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Yong Fu\Desktop\Revision for elife\Source data\"/>
    </mc:Choice>
  </mc:AlternateContent>
  <xr:revisionPtr revIDLastSave="0" documentId="13_ncr:1_{913C4D63-8427-4D36-868B-5F362B018F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ure 4G" sheetId="1" r:id="rId1"/>
    <sheet name="Sheet1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F25" i="2"/>
  <c r="E2" i="2"/>
  <c r="F2" i="2"/>
  <c r="E3" i="2"/>
  <c r="F3" i="2"/>
  <c r="E4" i="2"/>
  <c r="F4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F1" i="2"/>
  <c r="E1" i="2"/>
</calcChain>
</file>

<file path=xl/sharedStrings.xml><?xml version="1.0" encoding="utf-8"?>
<sst xmlns="http://schemas.openxmlformats.org/spreadsheetml/2006/main" count="22" uniqueCount="12">
  <si>
    <t>Time (min)</t>
  </si>
  <si>
    <t>Bradyzoites-A23187</t>
  </si>
  <si>
    <t>Bradyzoites-zaprinast</t>
  </si>
  <si>
    <t>Tachyzoites-A23187</t>
  </si>
  <si>
    <t>Calcium responses of ex vivo cysts in response to calcium agonists</t>
  </si>
  <si>
    <r>
      <t>GCaMP6f fluorescence intensity fold changes (F/F</t>
    </r>
    <r>
      <rPr>
        <vertAlign val="sub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>)</t>
    </r>
  </si>
  <si>
    <t>#1</t>
  </si>
  <si>
    <t>#2</t>
  </si>
  <si>
    <t>#3</t>
  </si>
  <si>
    <t>Fig 4G</t>
  </si>
  <si>
    <t>#4</t>
  </si>
  <si>
    <t>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</si>
</sst>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A22" workbookViewId="0">
      <selection activeCell="N10" sqref="N10"/>
    </sheetView>
  </sheetViews>
  <sheetFormatPr defaultRowHeight="13.8" x14ac:dyDescent="0.25"/>
  <cols>
    <col min="1" max="1" width="8.88671875" style="1"/>
    <col min="2" max="2" width="9.33203125" style="1" bestFit="1" customWidth="1"/>
    <col min="3" max="7" width="8.5546875" style="1" bestFit="1" customWidth="1"/>
    <col min="8" max="8" width="9.33203125" style="1" bestFit="1" customWidth="1"/>
    <col min="9" max="9" width="9.44140625" style="1" bestFit="1" customWidth="1"/>
    <col min="10" max="11" width="9.44140625" style="1" customWidth="1"/>
    <col min="12" max="13" width="9.44140625" style="1" bestFit="1" customWidth="1"/>
    <col min="14" max="15" width="9.44140625" style="1" customWidth="1"/>
    <col min="16" max="21" width="9.33203125" style="1" bestFit="1" customWidth="1"/>
    <col min="22" max="16384" width="8.88671875" style="1"/>
  </cols>
  <sheetData>
    <row r="1" spans="1:17" x14ac:dyDescent="0.25">
      <c r="A1" s="1" t="s">
        <v>9</v>
      </c>
      <c r="B1" s="4" t="s">
        <v>4</v>
      </c>
      <c r="C1" s="4"/>
      <c r="D1" s="4"/>
      <c r="E1" s="4"/>
      <c r="F1" s="4"/>
      <c r="G1" s="4"/>
      <c r="H1" s="4"/>
      <c r="I1" s="4"/>
      <c r="J1" s="3"/>
      <c r="K1" s="3"/>
    </row>
    <row r="2" spans="1:17" ht="16.2" x14ac:dyDescent="0.35">
      <c r="C2" s="4" t="s">
        <v>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B3" s="1" t="s">
        <v>0</v>
      </c>
      <c r="C3" s="4" t="s">
        <v>3</v>
      </c>
      <c r="D3" s="4"/>
      <c r="E3" s="4"/>
      <c r="F3" s="4"/>
      <c r="G3" s="4"/>
      <c r="H3" s="4" t="s">
        <v>1</v>
      </c>
      <c r="I3" s="4"/>
      <c r="J3" s="4"/>
      <c r="K3" s="4"/>
      <c r="L3" s="4"/>
      <c r="M3" s="4" t="s">
        <v>2</v>
      </c>
      <c r="N3" s="4"/>
      <c r="O3" s="4"/>
      <c r="P3" s="4"/>
      <c r="Q3" s="4"/>
    </row>
    <row r="4" spans="1:17" x14ac:dyDescent="0.25">
      <c r="B4" s="2">
        <v>0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</row>
    <row r="5" spans="1:17" x14ac:dyDescent="0.25">
      <c r="B5" s="2">
        <v>0.05</v>
      </c>
      <c r="C5" s="5">
        <v>1.0594410000000001</v>
      </c>
      <c r="D5" s="5">
        <v>0.97944500000000001</v>
      </c>
      <c r="E5" s="5">
        <v>0.93805099999999997</v>
      </c>
      <c r="F5" s="5">
        <v>0.98449900000000001</v>
      </c>
      <c r="G5" s="5">
        <v>1.0200309999999999</v>
      </c>
      <c r="H5" s="5">
        <v>0.87000599999999995</v>
      </c>
      <c r="I5" s="5">
        <v>1.0448329999999999</v>
      </c>
      <c r="J5" s="5">
        <v>1.077148</v>
      </c>
      <c r="K5" s="5">
        <v>1.107329</v>
      </c>
      <c r="L5" s="5">
        <v>1.050732</v>
      </c>
      <c r="M5" s="5">
        <v>0.99001300000000003</v>
      </c>
      <c r="N5" s="5">
        <v>1.0222070000000001</v>
      </c>
      <c r="O5" s="5">
        <v>0.99106499999999997</v>
      </c>
      <c r="P5" s="5">
        <v>1.1049340000000001</v>
      </c>
      <c r="Q5" s="5">
        <v>1.079698</v>
      </c>
    </row>
    <row r="6" spans="1:17" x14ac:dyDescent="0.25">
      <c r="B6" s="2">
        <v>0.1</v>
      </c>
      <c r="C6" s="5">
        <v>1.0007600000000001</v>
      </c>
      <c r="D6" s="5">
        <v>1.080198</v>
      </c>
      <c r="E6" s="5">
        <v>0.96012399999999998</v>
      </c>
      <c r="F6" s="5">
        <v>0.99269099999999999</v>
      </c>
      <c r="G6" s="5">
        <v>1.0083850000000001</v>
      </c>
      <c r="H6" s="5">
        <v>1.1091569999999999</v>
      </c>
      <c r="I6" s="5">
        <v>0.91439400000000004</v>
      </c>
      <c r="J6" s="5">
        <v>0.92353200000000002</v>
      </c>
      <c r="K6" s="5">
        <v>1.0472919999999999</v>
      </c>
      <c r="L6" s="5">
        <v>0.97784000000000004</v>
      </c>
      <c r="M6" s="5">
        <v>0.91513100000000003</v>
      </c>
      <c r="N6" s="5">
        <v>0.99190100000000003</v>
      </c>
      <c r="O6" s="5">
        <v>1.0985720000000001</v>
      </c>
      <c r="P6" s="5">
        <v>1.096023</v>
      </c>
      <c r="Q6" s="5">
        <v>1.008057</v>
      </c>
    </row>
    <row r="7" spans="1:17" x14ac:dyDescent="0.25">
      <c r="B7" s="2">
        <v>0.15</v>
      </c>
      <c r="C7" s="5">
        <v>1.036338</v>
      </c>
      <c r="D7" s="5">
        <v>1.063499</v>
      </c>
      <c r="E7" s="5">
        <v>0.84625899999999998</v>
      </c>
      <c r="F7" s="5">
        <v>1.0030520000000001</v>
      </c>
      <c r="G7" s="5">
        <v>0.97375800000000001</v>
      </c>
      <c r="H7" s="5">
        <v>0.98752700000000004</v>
      </c>
      <c r="I7" s="5">
        <v>0.99468900000000005</v>
      </c>
      <c r="J7" s="5">
        <v>0.98815600000000003</v>
      </c>
      <c r="K7" s="5">
        <v>1.026832</v>
      </c>
      <c r="L7" s="5">
        <v>0.84209100000000003</v>
      </c>
      <c r="M7" s="5">
        <v>1.0746579999999999</v>
      </c>
      <c r="N7" s="5">
        <v>1.006942</v>
      </c>
      <c r="O7" s="5">
        <v>0.91872699999999996</v>
      </c>
      <c r="P7" s="5">
        <v>0.92432499999999995</v>
      </c>
      <c r="Q7" s="5">
        <v>0.88063999999999998</v>
      </c>
    </row>
    <row r="8" spans="1:17" x14ac:dyDescent="0.25">
      <c r="B8" s="2">
        <v>0.2</v>
      </c>
      <c r="C8" s="5">
        <v>0.96414299999999997</v>
      </c>
      <c r="D8" s="5">
        <v>1.006173</v>
      </c>
      <c r="E8" s="5">
        <v>0.95904</v>
      </c>
      <c r="F8" s="5">
        <v>0.96835599999999999</v>
      </c>
      <c r="G8" s="5">
        <v>0.965839</v>
      </c>
      <c r="H8" s="5">
        <v>0.96307699999999996</v>
      </c>
      <c r="I8" s="5">
        <v>1.057742</v>
      </c>
      <c r="J8" s="5">
        <v>0.95205200000000001</v>
      </c>
      <c r="K8" s="5">
        <v>1.0488010000000001</v>
      </c>
      <c r="L8" s="5">
        <v>1.121672</v>
      </c>
      <c r="M8" s="5">
        <v>1.0177860000000001</v>
      </c>
      <c r="N8" s="5">
        <v>0.989977</v>
      </c>
      <c r="O8" s="5">
        <v>0.99171399999999998</v>
      </c>
      <c r="P8" s="5">
        <v>0.98058299999999998</v>
      </c>
      <c r="Q8" s="5">
        <v>0.89836400000000005</v>
      </c>
    </row>
    <row r="9" spans="1:17" x14ac:dyDescent="0.25">
      <c r="B9" s="2">
        <v>0.25</v>
      </c>
      <c r="C9" s="5">
        <v>1.0833429999999999</v>
      </c>
      <c r="D9" s="5">
        <v>1.0104610000000001</v>
      </c>
      <c r="E9" s="5">
        <v>0.85782400000000003</v>
      </c>
      <c r="F9" s="5">
        <v>1.217814</v>
      </c>
      <c r="G9" s="5">
        <v>1.2570650000000001</v>
      </c>
      <c r="H9" s="5">
        <v>1.0606230000000001</v>
      </c>
      <c r="I9" s="5">
        <v>1.0610869999999999</v>
      </c>
      <c r="J9" s="5">
        <v>0.88417699999999999</v>
      </c>
      <c r="K9" s="5">
        <v>0.98323000000000005</v>
      </c>
      <c r="L9" s="5">
        <v>1.0439020000000001</v>
      </c>
      <c r="M9" s="5">
        <v>0.99134100000000003</v>
      </c>
      <c r="N9" s="5">
        <v>0.96548900000000004</v>
      </c>
      <c r="O9" s="5">
        <v>1.0940110000000001</v>
      </c>
      <c r="P9" s="5">
        <v>1.0699559999999999</v>
      </c>
      <c r="Q9" s="5">
        <v>1.1018840000000001</v>
      </c>
    </row>
    <row r="10" spans="1:17" x14ac:dyDescent="0.25">
      <c r="B10" s="2">
        <v>0.3</v>
      </c>
      <c r="C10" s="5">
        <v>0.91082200000000002</v>
      </c>
      <c r="D10" s="5">
        <v>0.94769899999999996</v>
      </c>
      <c r="E10" s="5">
        <v>1.1367160000000001</v>
      </c>
      <c r="F10" s="5">
        <v>1.7596179999999999</v>
      </c>
      <c r="G10" s="5">
        <v>1.75163</v>
      </c>
      <c r="H10" s="5">
        <v>1.0410600000000001</v>
      </c>
      <c r="I10" s="5">
        <v>0.91267900000000002</v>
      </c>
      <c r="J10" s="5">
        <v>1.046003</v>
      </c>
      <c r="K10" s="5">
        <v>0.95824200000000004</v>
      </c>
      <c r="L10" s="5">
        <v>0.94745599999999996</v>
      </c>
      <c r="M10" s="5">
        <v>0.89626700000000004</v>
      </c>
      <c r="N10" s="5">
        <v>1.114749</v>
      </c>
      <c r="O10" s="5">
        <v>1.087807</v>
      </c>
      <c r="P10" s="5">
        <v>1.0941609999999999</v>
      </c>
      <c r="Q10" s="5">
        <v>0.95476000000000005</v>
      </c>
    </row>
    <row r="11" spans="1:17" x14ac:dyDescent="0.25">
      <c r="B11" s="2">
        <v>0.35</v>
      </c>
      <c r="C11" s="5">
        <v>1.0245550000000001</v>
      </c>
      <c r="D11" s="5">
        <v>1.0648260000000001</v>
      </c>
      <c r="E11" s="5">
        <v>0.99648499999999995</v>
      </c>
      <c r="F11" s="5">
        <v>2.2225519999999999</v>
      </c>
      <c r="G11" s="5">
        <v>2.2714289999999999</v>
      </c>
      <c r="H11" s="5">
        <v>0.99984399999999996</v>
      </c>
      <c r="I11" s="5">
        <v>1.0078819999999999</v>
      </c>
      <c r="J11" s="5">
        <v>1.029957</v>
      </c>
      <c r="K11" s="5">
        <v>1.1261110000000001</v>
      </c>
      <c r="L11" s="5">
        <v>1.1130310000000001</v>
      </c>
      <c r="M11" s="5">
        <v>1.054376</v>
      </c>
      <c r="N11" s="5">
        <v>1.0492729999999999</v>
      </c>
      <c r="O11" s="5">
        <v>1.0415669999999999</v>
      </c>
      <c r="P11" s="5">
        <v>1.0555920000000001</v>
      </c>
      <c r="Q11" s="5">
        <v>1.2508680000000001</v>
      </c>
    </row>
    <row r="12" spans="1:17" x14ac:dyDescent="0.25">
      <c r="B12" s="2">
        <v>0.4</v>
      </c>
      <c r="C12" s="5">
        <v>3.0670920000000002</v>
      </c>
      <c r="D12" s="5">
        <v>3.0261610000000001</v>
      </c>
      <c r="E12" s="5">
        <v>3.1113240000000002</v>
      </c>
      <c r="F12" s="5">
        <v>2.6568149999999999</v>
      </c>
      <c r="G12" s="5">
        <v>2.7275619999999998</v>
      </c>
      <c r="H12" s="5">
        <v>1.221814</v>
      </c>
      <c r="I12" s="5">
        <v>1.1710640000000001</v>
      </c>
      <c r="J12" s="5">
        <v>1.1152470000000001</v>
      </c>
      <c r="K12" s="5">
        <v>1.0984400000000001</v>
      </c>
      <c r="L12" s="5">
        <v>0.98243899999999995</v>
      </c>
      <c r="M12" s="5">
        <v>1.163384</v>
      </c>
      <c r="N12" s="5">
        <v>1.1426909999999999</v>
      </c>
      <c r="O12" s="5">
        <v>1.175565</v>
      </c>
      <c r="P12" s="5">
        <v>1.0340469999999999</v>
      </c>
      <c r="Q12" s="5">
        <v>1.0198309999999999</v>
      </c>
    </row>
    <row r="13" spans="1:17" x14ac:dyDescent="0.25">
      <c r="B13" s="2">
        <v>0.45</v>
      </c>
      <c r="C13" s="5">
        <v>3.0379350000000001</v>
      </c>
      <c r="D13" s="5">
        <v>3.1388600000000002</v>
      </c>
      <c r="E13" s="5">
        <v>3.1691370000000001</v>
      </c>
      <c r="F13" s="5">
        <v>3.1162960000000002</v>
      </c>
      <c r="G13" s="5">
        <v>3.2148289999999999</v>
      </c>
      <c r="H13" s="5">
        <v>1.3050930000000001</v>
      </c>
      <c r="I13" s="5">
        <v>1.2875380000000001</v>
      </c>
      <c r="J13" s="5">
        <v>1.4495450000000001</v>
      </c>
      <c r="K13" s="5">
        <v>1.0786519999999999</v>
      </c>
      <c r="L13" s="5">
        <v>0.88473900000000005</v>
      </c>
      <c r="M13" s="5">
        <v>1.415062</v>
      </c>
      <c r="N13" s="5">
        <v>1.2187410000000001</v>
      </c>
      <c r="O13" s="5">
        <v>1.341269</v>
      </c>
      <c r="P13" s="5">
        <v>0.92578800000000006</v>
      </c>
      <c r="Q13" s="5">
        <v>0.97136800000000001</v>
      </c>
    </row>
    <row r="14" spans="1:17" x14ac:dyDescent="0.25">
      <c r="B14" s="2">
        <v>0.5</v>
      </c>
      <c r="C14" s="5">
        <v>3.6174149999999998</v>
      </c>
      <c r="D14" s="5">
        <v>3.6925080000000001</v>
      </c>
      <c r="E14" s="5">
        <v>3.6646740000000002</v>
      </c>
      <c r="F14" s="5">
        <v>3.4197250000000001</v>
      </c>
      <c r="G14" s="5">
        <v>3.5944099999999999</v>
      </c>
      <c r="H14" s="5">
        <v>1.596306</v>
      </c>
      <c r="I14" s="5">
        <v>1.5359160000000001</v>
      </c>
      <c r="J14" s="5">
        <v>1.4981549999999999</v>
      </c>
      <c r="K14" s="5">
        <v>1.077142</v>
      </c>
      <c r="L14" s="5">
        <v>0.78759599999999996</v>
      </c>
      <c r="M14" s="5">
        <v>1.513131</v>
      </c>
      <c r="N14" s="5">
        <v>1.378177</v>
      </c>
      <c r="O14" s="5">
        <v>1.344827</v>
      </c>
      <c r="P14" s="5">
        <v>0.83109500000000003</v>
      </c>
      <c r="Q14" s="5">
        <v>0.76239500000000004</v>
      </c>
    </row>
    <row r="15" spans="1:17" x14ac:dyDescent="0.25">
      <c r="B15" s="2">
        <v>0.55000000000000004</v>
      </c>
      <c r="C15" s="5">
        <v>3.8139910000000001</v>
      </c>
      <c r="D15" s="5">
        <v>3.8188270000000002</v>
      </c>
      <c r="E15" s="5">
        <v>3.8033549999999998</v>
      </c>
      <c r="F15" s="5">
        <v>3.64798</v>
      </c>
      <c r="G15" s="5">
        <v>3.8450310000000001</v>
      </c>
      <c r="H15" s="5">
        <v>1.6562239999999999</v>
      </c>
      <c r="I15" s="5">
        <v>1.445201</v>
      </c>
      <c r="J15" s="5">
        <v>1.57901</v>
      </c>
      <c r="K15" s="5">
        <v>1.1425460000000001</v>
      </c>
      <c r="L15" s="5">
        <v>0.97714299999999998</v>
      </c>
      <c r="M15" s="5">
        <v>1.5786150000000001</v>
      </c>
      <c r="N15" s="5">
        <v>1.3919349999999999</v>
      </c>
      <c r="O15" s="5">
        <v>1.4010739999999999</v>
      </c>
      <c r="P15" s="5">
        <v>0.94334399999999996</v>
      </c>
      <c r="Q15" s="5">
        <v>0.83701000000000003</v>
      </c>
    </row>
    <row r="16" spans="1:17" x14ac:dyDescent="0.25">
      <c r="B16" s="2">
        <v>0.6</v>
      </c>
      <c r="C16" s="5">
        <v>3.682274</v>
      </c>
      <c r="D16" s="5">
        <v>3.8531140000000001</v>
      </c>
      <c r="E16" s="5">
        <v>3.7330410000000001</v>
      </c>
      <c r="F16" s="5">
        <v>3.722753</v>
      </c>
      <c r="G16" s="5">
        <v>3.972283</v>
      </c>
      <c r="H16" s="5">
        <v>1.507355</v>
      </c>
      <c r="I16" s="5">
        <v>1.615804</v>
      </c>
      <c r="J16" s="5">
        <v>1.656207</v>
      </c>
      <c r="K16" s="5">
        <v>1.2275700000000001</v>
      </c>
      <c r="L16" s="5">
        <v>1.1690590000000001</v>
      </c>
      <c r="M16" s="5">
        <v>1.4629270000000001</v>
      </c>
      <c r="N16" s="5">
        <v>1.435003</v>
      </c>
      <c r="O16" s="5">
        <v>1.4542390000000001</v>
      </c>
      <c r="P16" s="5">
        <v>1.0380370000000001</v>
      </c>
      <c r="Q16" s="5">
        <v>1.0353250000000001</v>
      </c>
    </row>
    <row r="17" spans="2:17" x14ac:dyDescent="0.25">
      <c r="B17" s="2">
        <v>0.65</v>
      </c>
      <c r="C17" s="5">
        <v>3.7707039999999998</v>
      </c>
      <c r="D17" s="5">
        <v>3.6016400000000002</v>
      </c>
      <c r="E17" s="5">
        <v>3.682242</v>
      </c>
      <c r="F17" s="5">
        <v>3.6027629999999999</v>
      </c>
      <c r="G17" s="5">
        <v>3.8605589999999999</v>
      </c>
      <c r="H17" s="5">
        <v>1.5848009999999999</v>
      </c>
      <c r="I17" s="5">
        <v>1.63348</v>
      </c>
      <c r="J17" s="5">
        <v>1.64618</v>
      </c>
      <c r="K17" s="5">
        <v>1.4737549999999999</v>
      </c>
      <c r="L17" s="5">
        <v>1.233171</v>
      </c>
      <c r="M17" s="5">
        <v>1.5618669999999999</v>
      </c>
      <c r="N17" s="5">
        <v>1.573542</v>
      </c>
      <c r="O17" s="5">
        <v>1.4927999999999999</v>
      </c>
      <c r="P17" s="5">
        <v>1.0896399999999999</v>
      </c>
      <c r="Q17" s="5">
        <v>0.95959300000000003</v>
      </c>
    </row>
    <row r="18" spans="2:17" x14ac:dyDescent="0.25">
      <c r="B18" s="2">
        <v>0.7</v>
      </c>
      <c r="C18" s="5">
        <v>3.7712119999999998</v>
      </c>
      <c r="D18" s="5">
        <v>3.6715439999999999</v>
      </c>
      <c r="E18" s="5">
        <v>3.5692110000000001</v>
      </c>
      <c r="F18" s="5">
        <v>3.5233310000000002</v>
      </c>
      <c r="G18" s="5">
        <v>3.7838509999999999</v>
      </c>
      <c r="H18" s="5">
        <v>1.767965</v>
      </c>
      <c r="I18" s="5">
        <v>1.7396860000000001</v>
      </c>
      <c r="J18" s="5">
        <v>1.765776</v>
      </c>
      <c r="K18" s="5">
        <v>1.5993630000000001</v>
      </c>
      <c r="L18" s="5">
        <v>1.4944949999999999</v>
      </c>
      <c r="M18" s="5">
        <v>1.598546</v>
      </c>
      <c r="N18" s="5">
        <v>1.656404</v>
      </c>
      <c r="O18" s="5">
        <v>1.5758030000000001</v>
      </c>
      <c r="P18" s="5">
        <v>1.3547009999999999</v>
      </c>
      <c r="Q18" s="5">
        <v>1.161502</v>
      </c>
    </row>
    <row r="19" spans="2:17" x14ac:dyDescent="0.25">
      <c r="B19" s="2">
        <v>0.75</v>
      </c>
      <c r="C19" s="5">
        <v>3.5592389999999998</v>
      </c>
      <c r="D19" s="5">
        <v>3.565569</v>
      </c>
      <c r="E19" s="5">
        <v>3.5446960000000001</v>
      </c>
      <c r="F19" s="5">
        <v>3.4389210000000001</v>
      </c>
      <c r="G19" s="5">
        <v>3.7177020000000001</v>
      </c>
      <c r="H19" s="5">
        <v>1.9393069999999999</v>
      </c>
      <c r="I19" s="5">
        <v>1.7675689999999999</v>
      </c>
      <c r="J19" s="5">
        <v>1.9463919999999999</v>
      </c>
      <c r="K19" s="5">
        <v>1.560624</v>
      </c>
      <c r="L19" s="5">
        <v>1.285714</v>
      </c>
      <c r="M19" s="5">
        <v>1.6418900000000001</v>
      </c>
      <c r="N19" s="5">
        <v>1.74136</v>
      </c>
      <c r="O19" s="5">
        <v>1.7089859999999999</v>
      </c>
      <c r="P19" s="5">
        <v>1.214124</v>
      </c>
      <c r="Q19" s="5">
        <v>0.94335599999999997</v>
      </c>
    </row>
    <row r="20" spans="2:17" x14ac:dyDescent="0.25">
      <c r="B20" s="2">
        <v>0.8</v>
      </c>
      <c r="C20" s="5">
        <v>3.5678909999999999</v>
      </c>
      <c r="D20" s="5">
        <v>3.5193059999999998</v>
      </c>
      <c r="E20" s="5">
        <v>3.482675</v>
      </c>
      <c r="F20" s="5">
        <v>3.3146740000000001</v>
      </c>
      <c r="G20" s="5">
        <v>3.579736</v>
      </c>
      <c r="H20" s="5">
        <v>2.0889069999999998</v>
      </c>
      <c r="I20" s="5">
        <v>2.0055550000000002</v>
      </c>
      <c r="J20" s="5">
        <v>2.1956889999999998</v>
      </c>
      <c r="K20" s="5">
        <v>1.9146399999999999</v>
      </c>
      <c r="L20" s="5">
        <v>1.556098</v>
      </c>
      <c r="M20" s="5">
        <v>1.782748</v>
      </c>
      <c r="N20" s="5">
        <v>1.8924030000000001</v>
      </c>
      <c r="O20" s="5">
        <v>1.6553230000000001</v>
      </c>
      <c r="P20" s="5">
        <v>1.5628409999999999</v>
      </c>
      <c r="Q20" s="5">
        <v>1.1888939999999999</v>
      </c>
    </row>
    <row r="21" spans="2:17" x14ac:dyDescent="0.25">
      <c r="B21" s="2">
        <v>0.85</v>
      </c>
      <c r="C21" s="5">
        <v>3.5549740000000001</v>
      </c>
      <c r="D21" s="5">
        <v>3.3499479999999999</v>
      </c>
      <c r="E21" s="5">
        <v>3.4323649999999999</v>
      </c>
      <c r="F21" s="5">
        <v>3.2305039999999998</v>
      </c>
      <c r="G21" s="5">
        <v>3.496972</v>
      </c>
      <c r="H21" s="5">
        <v>2.1402139999999998</v>
      </c>
      <c r="I21" s="5">
        <v>2.1396670000000002</v>
      </c>
      <c r="J21" s="5">
        <v>2.1338879999999998</v>
      </c>
      <c r="K21" s="5">
        <v>2.2783829999999998</v>
      </c>
      <c r="L21" s="5">
        <v>1.94662</v>
      </c>
      <c r="M21" s="5">
        <v>1.9447350000000001</v>
      </c>
      <c r="N21" s="5">
        <v>1.838633</v>
      </c>
      <c r="O21" s="5">
        <v>2.0083489999999999</v>
      </c>
      <c r="P21" s="5">
        <v>1.8167310000000001</v>
      </c>
      <c r="Q21" s="5">
        <v>1.7811110000000001</v>
      </c>
    </row>
    <row r="22" spans="2:17" x14ac:dyDescent="0.25">
      <c r="B22" s="2">
        <v>0.9</v>
      </c>
      <c r="C22" s="5">
        <v>3.2845949999999999</v>
      </c>
      <c r="D22" s="5">
        <v>3.3192919999999999</v>
      </c>
      <c r="E22" s="5">
        <v>3.3180459999999998</v>
      </c>
      <c r="F22" s="5">
        <v>3.131154</v>
      </c>
      <c r="G22" s="5">
        <v>3.3685559999999999</v>
      </c>
      <c r="H22" s="5">
        <v>2.2627799999999998</v>
      </c>
      <c r="I22" s="5">
        <v>2.232456</v>
      </c>
      <c r="J22" s="5">
        <v>2.1094979999999999</v>
      </c>
      <c r="K22" s="5">
        <v>3.5165190000000002</v>
      </c>
      <c r="L22" s="5">
        <v>2.8441809999999998</v>
      </c>
      <c r="M22" s="5">
        <v>2.0752489999999999</v>
      </c>
      <c r="N22" s="5">
        <v>2.0736859999999999</v>
      </c>
      <c r="O22" s="5">
        <v>2.1937820000000001</v>
      </c>
      <c r="P22" s="5">
        <v>2.7346720000000002</v>
      </c>
      <c r="Q22" s="5">
        <v>2.3859689999999998</v>
      </c>
    </row>
    <row r="23" spans="2:17" x14ac:dyDescent="0.25">
      <c r="B23" s="2">
        <v>0.95</v>
      </c>
      <c r="C23" s="5">
        <v>3.2464469999999999</v>
      </c>
      <c r="D23" s="5">
        <v>3.128244</v>
      </c>
      <c r="E23" s="5">
        <v>3.3402240000000001</v>
      </c>
      <c r="F23" s="5">
        <v>3.0465019999999998</v>
      </c>
      <c r="G23" s="5">
        <v>3.2899069999999999</v>
      </c>
      <c r="H23" s="5">
        <v>2.2550870000000001</v>
      </c>
      <c r="I23" s="5">
        <v>2.424893</v>
      </c>
      <c r="J23" s="5">
        <v>2.320964</v>
      </c>
      <c r="K23" s="5">
        <v>3.8696959999999998</v>
      </c>
      <c r="L23" s="5">
        <v>3.5308709999999999</v>
      </c>
      <c r="M23" s="5">
        <v>2.2250480000000001</v>
      </c>
      <c r="N23" s="5">
        <v>2.2877489999999998</v>
      </c>
      <c r="O23" s="5">
        <v>2.3070849999999998</v>
      </c>
      <c r="P23" s="5">
        <v>3.1707670000000001</v>
      </c>
      <c r="Q23" s="5">
        <v>2.6829450000000001</v>
      </c>
    </row>
    <row r="24" spans="2:17" x14ac:dyDescent="0.25">
      <c r="B24" s="2">
        <v>1</v>
      </c>
      <c r="C24" s="5">
        <v>3.0998329999999998</v>
      </c>
      <c r="D24" s="5">
        <v>3.1674950000000002</v>
      </c>
      <c r="E24" s="5">
        <v>3.2055950000000002</v>
      </c>
      <c r="F24" s="5">
        <v>2.990443</v>
      </c>
      <c r="G24" s="5">
        <v>3.1992240000000001</v>
      </c>
      <c r="H24" s="5">
        <v>2.471654</v>
      </c>
      <c r="I24" s="5">
        <v>2.4832990000000001</v>
      </c>
      <c r="J24" s="5">
        <v>2.4228719999999999</v>
      </c>
      <c r="K24" s="5">
        <v>3.6421260000000002</v>
      </c>
      <c r="L24" s="5">
        <v>2.920836</v>
      </c>
      <c r="M24" s="5">
        <v>2.3525510000000001</v>
      </c>
      <c r="N24" s="5">
        <v>2.349917</v>
      </c>
      <c r="O24" s="5">
        <v>2.227589</v>
      </c>
      <c r="P24" s="5">
        <v>2.900652</v>
      </c>
      <c r="Q24" s="5">
        <v>2.679103</v>
      </c>
    </row>
    <row r="25" spans="2:17" x14ac:dyDescent="0.25">
      <c r="B25" s="2">
        <v>1.05</v>
      </c>
      <c r="C25" s="5">
        <v>3.1815069999999999</v>
      </c>
      <c r="D25" s="5">
        <v>3.2311540000000001</v>
      </c>
      <c r="E25" s="5">
        <v>3.0166539999999999</v>
      </c>
      <c r="F25" s="5">
        <v>2.927556</v>
      </c>
      <c r="G25" s="5">
        <v>3.1125780000000001</v>
      </c>
      <c r="H25" s="5">
        <v>2.6318109999999999</v>
      </c>
      <c r="I25" s="5">
        <v>2.494469</v>
      </c>
      <c r="J25" s="5">
        <v>2.6539440000000001</v>
      </c>
      <c r="K25" s="5">
        <v>3.0793219999999999</v>
      </c>
      <c r="L25" s="5">
        <v>2.4395820000000001</v>
      </c>
      <c r="M25" s="5">
        <v>2.3419530000000002</v>
      </c>
      <c r="N25" s="5">
        <v>2.3134009999999998</v>
      </c>
      <c r="O25" s="5">
        <v>2.381748</v>
      </c>
      <c r="P25" s="5">
        <v>2.854768</v>
      </c>
      <c r="Q25" s="5">
        <v>3.4028260000000001</v>
      </c>
    </row>
    <row r="26" spans="2:17" x14ac:dyDescent="0.25">
      <c r="B26" s="2">
        <v>1.1000000000000001</v>
      </c>
      <c r="C26" s="5">
        <v>3.1084839999999998</v>
      </c>
      <c r="D26" s="5">
        <v>3.1691980000000002</v>
      </c>
      <c r="E26" s="5">
        <v>3.1188509999999998</v>
      </c>
      <c r="F26" s="5">
        <v>2.8293309999999998</v>
      </c>
      <c r="G26" s="5">
        <v>3.0300470000000002</v>
      </c>
      <c r="H26" s="5">
        <v>2.8056290000000002</v>
      </c>
      <c r="I26" s="5">
        <v>2.7586240000000002</v>
      </c>
      <c r="J26" s="5">
        <v>2.7721049999999998</v>
      </c>
      <c r="K26" s="5">
        <v>2.9453299999999998</v>
      </c>
      <c r="L26" s="5">
        <v>2.4100350000000001</v>
      </c>
      <c r="M26" s="5">
        <v>2.257015</v>
      </c>
      <c r="N26" s="5">
        <v>2.3994580000000001</v>
      </c>
      <c r="O26" s="5">
        <v>2.4784600000000001</v>
      </c>
      <c r="P26" s="5">
        <v>2.351111</v>
      </c>
      <c r="Q26" s="5">
        <v>2.889068</v>
      </c>
    </row>
    <row r="27" spans="2:17" x14ac:dyDescent="0.25">
      <c r="B27" s="2">
        <v>1.1499999999999999</v>
      </c>
      <c r="C27" s="5">
        <v>3.143605</v>
      </c>
      <c r="D27" s="5">
        <v>3.1307499999999999</v>
      </c>
      <c r="E27" s="5">
        <v>3.0531039999999998</v>
      </c>
      <c r="F27" s="5">
        <v>2.731668</v>
      </c>
      <c r="G27" s="5">
        <v>2.9255429999999998</v>
      </c>
      <c r="H27" s="5">
        <v>2.775242</v>
      </c>
      <c r="I27" s="5">
        <v>2.813895</v>
      </c>
      <c r="J27" s="5">
        <v>2.8151440000000001</v>
      </c>
      <c r="K27" s="5">
        <v>2.792554</v>
      </c>
      <c r="L27" s="5">
        <v>2.3958189999999999</v>
      </c>
      <c r="M27" s="5">
        <v>2.3613689999999998</v>
      </c>
      <c r="N27" s="5">
        <v>2.3878170000000001</v>
      </c>
      <c r="O27" s="5">
        <v>2.3620589999999999</v>
      </c>
      <c r="P27" s="5">
        <v>2.341402</v>
      </c>
      <c r="Q27" s="5">
        <v>2.2654930000000002</v>
      </c>
    </row>
    <row r="28" spans="2:17" x14ac:dyDescent="0.25">
      <c r="B28" s="2">
        <v>1.2</v>
      </c>
      <c r="C28" s="5">
        <v>3.0123570000000002</v>
      </c>
      <c r="D28" s="5">
        <v>2.8953880000000001</v>
      </c>
      <c r="E28" s="5">
        <v>3.1192790000000001</v>
      </c>
      <c r="F28" s="5">
        <v>2.6590639999999999</v>
      </c>
      <c r="G28" s="5">
        <v>2.82795</v>
      </c>
      <c r="H28" s="5">
        <v>2.8306870000000002</v>
      </c>
      <c r="I28" s="5">
        <v>2.8105129999999998</v>
      </c>
      <c r="J28" s="5">
        <v>2.7917190000000001</v>
      </c>
      <c r="K28" s="5">
        <v>2.6015429999999999</v>
      </c>
      <c r="L28" s="5">
        <v>2.2080839999999999</v>
      </c>
      <c r="M28" s="5">
        <v>2.3648980000000002</v>
      </c>
      <c r="N28" s="5">
        <v>2.3294679999999999</v>
      </c>
      <c r="O28" s="5">
        <v>2.4459070000000001</v>
      </c>
      <c r="P28" s="5">
        <v>2.294454</v>
      </c>
      <c r="Q28" s="5">
        <v>2.2338870000000002</v>
      </c>
    </row>
    <row r="29" spans="2:17" x14ac:dyDescent="0.25">
      <c r="B29" s="2">
        <v>1.25</v>
      </c>
      <c r="C29" s="3" t="s">
        <v>6</v>
      </c>
      <c r="D29" s="3" t="s">
        <v>7</v>
      </c>
      <c r="E29" s="3" t="s">
        <v>8</v>
      </c>
      <c r="F29" s="3" t="s">
        <v>10</v>
      </c>
      <c r="G29" s="3" t="s">
        <v>11</v>
      </c>
      <c r="H29" s="5">
        <v>2.765396</v>
      </c>
      <c r="I29" s="5">
        <v>2.8844789999999998</v>
      </c>
      <c r="J29" s="5">
        <v>2.8101759999999998</v>
      </c>
      <c r="K29" s="5">
        <v>2.5961759999999998</v>
      </c>
      <c r="L29" s="5">
        <v>2.0466899999999999</v>
      </c>
      <c r="M29" s="5">
        <v>2.3626200000000002</v>
      </c>
      <c r="N29" s="5">
        <v>2.2908309999999998</v>
      </c>
      <c r="O29" s="5">
        <v>2.4814820000000002</v>
      </c>
      <c r="P29" s="5">
        <v>2.1300699999999999</v>
      </c>
      <c r="Q29" s="5">
        <v>2.2037680000000002</v>
      </c>
    </row>
    <row r="30" spans="2:17" x14ac:dyDescent="0.25">
      <c r="B30" s="2">
        <v>1.4</v>
      </c>
      <c r="C30" s="5"/>
      <c r="D30" s="5"/>
      <c r="E30" s="5"/>
      <c r="F30" s="5"/>
      <c r="G30" s="5"/>
      <c r="H30" s="5">
        <v>2.6783320000000002</v>
      </c>
      <c r="I30" s="5">
        <v>2.61341</v>
      </c>
      <c r="J30" s="5">
        <v>2.4713250000000002</v>
      </c>
      <c r="K30" s="5">
        <v>2.2299180000000001</v>
      </c>
      <c r="L30" s="5">
        <v>2.04</v>
      </c>
      <c r="M30" s="5">
        <v>2.5382820000000001</v>
      </c>
      <c r="N30" s="5">
        <v>2.4707880000000002</v>
      </c>
      <c r="O30" s="5">
        <v>2.6970489999999998</v>
      </c>
      <c r="P30" s="5">
        <v>2.0005320000000002</v>
      </c>
      <c r="Q30" s="5">
        <v>2.1437780000000002</v>
      </c>
    </row>
    <row r="31" spans="2:17" x14ac:dyDescent="0.25">
      <c r="B31" s="2">
        <v>1.55</v>
      </c>
      <c r="C31" s="5"/>
      <c r="D31" s="5"/>
      <c r="E31" s="5"/>
      <c r="F31" s="5"/>
      <c r="G31" s="5"/>
      <c r="H31" s="5">
        <v>2.379931</v>
      </c>
      <c r="I31" s="5">
        <v>2.402873</v>
      </c>
      <c r="J31" s="5">
        <v>2.3858220000000001</v>
      </c>
      <c r="K31" s="5">
        <v>2.0650680000000001</v>
      </c>
      <c r="L31" s="5">
        <v>2.04</v>
      </c>
      <c r="M31" s="5">
        <v>2.2236030000000002</v>
      </c>
      <c r="N31" s="5">
        <v>2.1676280000000001</v>
      </c>
      <c r="O31" s="5">
        <v>2.3652009999999999</v>
      </c>
      <c r="P31" s="5">
        <v>1.9029130000000001</v>
      </c>
      <c r="Q31" s="5">
        <v>1.7856970000000001</v>
      </c>
    </row>
    <row r="32" spans="2:17" x14ac:dyDescent="0.25">
      <c r="B32" s="2">
        <v>1.7</v>
      </c>
      <c r="C32" s="5"/>
      <c r="D32" s="5"/>
      <c r="E32" s="5"/>
      <c r="F32" s="5"/>
      <c r="G32" s="5"/>
      <c r="H32" s="5">
        <v>2.0465970000000002</v>
      </c>
      <c r="I32" s="5">
        <v>1.982183</v>
      </c>
      <c r="J32" s="5">
        <v>2.020076</v>
      </c>
      <c r="K32" s="5">
        <v>2.0638939999999999</v>
      </c>
      <c r="L32" s="5">
        <v>1.959303</v>
      </c>
      <c r="M32" s="5">
        <v>1.6691720000000001</v>
      </c>
      <c r="N32" s="5">
        <v>1.831329</v>
      </c>
      <c r="O32" s="5">
        <v>1.592695</v>
      </c>
      <c r="P32" s="5">
        <v>1.8147359999999999</v>
      </c>
      <c r="Q32" s="5">
        <v>1.7368619999999999</v>
      </c>
    </row>
    <row r="33" spans="2:17" x14ac:dyDescent="0.25">
      <c r="B33" s="2">
        <v>1.85</v>
      </c>
      <c r="C33" s="5"/>
      <c r="D33" s="5"/>
      <c r="E33" s="5"/>
      <c r="F33" s="5"/>
      <c r="G33" s="5"/>
      <c r="H33" s="5">
        <v>1.9233009999999999</v>
      </c>
      <c r="I33" s="5">
        <v>1.903985</v>
      </c>
      <c r="J33" s="5">
        <v>1.856562</v>
      </c>
      <c r="K33" s="5">
        <v>2.0145900000000001</v>
      </c>
      <c r="L33" s="5">
        <v>1.943972</v>
      </c>
      <c r="M33" s="5">
        <v>1.6170279999999999</v>
      </c>
      <c r="N33" s="5">
        <v>1.60138</v>
      </c>
      <c r="O33" s="5">
        <v>1.7042679999999999</v>
      </c>
      <c r="P33" s="5">
        <v>1.6830700000000001</v>
      </c>
      <c r="Q33" s="5">
        <v>1.691001</v>
      </c>
    </row>
    <row r="34" spans="2:17" x14ac:dyDescent="0.25">
      <c r="B34" s="2">
        <v>2</v>
      </c>
      <c r="C34" s="5"/>
      <c r="D34" s="5"/>
      <c r="E34" s="5"/>
      <c r="F34" s="5"/>
      <c r="G34" s="5"/>
      <c r="H34" s="5">
        <v>1.736969</v>
      </c>
      <c r="I34" s="5">
        <v>1.590198</v>
      </c>
      <c r="J34" s="5">
        <v>1.59433</v>
      </c>
      <c r="K34" s="5">
        <v>1.966963</v>
      </c>
      <c r="L34" s="5">
        <v>1.682369</v>
      </c>
      <c r="M34" s="5">
        <v>1.489473</v>
      </c>
      <c r="N34" s="5">
        <v>1.503927</v>
      </c>
      <c r="O34" s="5">
        <v>1.629243</v>
      </c>
      <c r="P34" s="5">
        <v>1.6577999999999999</v>
      </c>
      <c r="Q34" s="5">
        <v>1.4678979999999999</v>
      </c>
    </row>
    <row r="35" spans="2:17" x14ac:dyDescent="0.25">
      <c r="B35" s="2">
        <v>2.15</v>
      </c>
      <c r="C35" s="5"/>
      <c r="D35" s="5"/>
      <c r="E35" s="5"/>
      <c r="F35" s="5"/>
      <c r="G35" s="5"/>
      <c r="H35" s="5">
        <v>1.326168</v>
      </c>
      <c r="I35" s="5">
        <v>1.446218</v>
      </c>
      <c r="J35" s="5">
        <v>1.5385</v>
      </c>
      <c r="K35" s="5">
        <v>1.91028</v>
      </c>
      <c r="L35" s="5">
        <v>1.4503140000000001</v>
      </c>
      <c r="M35" s="5">
        <v>1.2871349999999999</v>
      </c>
      <c r="N35" s="5">
        <v>1.270845</v>
      </c>
      <c r="O35" s="5">
        <v>1.4800979999999999</v>
      </c>
      <c r="P35" s="5">
        <v>1.433967</v>
      </c>
      <c r="Q35" s="5">
        <v>1.405057</v>
      </c>
    </row>
    <row r="36" spans="2:17" x14ac:dyDescent="0.25">
      <c r="B36" s="2">
        <v>2.2999999999999998</v>
      </c>
      <c r="C36" s="5"/>
      <c r="D36" s="5"/>
      <c r="E36" s="5"/>
      <c r="F36" s="5"/>
      <c r="G36" s="5"/>
      <c r="H36" s="5">
        <v>1.378009</v>
      </c>
      <c r="I36" s="5">
        <v>1.2464740000000001</v>
      </c>
      <c r="J36" s="5">
        <v>1.4304250000000001</v>
      </c>
      <c r="K36" s="5">
        <v>1.6850579999999999</v>
      </c>
      <c r="L36" s="5">
        <v>1.3484320000000001</v>
      </c>
      <c r="M36" s="5">
        <v>1.3021469999999999</v>
      </c>
      <c r="N36" s="5">
        <v>1.3058190000000001</v>
      </c>
      <c r="O36" s="5">
        <v>1.3137859999999999</v>
      </c>
      <c r="P36" s="5">
        <v>1.226626</v>
      </c>
      <c r="Q36" s="5">
        <v>1.379772</v>
      </c>
    </row>
    <row r="37" spans="2:17" x14ac:dyDescent="0.25">
      <c r="B37" s="2">
        <v>2.4500000000000002</v>
      </c>
      <c r="C37" s="5"/>
      <c r="D37" s="5"/>
      <c r="E37" s="5"/>
      <c r="F37" s="5"/>
      <c r="G37" s="5"/>
      <c r="H37" s="5">
        <v>1.2435499999999999</v>
      </c>
      <c r="I37" s="5">
        <v>1.3815759999999999</v>
      </c>
      <c r="J37" s="5">
        <v>1.300389</v>
      </c>
      <c r="K37" s="5">
        <v>1.501258</v>
      </c>
      <c r="L37" s="5">
        <v>1.1926129999999999</v>
      </c>
      <c r="M37" s="5">
        <v>1.263096</v>
      </c>
      <c r="N37" s="5">
        <v>1.219041</v>
      </c>
      <c r="O37" s="5">
        <v>1.2364889999999999</v>
      </c>
      <c r="P37" s="5">
        <v>1.1086579999999999</v>
      </c>
      <c r="Q37" s="5">
        <v>1.368865</v>
      </c>
    </row>
    <row r="38" spans="2:17" x14ac:dyDescent="0.25">
      <c r="H38" s="3" t="s">
        <v>6</v>
      </c>
      <c r="I38" s="3" t="s">
        <v>7</v>
      </c>
      <c r="J38" s="3" t="s">
        <v>8</v>
      </c>
      <c r="K38" s="3" t="s">
        <v>10</v>
      </c>
      <c r="L38" s="3" t="s">
        <v>11</v>
      </c>
      <c r="M38" s="3" t="s">
        <v>6</v>
      </c>
      <c r="N38" s="3" t="s">
        <v>7</v>
      </c>
      <c r="O38" s="3" t="s">
        <v>8</v>
      </c>
      <c r="P38" s="3" t="s">
        <v>10</v>
      </c>
      <c r="Q38" s="3" t="s">
        <v>11</v>
      </c>
    </row>
  </sheetData>
  <mergeCells count="5">
    <mergeCell ref="B1:I1"/>
    <mergeCell ref="C3:G3"/>
    <mergeCell ref="H3:L3"/>
    <mergeCell ref="M3:Q3"/>
    <mergeCell ref="C2:Q2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202FF-6D9B-46BA-85D9-200D4BB4174D}">
  <dimension ref="A1:F25"/>
  <sheetViews>
    <sheetView workbookViewId="0">
      <selection activeCell="Q9" sqref="Q9"/>
    </sheetView>
  </sheetViews>
  <sheetFormatPr defaultRowHeight="14.4" x14ac:dyDescent="0.3"/>
  <sheetData>
    <row r="1" spans="1:6" x14ac:dyDescent="0.3">
      <c r="A1">
        <v>12451</v>
      </c>
      <c r="B1">
        <v>12880</v>
      </c>
      <c r="C1">
        <v>12451</v>
      </c>
      <c r="D1">
        <v>12880</v>
      </c>
      <c r="E1">
        <f>A1/C1</f>
        <v>1</v>
      </c>
      <c r="F1">
        <f>B1/D1</f>
        <v>1</v>
      </c>
    </row>
    <row r="2" spans="1:6" x14ac:dyDescent="0.3">
      <c r="A2">
        <v>12258</v>
      </c>
      <c r="B2">
        <v>13138</v>
      </c>
      <c r="C2">
        <v>12451</v>
      </c>
      <c r="D2">
        <v>12880</v>
      </c>
      <c r="E2">
        <f t="shared" ref="E2:E24" si="0">A2/C2</f>
        <v>0.9844992370090756</v>
      </c>
      <c r="F2">
        <f t="shared" ref="F2:F24" si="1">B2/D2</f>
        <v>1.0200310559006212</v>
      </c>
    </row>
    <row r="3" spans="1:6" x14ac:dyDescent="0.3">
      <c r="A3">
        <v>12360</v>
      </c>
      <c r="B3">
        <v>12988</v>
      </c>
      <c r="C3">
        <v>12451</v>
      </c>
      <c r="D3">
        <v>12880</v>
      </c>
      <c r="E3">
        <f t="shared" si="0"/>
        <v>0.99269135009236209</v>
      </c>
      <c r="F3">
        <f t="shared" si="1"/>
        <v>1.0083850931677019</v>
      </c>
    </row>
    <row r="4" spans="1:6" x14ac:dyDescent="0.3">
      <c r="A4">
        <v>12489</v>
      </c>
      <c r="B4">
        <v>12542</v>
      </c>
      <c r="C4">
        <v>12451</v>
      </c>
      <c r="D4">
        <v>12880</v>
      </c>
      <c r="E4">
        <f t="shared" si="0"/>
        <v>1.0030519636976949</v>
      </c>
      <c r="F4">
        <f t="shared" si="1"/>
        <v>0.97375776397515523</v>
      </c>
    </row>
    <row r="5" spans="1:6" x14ac:dyDescent="0.3">
      <c r="A5">
        <v>12057</v>
      </c>
      <c r="B5">
        <v>12440</v>
      </c>
      <c r="C5">
        <v>12451</v>
      </c>
      <c r="D5">
        <v>12880</v>
      </c>
      <c r="E5">
        <f t="shared" si="0"/>
        <v>0.96835595534495222</v>
      </c>
      <c r="F5">
        <f t="shared" si="1"/>
        <v>0.96583850931677018</v>
      </c>
    </row>
    <row r="6" spans="1:6" x14ac:dyDescent="0.3">
      <c r="A6">
        <v>15163</v>
      </c>
      <c r="B6">
        <v>16191</v>
      </c>
      <c r="C6">
        <v>12451</v>
      </c>
      <c r="D6">
        <v>12880</v>
      </c>
      <c r="E6">
        <f t="shared" si="0"/>
        <v>1.2178138302144406</v>
      </c>
      <c r="F6">
        <f t="shared" si="1"/>
        <v>1.2570652173913044</v>
      </c>
    </row>
    <row r="7" spans="1:6" x14ac:dyDescent="0.3">
      <c r="A7">
        <v>21909</v>
      </c>
      <c r="B7">
        <v>22561</v>
      </c>
      <c r="C7">
        <v>12451</v>
      </c>
      <c r="D7">
        <v>12880</v>
      </c>
      <c r="E7">
        <f t="shared" si="0"/>
        <v>1.7596177013894467</v>
      </c>
      <c r="F7">
        <f t="shared" si="1"/>
        <v>1.7516304347826086</v>
      </c>
    </row>
    <row r="8" spans="1:6" x14ac:dyDescent="0.3">
      <c r="A8">
        <v>27673</v>
      </c>
      <c r="B8">
        <v>29256</v>
      </c>
      <c r="C8">
        <v>12451</v>
      </c>
      <c r="D8">
        <v>12880</v>
      </c>
      <c r="E8">
        <f t="shared" si="0"/>
        <v>2.2225524054292829</v>
      </c>
      <c r="F8">
        <f t="shared" si="1"/>
        <v>2.2714285714285714</v>
      </c>
    </row>
    <row r="9" spans="1:6" x14ac:dyDescent="0.3">
      <c r="A9">
        <v>33080</v>
      </c>
      <c r="B9">
        <v>35131</v>
      </c>
      <c r="C9">
        <v>12451</v>
      </c>
      <c r="D9">
        <v>12880</v>
      </c>
      <c r="E9">
        <f t="shared" si="0"/>
        <v>2.6568147136776163</v>
      </c>
      <c r="F9">
        <f t="shared" si="1"/>
        <v>2.7275621118012423</v>
      </c>
    </row>
    <row r="10" spans="1:6" x14ac:dyDescent="0.3">
      <c r="A10">
        <v>38801</v>
      </c>
      <c r="B10">
        <v>41407</v>
      </c>
      <c r="C10">
        <v>12451</v>
      </c>
      <c r="D10">
        <v>12880</v>
      </c>
      <c r="E10">
        <f t="shared" si="0"/>
        <v>3.1162958798490079</v>
      </c>
      <c r="F10">
        <f t="shared" si="1"/>
        <v>3.2148291925465839</v>
      </c>
    </row>
    <row r="11" spans="1:6" x14ac:dyDescent="0.3">
      <c r="A11">
        <v>42579</v>
      </c>
      <c r="B11">
        <v>46296</v>
      </c>
      <c r="C11">
        <v>12451</v>
      </c>
      <c r="D11">
        <v>12880</v>
      </c>
      <c r="E11">
        <f t="shared" si="0"/>
        <v>3.4197253232672074</v>
      </c>
      <c r="F11">
        <f t="shared" si="1"/>
        <v>3.5944099378881988</v>
      </c>
    </row>
    <row r="12" spans="1:6" x14ac:dyDescent="0.3">
      <c r="A12">
        <v>45421</v>
      </c>
      <c r="B12">
        <v>49524</v>
      </c>
      <c r="C12">
        <v>12451</v>
      </c>
      <c r="D12">
        <v>12880</v>
      </c>
      <c r="E12">
        <f t="shared" si="0"/>
        <v>3.6479800819211308</v>
      </c>
      <c r="F12">
        <f t="shared" si="1"/>
        <v>3.8450310559006211</v>
      </c>
    </row>
    <row r="13" spans="1:6" x14ac:dyDescent="0.3">
      <c r="A13">
        <v>46352</v>
      </c>
      <c r="B13">
        <v>51163</v>
      </c>
      <c r="C13">
        <v>12451</v>
      </c>
      <c r="D13">
        <v>12880</v>
      </c>
      <c r="E13">
        <f t="shared" si="0"/>
        <v>3.7227531925146575</v>
      </c>
      <c r="F13">
        <f t="shared" si="1"/>
        <v>3.972282608695652</v>
      </c>
    </row>
    <row r="14" spans="1:6" x14ac:dyDescent="0.3">
      <c r="A14">
        <v>44858</v>
      </c>
      <c r="B14">
        <v>49724</v>
      </c>
      <c r="C14">
        <v>12451</v>
      </c>
      <c r="D14">
        <v>12880</v>
      </c>
      <c r="E14">
        <f t="shared" si="0"/>
        <v>3.6027628302947554</v>
      </c>
      <c r="F14">
        <f t="shared" si="1"/>
        <v>3.8605590062111803</v>
      </c>
    </row>
    <row r="15" spans="1:6" x14ac:dyDescent="0.3">
      <c r="A15">
        <v>43869</v>
      </c>
      <c r="B15">
        <v>48736</v>
      </c>
      <c r="C15">
        <v>12451</v>
      </c>
      <c r="D15">
        <v>12880</v>
      </c>
      <c r="E15">
        <f t="shared" si="0"/>
        <v>3.5233314593205365</v>
      </c>
      <c r="F15">
        <f t="shared" si="1"/>
        <v>3.7838509316770188</v>
      </c>
    </row>
    <row r="16" spans="1:6" x14ac:dyDescent="0.3">
      <c r="A16">
        <v>42818</v>
      </c>
      <c r="B16">
        <v>47884</v>
      </c>
      <c r="C16">
        <v>12451</v>
      </c>
      <c r="D16">
        <v>12880</v>
      </c>
      <c r="E16">
        <f t="shared" si="0"/>
        <v>3.4389205686290256</v>
      </c>
      <c r="F16">
        <f t="shared" si="1"/>
        <v>3.7177018633540371</v>
      </c>
    </row>
    <row r="17" spans="1:6" x14ac:dyDescent="0.3">
      <c r="A17">
        <v>41271</v>
      </c>
      <c r="B17">
        <v>46107</v>
      </c>
      <c r="C17">
        <v>12451</v>
      </c>
      <c r="D17">
        <v>12880</v>
      </c>
      <c r="E17">
        <f t="shared" si="0"/>
        <v>3.3146735201991806</v>
      </c>
      <c r="F17">
        <f t="shared" si="1"/>
        <v>3.5797360248447205</v>
      </c>
    </row>
    <row r="18" spans="1:6" x14ac:dyDescent="0.3">
      <c r="A18">
        <v>40223</v>
      </c>
      <c r="B18">
        <v>45041</v>
      </c>
      <c r="C18">
        <v>12451</v>
      </c>
      <c r="D18">
        <v>12880</v>
      </c>
      <c r="E18">
        <f t="shared" si="0"/>
        <v>3.2305035740101196</v>
      </c>
      <c r="F18">
        <f t="shared" si="1"/>
        <v>3.496972049689441</v>
      </c>
    </row>
    <row r="19" spans="1:6" x14ac:dyDescent="0.3">
      <c r="A19">
        <v>38986</v>
      </c>
      <c r="B19">
        <v>43387</v>
      </c>
      <c r="C19">
        <v>12451</v>
      </c>
      <c r="D19">
        <v>12880</v>
      </c>
      <c r="E19">
        <f t="shared" si="0"/>
        <v>3.1311541241667338</v>
      </c>
      <c r="F19">
        <f t="shared" si="1"/>
        <v>3.3685559006211179</v>
      </c>
    </row>
    <row r="20" spans="1:6" x14ac:dyDescent="0.3">
      <c r="A20">
        <v>37932</v>
      </c>
      <c r="B20">
        <v>42374</v>
      </c>
      <c r="C20">
        <v>12451</v>
      </c>
      <c r="D20">
        <v>12880</v>
      </c>
      <c r="E20">
        <f t="shared" si="0"/>
        <v>3.0465022889727731</v>
      </c>
      <c r="F20">
        <f t="shared" si="1"/>
        <v>3.2899068322981369</v>
      </c>
    </row>
    <row r="21" spans="1:6" x14ac:dyDescent="0.3">
      <c r="A21">
        <v>37234</v>
      </c>
      <c r="B21">
        <v>41206</v>
      </c>
      <c r="C21">
        <v>12451</v>
      </c>
      <c r="D21">
        <v>12880</v>
      </c>
      <c r="E21">
        <f t="shared" si="0"/>
        <v>2.9904425347361658</v>
      </c>
      <c r="F21">
        <f t="shared" si="1"/>
        <v>3.199223602484472</v>
      </c>
    </row>
    <row r="22" spans="1:6" x14ac:dyDescent="0.3">
      <c r="A22">
        <v>36451</v>
      </c>
      <c r="B22">
        <v>40090</v>
      </c>
      <c r="C22">
        <v>12451</v>
      </c>
      <c r="D22">
        <v>12880</v>
      </c>
      <c r="E22">
        <f t="shared" si="0"/>
        <v>2.9275560195968193</v>
      </c>
      <c r="F22">
        <f t="shared" si="1"/>
        <v>3.112577639751553</v>
      </c>
    </row>
    <row r="23" spans="1:6" x14ac:dyDescent="0.3">
      <c r="A23">
        <v>35228</v>
      </c>
      <c r="B23">
        <v>39027</v>
      </c>
      <c r="C23">
        <v>12451</v>
      </c>
      <c r="D23">
        <v>12880</v>
      </c>
      <c r="E23">
        <f t="shared" si="0"/>
        <v>2.8293309774315314</v>
      </c>
      <c r="F23">
        <f t="shared" si="1"/>
        <v>3.0300465838509316</v>
      </c>
    </row>
    <row r="24" spans="1:6" x14ac:dyDescent="0.3">
      <c r="A24">
        <v>34012</v>
      </c>
      <c r="B24">
        <v>37681</v>
      </c>
      <c r="C24">
        <v>12451</v>
      </c>
      <c r="D24">
        <v>12880</v>
      </c>
      <c r="E24">
        <f t="shared" si="0"/>
        <v>2.7316681391052926</v>
      </c>
      <c r="F24">
        <f t="shared" si="1"/>
        <v>2.9255434782608694</v>
      </c>
    </row>
    <row r="25" spans="1:6" x14ac:dyDescent="0.3">
      <c r="A25">
        <v>33108</v>
      </c>
      <c r="B25">
        <v>36424</v>
      </c>
      <c r="C25">
        <v>12451</v>
      </c>
      <c r="D25">
        <v>12880</v>
      </c>
      <c r="E25">
        <f t="shared" ref="E25" si="2">A25/C25</f>
        <v>2.6590635290338125</v>
      </c>
      <c r="F25">
        <f t="shared" ref="F25" si="3">B25/D25</f>
        <v>2.827950310559006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8C7B-88AD-4936-A4F5-8C5B2E1798C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4G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Fu</dc:creator>
  <cp:lastModifiedBy>Yong Fu</cp:lastModifiedBy>
  <dcterms:created xsi:type="dcterms:W3CDTF">2015-06-05T18:17:20Z</dcterms:created>
  <dcterms:modified xsi:type="dcterms:W3CDTF">2021-10-27T19:31:06Z</dcterms:modified>
</cp:coreProperties>
</file>