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resubmission 10-12/souce data single files/"/>
    </mc:Choice>
  </mc:AlternateContent>
  <xr:revisionPtr revIDLastSave="0" documentId="13_ncr:1_{3B17ADB6-5339-D142-854D-6DAB4921B139}" xr6:coauthVersionLast="47" xr6:coauthVersionMax="47" xr10:uidLastSave="{00000000-0000-0000-0000-000000000000}"/>
  <bookViews>
    <workbookView xWindow="480" yWindow="1460" windowWidth="25040" windowHeight="14020" xr2:uid="{F2BC57B2-DC40-0F43-A2F3-E7AE65F28B83}"/>
  </bookViews>
  <sheets>
    <sheet name="Figure 3P_so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E45" i="1"/>
  <c r="B45" i="1"/>
  <c r="K44" i="1"/>
  <c r="H44" i="1"/>
  <c r="E44" i="1"/>
  <c r="B44" i="1"/>
  <c r="K43" i="1"/>
  <c r="H29" i="1"/>
  <c r="E29" i="1"/>
  <c r="B29" i="1"/>
  <c r="H28" i="1"/>
  <c r="E28" i="1"/>
  <c r="B28" i="1"/>
  <c r="K10" i="1"/>
  <c r="K9" i="1"/>
</calcChain>
</file>

<file path=xl/sharedStrings.xml><?xml version="1.0" encoding="utf-8"?>
<sst xmlns="http://schemas.openxmlformats.org/spreadsheetml/2006/main" count="26" uniqueCount="12">
  <si>
    <t>GABA</t>
  </si>
  <si>
    <t>in som. DCVs</t>
  </si>
  <si>
    <t>outside som. DCVs</t>
  </si>
  <si>
    <t>in bkg</t>
  </si>
  <si>
    <t>T-tests</t>
  </si>
  <si>
    <t>p-value</t>
  </si>
  <si>
    <t>IN v OUT</t>
  </si>
  <si>
    <t>IN v BKG</t>
  </si>
  <si>
    <t>Mean</t>
  </si>
  <si>
    <t>Std</t>
  </si>
  <si>
    <t>Analysis of GABA signal in and outside somatostatin DCVs in soma with background</t>
  </si>
  <si>
    <t xml:space="preserve">Analysis of GABA signal in and outside somatostatin in axons with background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</si>
</sst>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4472C4"/>
      <name val="Calibri"/>
      <family val="2"/>
    </font>
    <font>
      <sz val="11"/>
      <color rgb="FF00B050"/>
      <name val="Calibri"/>
      <family val="2"/>
    </font>
    <font>
      <sz val="11"/>
      <color rgb="FFED7D31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CE4D6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1" applyFont="1"/>
    <xf numFmtId="0" fontId="1" fillId="2" borderId="0" xfId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3" borderId="0" xfId="1" applyFont="1" applyFill="1" applyBorder="1"/>
    <xf numFmtId="0" fontId="13" fillId="3" borderId="0" xfId="1" applyFont="1" applyFill="1" applyBorder="1"/>
    <xf numFmtId="0" fontId="15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F482-329F-A34C-856C-9A30F32DE81D}">
  <dimension ref="A1:P49"/>
  <sheetViews>
    <sheetView tabSelected="1" topLeftCell="A7" workbookViewId="0">
      <selection activeCell="M46" sqref="M46"/>
    </sheetView>
  </sheetViews>
  <sheetFormatPr baseColWidth="10" defaultColWidth="11.5" defaultRowHeight="15" x14ac:dyDescent="0.2"/>
  <sheetData>
    <row r="1" spans="2:16" ht="19" x14ac:dyDescent="0.25">
      <c r="B1" s="1" t="s">
        <v>0</v>
      </c>
      <c r="C1" s="2" t="s">
        <v>1</v>
      </c>
      <c r="E1" s="1" t="s">
        <v>0</v>
      </c>
      <c r="F1" s="3" t="s">
        <v>2</v>
      </c>
      <c r="G1" s="2"/>
      <c r="H1" s="1" t="s">
        <v>0</v>
      </c>
      <c r="I1" s="4" t="s">
        <v>3</v>
      </c>
      <c r="J1" s="5" t="s">
        <v>10</v>
      </c>
      <c r="K1" s="6"/>
      <c r="L1" s="6"/>
      <c r="M1" s="6"/>
      <c r="N1" s="6"/>
      <c r="O1" s="6"/>
      <c r="P1" s="6"/>
    </row>
    <row r="2" spans="2:16" ht="16" x14ac:dyDescent="0.2">
      <c r="B2">
        <v>14.53125</v>
      </c>
      <c r="E2">
        <v>20.71875</v>
      </c>
      <c r="H2">
        <v>3.55769</v>
      </c>
      <c r="J2" s="6"/>
      <c r="K2" s="6"/>
      <c r="L2" s="6"/>
      <c r="M2" s="6"/>
      <c r="N2" s="6"/>
      <c r="O2" s="6"/>
      <c r="P2" s="6"/>
    </row>
    <row r="3" spans="2:16" x14ac:dyDescent="0.2">
      <c r="B3">
        <v>13.91667</v>
      </c>
      <c r="E3">
        <v>23.634620000000002</v>
      </c>
      <c r="H3">
        <v>3.3125</v>
      </c>
    </row>
    <row r="4" spans="2:16" x14ac:dyDescent="0.2">
      <c r="B4">
        <v>12.90625</v>
      </c>
      <c r="E4">
        <v>17.038460000000001</v>
      </c>
      <c r="H4">
        <v>2.9679500000000001</v>
      </c>
    </row>
    <row r="5" spans="2:16" x14ac:dyDescent="0.2">
      <c r="B5">
        <v>14.63462</v>
      </c>
      <c r="E5">
        <v>18.375</v>
      </c>
      <c r="H5">
        <v>3.9125000000000001</v>
      </c>
    </row>
    <row r="6" spans="2:16" x14ac:dyDescent="0.2">
      <c r="B6">
        <v>17.3125</v>
      </c>
      <c r="E6">
        <v>21.9375</v>
      </c>
      <c r="H6">
        <v>4.0882399999999999</v>
      </c>
    </row>
    <row r="7" spans="2:16" x14ac:dyDescent="0.2">
      <c r="B7">
        <v>12.78125</v>
      </c>
      <c r="E7">
        <v>27.3125</v>
      </c>
      <c r="H7">
        <v>4.9642900000000001</v>
      </c>
    </row>
    <row r="8" spans="2:16" x14ac:dyDescent="0.2">
      <c r="B8">
        <v>14.4375</v>
      </c>
      <c r="E8">
        <v>11.21875</v>
      </c>
      <c r="H8">
        <v>5.7884599999999997</v>
      </c>
      <c r="J8" s="7" t="s">
        <v>4</v>
      </c>
      <c r="K8" s="7" t="s">
        <v>5</v>
      </c>
    </row>
    <row r="9" spans="2:16" x14ac:dyDescent="0.2">
      <c r="B9">
        <v>17.51923</v>
      </c>
      <c r="E9">
        <v>15.16667</v>
      </c>
      <c r="H9">
        <v>3.8624999999999998</v>
      </c>
      <c r="J9" s="7" t="s">
        <v>6</v>
      </c>
      <c r="K9" s="7">
        <f>_xlfn.T.TEST(B2:B23,E2:E26,2,3)</f>
        <v>1.9478933861680769E-2</v>
      </c>
    </row>
    <row r="10" spans="2:16" x14ac:dyDescent="0.2">
      <c r="B10">
        <v>14.4375</v>
      </c>
      <c r="E10">
        <v>12.3125</v>
      </c>
      <c r="H10">
        <v>4</v>
      </c>
      <c r="J10" s="7" t="s">
        <v>7</v>
      </c>
      <c r="K10" s="7">
        <f>_xlfn.T.TEST(B2:B23,H2:H20,2,3)</f>
        <v>7.4031991661102076E-15</v>
      </c>
    </row>
    <row r="11" spans="2:16" x14ac:dyDescent="0.2">
      <c r="B11">
        <v>20.75</v>
      </c>
      <c r="E11">
        <v>19.75</v>
      </c>
      <c r="H11">
        <v>4.88889</v>
      </c>
    </row>
    <row r="12" spans="2:16" x14ac:dyDescent="0.2">
      <c r="B12">
        <v>10.86538</v>
      </c>
      <c r="E12">
        <v>25</v>
      </c>
      <c r="H12">
        <v>3.5089299999999999</v>
      </c>
    </row>
    <row r="13" spans="2:16" x14ac:dyDescent="0.2">
      <c r="B13">
        <v>12.46875</v>
      </c>
      <c r="E13">
        <v>34.8125</v>
      </c>
      <c r="H13">
        <v>3.5178600000000002</v>
      </c>
    </row>
    <row r="14" spans="2:16" x14ac:dyDescent="0.2">
      <c r="B14">
        <v>12.61538</v>
      </c>
      <c r="E14">
        <v>21.8125</v>
      </c>
      <c r="H14">
        <v>3.25</v>
      </c>
    </row>
    <row r="15" spans="2:16" x14ac:dyDescent="0.2">
      <c r="B15">
        <v>15.0625</v>
      </c>
      <c r="E15">
        <v>19.875</v>
      </c>
      <c r="H15">
        <v>1.9750000000000001</v>
      </c>
    </row>
    <row r="16" spans="2:16" x14ac:dyDescent="0.2">
      <c r="B16">
        <v>15.8125</v>
      </c>
      <c r="E16">
        <v>16.33333</v>
      </c>
      <c r="H16">
        <v>2.30063</v>
      </c>
    </row>
    <row r="17" spans="1:8" x14ac:dyDescent="0.2">
      <c r="B17">
        <v>9.3333300000000001</v>
      </c>
      <c r="E17">
        <v>15.15</v>
      </c>
      <c r="H17">
        <v>2.2628200000000001</v>
      </c>
    </row>
    <row r="18" spans="1:8" x14ac:dyDescent="0.2">
      <c r="B18">
        <v>17.625</v>
      </c>
      <c r="E18">
        <v>12.8</v>
      </c>
      <c r="H18">
        <v>2.5625</v>
      </c>
    </row>
    <row r="19" spans="1:8" x14ac:dyDescent="0.2">
      <c r="B19">
        <v>17.91667</v>
      </c>
      <c r="E19">
        <v>18.98077</v>
      </c>
      <c r="H19">
        <v>4.05769</v>
      </c>
    </row>
    <row r="20" spans="1:8" x14ac:dyDescent="0.2">
      <c r="B20">
        <v>16.0625</v>
      </c>
      <c r="E20">
        <v>21.0625</v>
      </c>
      <c r="H20">
        <v>3.4249999999999998</v>
      </c>
    </row>
    <row r="21" spans="1:8" x14ac:dyDescent="0.2">
      <c r="B21">
        <v>11.59375</v>
      </c>
      <c r="E21">
        <v>18.73077</v>
      </c>
    </row>
    <row r="22" spans="1:8" x14ac:dyDescent="0.2">
      <c r="B22">
        <v>20.34375</v>
      </c>
      <c r="E22">
        <v>16.09375</v>
      </c>
    </row>
    <row r="23" spans="1:8" x14ac:dyDescent="0.2">
      <c r="B23">
        <v>21.46875</v>
      </c>
      <c r="E23">
        <v>11.192310000000001</v>
      </c>
    </row>
    <row r="24" spans="1:8" x14ac:dyDescent="0.2">
      <c r="E24">
        <v>13.59375</v>
      </c>
    </row>
    <row r="25" spans="1:8" x14ac:dyDescent="0.2">
      <c r="E25">
        <v>13</v>
      </c>
    </row>
    <row r="26" spans="1:8" x14ac:dyDescent="0.2">
      <c r="E26">
        <v>13.557689999999999</v>
      </c>
    </row>
    <row r="28" spans="1:8" x14ac:dyDescent="0.2">
      <c r="A28" t="s">
        <v>8</v>
      </c>
      <c r="B28">
        <f>AVERAGE(B2:B26)</f>
        <v>15.19977409090909</v>
      </c>
      <c r="E28">
        <f>AVERAGE(E2:E26)</f>
        <v>18.378384799999999</v>
      </c>
      <c r="H28">
        <f>AVERAGE(H2:H26)</f>
        <v>3.5896552631578942</v>
      </c>
    </row>
    <row r="29" spans="1:8" x14ac:dyDescent="0.2">
      <c r="A29" t="s">
        <v>9</v>
      </c>
      <c r="B29">
        <f>_xlfn.STDEV.P(B2:B26)</f>
        <v>3.1322247895322861</v>
      </c>
      <c r="E29">
        <f>_xlfn.STDEV.P(E2:E26)</f>
        <v>5.4440052817021538</v>
      </c>
      <c r="H29">
        <f>_xlfn.STDEV.P(H2:H26)</f>
        <v>0.94395062303607546</v>
      </c>
    </row>
    <row r="34" spans="1:16" ht="19" x14ac:dyDescent="0.25">
      <c r="A34" s="8"/>
      <c r="B34" s="9" t="s">
        <v>0</v>
      </c>
      <c r="C34" s="10" t="s">
        <v>1</v>
      </c>
      <c r="D34" s="8"/>
      <c r="E34" s="9" t="s">
        <v>0</v>
      </c>
      <c r="F34" s="11" t="s">
        <v>2</v>
      </c>
      <c r="G34" s="8"/>
      <c r="H34" s="9" t="s">
        <v>0</v>
      </c>
      <c r="I34" s="12" t="s">
        <v>3</v>
      </c>
      <c r="J34" s="13" t="s">
        <v>11</v>
      </c>
      <c r="K34" s="14"/>
      <c r="L34" s="14"/>
      <c r="M34" s="14"/>
      <c r="N34" s="14"/>
      <c r="O34" s="14"/>
      <c r="P34" s="8"/>
    </row>
    <row r="35" spans="1:16" ht="16" x14ac:dyDescent="0.2">
      <c r="A35" s="8"/>
      <c r="B35" s="8">
        <v>17.359380000000002</v>
      </c>
      <c r="C35" s="8"/>
      <c r="D35" s="8"/>
      <c r="E35" s="8">
        <v>16.64865</v>
      </c>
      <c r="F35" s="8"/>
      <c r="G35" s="8"/>
      <c r="H35" s="8">
        <v>3.55769</v>
      </c>
      <c r="I35" s="8"/>
      <c r="J35" s="14"/>
      <c r="K35" s="14"/>
      <c r="L35" s="14"/>
      <c r="M35" s="14"/>
      <c r="N35" s="14"/>
      <c r="O35" s="14"/>
      <c r="P35" s="8"/>
    </row>
    <row r="36" spans="1:16" x14ac:dyDescent="0.2">
      <c r="A36" s="8"/>
      <c r="B36" s="8">
        <v>14.03125</v>
      </c>
      <c r="C36" s="8"/>
      <c r="D36" s="8"/>
      <c r="E36" s="8">
        <v>16</v>
      </c>
      <c r="F36" s="8"/>
      <c r="G36" s="8"/>
      <c r="H36" s="8">
        <v>3.3125</v>
      </c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8"/>
      <c r="B37" s="8">
        <v>11.75</v>
      </c>
      <c r="C37" s="8"/>
      <c r="D37" s="8"/>
      <c r="E37" s="8">
        <v>13.692310000000001</v>
      </c>
      <c r="F37" s="8"/>
      <c r="G37" s="8"/>
      <c r="H37" s="8">
        <v>2.9679500000000001</v>
      </c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8"/>
      <c r="B38" s="8">
        <v>12.84375</v>
      </c>
      <c r="C38" s="8"/>
      <c r="D38" s="8"/>
      <c r="E38" s="8">
        <v>18.115939999999998</v>
      </c>
      <c r="F38" s="8"/>
      <c r="G38" s="8"/>
      <c r="H38" s="8">
        <v>3.9125000000000001</v>
      </c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8"/>
      <c r="B39" s="8">
        <v>7.9615400000000003</v>
      </c>
      <c r="C39" s="8"/>
      <c r="D39" s="8"/>
      <c r="E39" s="8">
        <v>13.1875</v>
      </c>
      <c r="F39" s="8"/>
      <c r="G39" s="8"/>
      <c r="H39" s="8">
        <v>4.0882399999999999</v>
      </c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8"/>
      <c r="B40" s="8">
        <v>13.5625</v>
      </c>
      <c r="C40" s="8"/>
      <c r="D40" s="8"/>
      <c r="E40" s="8">
        <v>15.5</v>
      </c>
      <c r="F40" s="8"/>
      <c r="G40" s="8"/>
      <c r="H40" s="8">
        <v>4.9642900000000001</v>
      </c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8"/>
      <c r="B41" s="8">
        <v>14.5625</v>
      </c>
      <c r="C41" s="8"/>
      <c r="D41" s="8"/>
      <c r="E41" s="8">
        <v>12</v>
      </c>
      <c r="F41" s="8"/>
      <c r="G41" s="8"/>
      <c r="H41" s="8">
        <v>5.7884599999999997</v>
      </c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8"/>
      <c r="B42" s="8">
        <v>13.84375</v>
      </c>
      <c r="C42" s="8"/>
      <c r="D42" s="8"/>
      <c r="E42" s="8">
        <v>15.86486</v>
      </c>
      <c r="F42" s="8"/>
      <c r="G42" s="8"/>
      <c r="H42" s="8">
        <v>3.8624999999999998</v>
      </c>
      <c r="I42" s="8"/>
      <c r="J42" s="15" t="s">
        <v>4</v>
      </c>
      <c r="K42" s="15" t="s">
        <v>5</v>
      </c>
      <c r="L42" s="8"/>
      <c r="M42" s="8"/>
      <c r="N42" s="8"/>
      <c r="O42" s="8"/>
      <c r="P42" s="8"/>
    </row>
    <row r="43" spans="1:16" x14ac:dyDescent="0.2">
      <c r="A43" s="8"/>
      <c r="B43" s="8"/>
      <c r="C43" s="8"/>
      <c r="D43" s="8"/>
      <c r="E43" s="8"/>
      <c r="F43" s="8"/>
      <c r="G43" s="8"/>
      <c r="H43" s="8"/>
      <c r="I43" s="8"/>
      <c r="J43" s="15" t="s">
        <v>6</v>
      </c>
      <c r="K43" s="15">
        <f>_xlfn.T.TEST(B35:B45,E35:E45,2,3)</f>
        <v>0.4110842255868894</v>
      </c>
      <c r="L43" s="8"/>
      <c r="M43" s="8"/>
      <c r="N43" s="8"/>
      <c r="O43" s="8"/>
      <c r="P43" s="8"/>
    </row>
    <row r="44" spans="1:16" x14ac:dyDescent="0.2">
      <c r="A44" s="8" t="s">
        <v>8</v>
      </c>
      <c r="B44" s="8">
        <f>AVERAGE(B35:B42)</f>
        <v>13.23933375</v>
      </c>
      <c r="C44" s="8"/>
      <c r="D44" s="8"/>
      <c r="E44" s="8">
        <f>AVERAGE(E35:E42)</f>
        <v>15.126157500000001</v>
      </c>
      <c r="F44" s="8"/>
      <c r="G44" s="8"/>
      <c r="H44" s="8">
        <f>AVERAGE(H35:H42)</f>
        <v>4.0567662499999999</v>
      </c>
      <c r="I44" s="8"/>
      <c r="J44" s="15" t="s">
        <v>7</v>
      </c>
      <c r="K44" s="15">
        <f>_xlfn.T.TEST(B35:B45,H35:H45,2,3)</f>
        <v>7.932329926944088E-5</v>
      </c>
      <c r="L44" s="8"/>
      <c r="M44" s="8"/>
      <c r="N44" s="8"/>
      <c r="O44" s="8"/>
      <c r="P44" s="8"/>
    </row>
    <row r="45" spans="1:16" x14ac:dyDescent="0.2">
      <c r="A45" s="8" t="s">
        <v>9</v>
      </c>
      <c r="B45" s="8">
        <f>_xlfn.STDEV.P(B35:B42)</f>
        <v>2.5013032900966738</v>
      </c>
      <c r="C45" s="8"/>
      <c r="D45" s="8"/>
      <c r="E45" s="8">
        <f>_xlfn.STDEV.P(E35:E42)</f>
        <v>1.8805915091185292</v>
      </c>
      <c r="F45" s="8"/>
      <c r="G45" s="8"/>
      <c r="H45" s="8">
        <f>_xlfn.STDEV.P(H35:H42)</f>
        <v>0.85662386033686833</v>
      </c>
      <c r="I45" s="8"/>
      <c r="J45" s="8"/>
      <c r="K45" s="8"/>
      <c r="L45" s="8"/>
      <c r="M45" s="8"/>
      <c r="N45" s="8"/>
      <c r="O45" s="8"/>
      <c r="P45" s="8"/>
    </row>
    <row r="46" spans="1:16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3P_soma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2021-12-11T06:41:45Z</dcterms:created>
  <dcterms:modified xsi:type="dcterms:W3CDTF">2021-12-11T09:18:31Z</dcterms:modified>
</cp:coreProperties>
</file>