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Thiago´s documents\Thiago\Papers\Atoh1~Phox2b\E-Life\R1\Final version\"/>
    </mc:Choice>
  </mc:AlternateContent>
  <xr:revisionPtr revIDLastSave="0" documentId="8_{48F69149-D0A7-4828-9F54-170EB4C388C4}" xr6:coauthVersionLast="47" xr6:coauthVersionMax="47" xr10:uidLastSave="{00000000-0000-0000-0000-000000000000}"/>
  <bookViews>
    <workbookView xWindow="-28920" yWindow="-120" windowWidth="29040" windowHeight="15840" xr2:uid="{A2B1EE51-322D-4B8E-B1A0-BB2CCD70456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E17" i="1"/>
  <c r="D17" i="1"/>
  <c r="B17" i="1"/>
  <c r="A17" i="1"/>
  <c r="H15" i="1"/>
  <c r="H16" i="1" s="1"/>
  <c r="G15" i="1"/>
  <c r="G16" i="1" s="1"/>
  <c r="E15" i="1"/>
  <c r="E16" i="1" s="1"/>
  <c r="D15" i="1"/>
  <c r="D16" i="1" s="1"/>
  <c r="B15" i="1"/>
  <c r="B16" i="1" s="1"/>
  <c r="A15" i="1"/>
  <c r="A16" i="1" s="1"/>
  <c r="H14" i="1"/>
  <c r="G14" i="1"/>
  <c r="E14" i="1"/>
  <c r="D14" i="1"/>
  <c r="B14" i="1"/>
  <c r="A14" i="1"/>
</calcChain>
</file>

<file path=xl/sharedStrings.xml><?xml version="1.0" encoding="utf-8"?>
<sst xmlns="http://schemas.openxmlformats.org/spreadsheetml/2006/main" count="13" uniqueCount="9">
  <si>
    <t>Total Phox2b</t>
  </si>
  <si>
    <t>Total TH</t>
  </si>
  <si>
    <t>Phox2b+/TH-</t>
  </si>
  <si>
    <t>Control</t>
  </si>
  <si>
    <t xml:space="preserve">Phox2b∆8 </t>
  </si>
  <si>
    <t>Mean</t>
  </si>
  <si>
    <t>SD</t>
  </si>
  <si>
    <t>SEM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</si>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</sst>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sz val="10"/>
      <color theme="1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1" xfId="0" applyFont="1" applyBorder="1"/>
    <xf numFmtId="0" fontId="4" fillId="3" borderId="1" xfId="0" applyFont="1" applyFill="1" applyBorder="1"/>
    <xf numFmtId="0" fontId="3" fillId="3" borderId="1" xfId="0" applyFont="1" applyFill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FCA1-2D8A-49E1-A64F-38F854519520}">
  <dimension ref="A1:J17"/>
  <sheetViews>
    <sheetView tabSelected="1" workbookViewId="0">
      <selection activeCell="F21" sqref="F21"/>
    </sheetView>
  </sheetViews>
  <sheetFormatPr defaultRowHeight="15" x14ac:dyDescent="0.25"/>
  <sheetData>
    <row r="1" spans="1:10" x14ac:dyDescent="0.25">
      <c r="A1" s="1"/>
    </row>
    <row r="2" spans="1:10" x14ac:dyDescent="0.25">
      <c r="A2" s="2" t="s">
        <v>0</v>
      </c>
      <c r="B2" s="3"/>
      <c r="D2" s="2" t="s">
        <v>1</v>
      </c>
      <c r="E2" s="3"/>
      <c r="G2" s="2" t="s">
        <v>2</v>
      </c>
      <c r="H2" s="3"/>
    </row>
    <row r="3" spans="1:10" x14ac:dyDescent="0.25">
      <c r="A3" s="4" t="s">
        <v>3</v>
      </c>
      <c r="B3" s="5" t="s">
        <v>4</v>
      </c>
      <c r="D3" s="4" t="s">
        <v>3</v>
      </c>
      <c r="E3" s="5" t="s">
        <v>4</v>
      </c>
      <c r="G3" s="4" t="s">
        <v>3</v>
      </c>
      <c r="H3" s="5" t="s">
        <v>4</v>
      </c>
    </row>
    <row r="4" spans="1:10" x14ac:dyDescent="0.25">
      <c r="A4" s="6">
        <v>256</v>
      </c>
      <c r="B4" s="6">
        <v>189</v>
      </c>
      <c r="D4">
        <v>145</v>
      </c>
      <c r="E4">
        <v>134</v>
      </c>
      <c r="G4" s="6">
        <v>234</v>
      </c>
      <c r="H4" s="6">
        <v>165</v>
      </c>
    </row>
    <row r="5" spans="1:10" x14ac:dyDescent="0.25">
      <c r="A5" s="6">
        <v>248</v>
      </c>
      <c r="B5" s="6">
        <v>226</v>
      </c>
      <c r="D5">
        <v>139</v>
      </c>
      <c r="E5">
        <v>145</v>
      </c>
      <c r="G5" s="6">
        <v>237</v>
      </c>
      <c r="H5" s="6">
        <v>214</v>
      </c>
    </row>
    <row r="6" spans="1:10" x14ac:dyDescent="0.25">
      <c r="A6" s="6">
        <v>352</v>
      </c>
      <c r="B6" s="6">
        <v>254</v>
      </c>
      <c r="D6">
        <v>129</v>
      </c>
      <c r="E6">
        <v>219</v>
      </c>
      <c r="G6" s="6">
        <v>321</v>
      </c>
      <c r="H6" s="6">
        <v>241</v>
      </c>
    </row>
    <row r="7" spans="1:10" x14ac:dyDescent="0.25">
      <c r="A7" s="6">
        <v>279</v>
      </c>
      <c r="B7" s="6">
        <v>87</v>
      </c>
      <c r="D7">
        <v>174</v>
      </c>
      <c r="E7">
        <v>212</v>
      </c>
      <c r="G7" s="6">
        <v>260</v>
      </c>
      <c r="H7" s="6">
        <v>63</v>
      </c>
    </row>
    <row r="8" spans="1:10" x14ac:dyDescent="0.25">
      <c r="A8" s="6">
        <v>301</v>
      </c>
      <c r="B8" s="6">
        <v>54</v>
      </c>
      <c r="D8">
        <v>188</v>
      </c>
      <c r="E8">
        <v>157</v>
      </c>
      <c r="G8" s="6">
        <v>277</v>
      </c>
      <c r="H8" s="6">
        <v>32</v>
      </c>
    </row>
    <row r="9" spans="1:10" x14ac:dyDescent="0.25">
      <c r="A9" s="6">
        <v>115</v>
      </c>
      <c r="B9" s="6">
        <v>61</v>
      </c>
      <c r="D9">
        <v>163</v>
      </c>
      <c r="E9">
        <v>154</v>
      </c>
      <c r="G9" s="6">
        <v>92</v>
      </c>
      <c r="H9" s="6">
        <v>32</v>
      </c>
    </row>
    <row r="14" spans="1:10" x14ac:dyDescent="0.25">
      <c r="A14" s="7">
        <f>AVERAGE(A4:A11)</f>
        <v>258.5</v>
      </c>
      <c r="B14" s="7">
        <f>AVERAGE(B4:B11)</f>
        <v>145.16666666666666</v>
      </c>
      <c r="C14" s="7"/>
      <c r="D14" s="7">
        <f>AVERAGE(D4:D11)</f>
        <v>156.33333333333334</v>
      </c>
      <c r="E14" s="7">
        <f t="shared" ref="E14" si="0">AVERAGE(E4:E11)</f>
        <v>170.16666666666666</v>
      </c>
      <c r="F14" s="7"/>
      <c r="G14" s="7">
        <f>AVERAGE(G4:G11)</f>
        <v>236.83333333333334</v>
      </c>
      <c r="H14" s="7">
        <f t="shared" ref="H14" si="1">AVERAGE(H4:H11)</f>
        <v>124.5</v>
      </c>
      <c r="J14" s="8" t="s">
        <v>5</v>
      </c>
    </row>
    <row r="15" spans="1:10" x14ac:dyDescent="0.25">
      <c r="A15" s="7">
        <f>STDEV(A4:A11)</f>
        <v>79.595854163392204</v>
      </c>
      <c r="B15" s="7">
        <f>STDEV(B4:B11)</f>
        <v>88.406824774259732</v>
      </c>
      <c r="C15" s="7"/>
      <c r="D15" s="7">
        <f t="shared" ref="D15:E15" si="2">STDEV(D4:D11)</f>
        <v>22.518140835039393</v>
      </c>
      <c r="E15" s="7">
        <f t="shared" si="2"/>
        <v>36.085546506415398</v>
      </c>
      <c r="F15" s="7"/>
      <c r="G15" s="7">
        <f t="shared" ref="G15:H15" si="3">STDEV(G4:G11)</f>
        <v>77.741666220030709</v>
      </c>
      <c r="H15" s="7">
        <f t="shared" si="3"/>
        <v>93.933487106569189</v>
      </c>
      <c r="J15" s="8" t="s">
        <v>6</v>
      </c>
    </row>
    <row r="16" spans="1:10" x14ac:dyDescent="0.25">
      <c r="A16" s="7">
        <f>A15/SQRT(A17)</f>
        <v>32.49487139021582</v>
      </c>
      <c r="B16" s="7">
        <f>B15/SQRT(B17)</f>
        <v>36.091935079429831</v>
      </c>
      <c r="C16" s="7"/>
      <c r="D16" s="7">
        <f t="shared" ref="D16:E16" si="4">D15/SQRT(D17)</f>
        <v>9.1929925003293373</v>
      </c>
      <c r="E16" s="7">
        <f t="shared" si="4"/>
        <v>14.731862671698313</v>
      </c>
      <c r="F16" s="7"/>
      <c r="G16" s="7">
        <f t="shared" ref="G16:H16" si="5">G15/SQRT(G17)</f>
        <v>31.737902332139786</v>
      </c>
      <c r="H16" s="7">
        <f t="shared" si="5"/>
        <v>38.348185528566191</v>
      </c>
      <c r="J16" s="8" t="s">
        <v>7</v>
      </c>
    </row>
    <row r="17" spans="1:10" x14ac:dyDescent="0.25">
      <c r="A17" s="7">
        <f>COUNT(A4:A11)</f>
        <v>6</v>
      </c>
      <c r="B17" s="7">
        <f>COUNT(B4:B11)</f>
        <v>6</v>
      </c>
      <c r="C17" s="7"/>
      <c r="D17" s="7">
        <f t="shared" ref="D17:E17" si="6">COUNT(D4:D11)</f>
        <v>6</v>
      </c>
      <c r="E17" s="7">
        <f t="shared" si="6"/>
        <v>6</v>
      </c>
      <c r="F17" s="7"/>
      <c r="G17" s="7">
        <f t="shared" ref="G17:H17" si="7">COUNT(G4:G11)</f>
        <v>6</v>
      </c>
      <c r="H17" s="7">
        <f t="shared" si="7"/>
        <v>6</v>
      </c>
      <c r="J17" s="8" t="s">
        <v>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Moreira</dc:creator>
  <cp:lastModifiedBy>Thiago Moreira</cp:lastModifiedBy>
  <dcterms:created xsi:type="dcterms:W3CDTF">2022-11-03T14:05:58Z</dcterms:created>
  <dcterms:modified xsi:type="dcterms:W3CDTF">2022-11-03T14:06:25Z</dcterms:modified>
</cp:coreProperties>
</file>