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pikaa1/Desktop/Andrew's revised paper/Source data/Figure 4A source data /"/>
    </mc:Choice>
  </mc:AlternateContent>
  <xr:revisionPtr revIDLastSave="0" documentId="13_ncr:1_{46B9DD0D-B5A9-664B-9A31-2E8F6521BE84}" xr6:coauthVersionLast="47" xr6:coauthVersionMax="47" xr10:uidLastSave="{00000000-0000-0000-0000-000000000000}"/>
  <bookViews>
    <workbookView xWindow="680" yWindow="500" windowWidth="28120" windowHeight="17500" xr2:uid="{E1CFEB29-500F-F24E-A092-47F145FCCE87}"/>
  </bookViews>
  <sheets>
    <sheet name="5' Nucleotide Prefere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H6" i="1"/>
  <c r="H7" i="1"/>
  <c r="H8" i="1"/>
  <c r="H9" i="1"/>
  <c r="I9" i="1" s="1"/>
  <c r="H10" i="1"/>
  <c r="I10" i="1" s="1"/>
  <c r="H11" i="1"/>
  <c r="H12" i="1"/>
  <c r="H13" i="1"/>
  <c r="I13" i="1" s="1"/>
  <c r="H14" i="1"/>
  <c r="H15" i="1"/>
  <c r="I15" i="1" s="1"/>
  <c r="H16" i="1"/>
  <c r="H17" i="1"/>
  <c r="I17" i="1" s="1"/>
  <c r="G17" i="1"/>
  <c r="I16" i="1"/>
  <c r="G16" i="1"/>
  <c r="G15" i="1"/>
  <c r="I14" i="1"/>
  <c r="G14" i="1"/>
  <c r="G13" i="1"/>
  <c r="I12" i="1"/>
  <c r="G12" i="1"/>
  <c r="I11" i="1"/>
  <c r="G11" i="1"/>
  <c r="G10" i="1"/>
  <c r="G9" i="1"/>
  <c r="I8" i="1"/>
  <c r="G8" i="1"/>
  <c r="I7" i="1"/>
  <c r="I6" i="1"/>
</calcChain>
</file>

<file path=xl/sharedStrings.xml><?xml version="1.0" encoding="utf-8"?>
<sst xmlns="http://schemas.openxmlformats.org/spreadsheetml/2006/main" count="14" uniqueCount="14">
  <si>
    <t>A</t>
  </si>
  <si>
    <t>U</t>
  </si>
  <si>
    <t>C</t>
  </si>
  <si>
    <t>G</t>
  </si>
  <si>
    <t>source data 1</t>
  </si>
  <si>
    <t>source data 2</t>
  </si>
  <si>
    <t>source data 3</t>
  </si>
  <si>
    <t>standard deviation</t>
  </si>
  <si>
    <t>standard error of the mean</t>
  </si>
  <si>
    <t>5' nucleotide</t>
  </si>
  <si>
    <t>time (min)</t>
  </si>
  <si>
    <t>% dsRNA substrate cleavage</t>
  </si>
  <si>
    <t>mean</t>
  </si>
  <si>
    <t>Quantitative data for 5' Nucleotide Preference Experiment of Figure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</si>
</sst>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1D2A-A5CB-3F4D-99B7-6F8080CE400E}">
  <dimension ref="B2:I17"/>
  <sheetViews>
    <sheetView tabSelected="1" zoomScale="119" workbookViewId="0">
      <selection activeCell="I26" sqref="I26"/>
    </sheetView>
  </sheetViews>
  <sheetFormatPr baseColWidth="10" defaultRowHeight="16" x14ac:dyDescent="0.2"/>
  <cols>
    <col min="2" max="2" width="12.1640625" customWidth="1"/>
    <col min="4" max="6" width="12.1640625" style="2" bestFit="1" customWidth="1"/>
    <col min="7" max="7" width="11.5" style="2" customWidth="1"/>
    <col min="8" max="8" width="17.33203125" style="2" bestFit="1" customWidth="1"/>
    <col min="9" max="9" width="23.83203125" style="2" bestFit="1" customWidth="1"/>
  </cols>
  <sheetData>
    <row r="2" spans="2:9" x14ac:dyDescent="0.2">
      <c r="B2" s="1" t="s">
        <v>13</v>
      </c>
    </row>
    <row r="4" spans="2:9" x14ac:dyDescent="0.2">
      <c r="B4" s="4"/>
      <c r="C4" s="4"/>
      <c r="D4" s="10" t="s">
        <v>11</v>
      </c>
      <c r="E4" s="11"/>
      <c r="F4" s="11"/>
      <c r="G4" s="12"/>
      <c r="H4" s="3"/>
      <c r="I4" s="3"/>
    </row>
    <row r="5" spans="2:9" x14ac:dyDescent="0.2">
      <c r="B5" s="5" t="s">
        <v>9</v>
      </c>
      <c r="C5" s="5" t="s">
        <v>10</v>
      </c>
      <c r="D5" s="6" t="s">
        <v>4</v>
      </c>
      <c r="E5" s="6" t="s">
        <v>5</v>
      </c>
      <c r="F5" s="6" t="s">
        <v>6</v>
      </c>
      <c r="G5" s="6" t="s">
        <v>12</v>
      </c>
      <c r="H5" s="7" t="s">
        <v>7</v>
      </c>
      <c r="I5" s="6" t="s">
        <v>8</v>
      </c>
    </row>
    <row r="6" spans="2:9" x14ac:dyDescent="0.2">
      <c r="B6" s="9" t="s">
        <v>0</v>
      </c>
      <c r="C6" s="5">
        <v>1</v>
      </c>
      <c r="D6" s="8">
        <v>12.7</v>
      </c>
      <c r="E6" s="8">
        <v>10.6</v>
      </c>
      <c r="F6" s="6">
        <v>14.7</v>
      </c>
      <c r="G6" s="6">
        <f>AVERAGE(D6:F6)</f>
        <v>12.666666666666666</v>
      </c>
      <c r="H6" s="6">
        <f>STDEV(D6:F6)</f>
        <v>2.0502032419575671</v>
      </c>
      <c r="I6" s="6">
        <f t="shared" ref="I6:I17" si="0">(H6/SQRT(3))</f>
        <v>1.1836853936376448</v>
      </c>
    </row>
    <row r="7" spans="2:9" x14ac:dyDescent="0.2">
      <c r="B7" s="9"/>
      <c r="C7" s="5">
        <v>5</v>
      </c>
      <c r="D7" s="8">
        <v>34.6</v>
      </c>
      <c r="E7" s="8">
        <v>33</v>
      </c>
      <c r="F7" s="6">
        <v>36.200000000000003</v>
      </c>
      <c r="G7" s="6">
        <f t="shared" ref="G7:G17" si="1">AVERAGE(D7:F7)</f>
        <v>34.6</v>
      </c>
      <c r="H7" s="6">
        <f t="shared" ref="H7:H17" si="2">STDEV(D7:F7)</f>
        <v>1.6000000000000014</v>
      </c>
      <c r="I7" s="6">
        <f t="shared" si="0"/>
        <v>0.92376043070340208</v>
      </c>
    </row>
    <row r="8" spans="2:9" x14ac:dyDescent="0.2">
      <c r="B8" s="9"/>
      <c r="C8" s="5">
        <v>10</v>
      </c>
      <c r="D8" s="8">
        <v>51.7</v>
      </c>
      <c r="E8" s="8">
        <v>50.3</v>
      </c>
      <c r="F8" s="6">
        <v>61.2</v>
      </c>
      <c r="G8" s="6">
        <f t="shared" si="1"/>
        <v>54.4</v>
      </c>
      <c r="H8" s="6">
        <f t="shared" si="2"/>
        <v>5.9304300012730966</v>
      </c>
      <c r="I8" s="6">
        <f t="shared" si="0"/>
        <v>3.4239353576452554</v>
      </c>
    </row>
    <row r="9" spans="2:9" x14ac:dyDescent="0.2">
      <c r="B9" s="9" t="s">
        <v>1</v>
      </c>
      <c r="C9" s="5">
        <v>1</v>
      </c>
      <c r="D9" s="8">
        <v>20.8</v>
      </c>
      <c r="E9" s="8">
        <v>15.7</v>
      </c>
      <c r="F9" s="6">
        <v>21.6</v>
      </c>
      <c r="G9" s="6">
        <f t="shared" si="1"/>
        <v>19.366666666666667</v>
      </c>
      <c r="H9" s="6">
        <f t="shared" si="2"/>
        <v>3.2005207909547062</v>
      </c>
      <c r="I9" s="6">
        <f t="shared" si="0"/>
        <v>1.8478215402046938</v>
      </c>
    </row>
    <row r="10" spans="2:9" x14ac:dyDescent="0.2">
      <c r="B10" s="9"/>
      <c r="C10" s="5">
        <v>5</v>
      </c>
      <c r="D10" s="8">
        <v>54.5</v>
      </c>
      <c r="E10" s="8">
        <v>43.3</v>
      </c>
      <c r="F10" s="6">
        <v>53</v>
      </c>
      <c r="G10" s="6">
        <f t="shared" si="1"/>
        <v>50.266666666666673</v>
      </c>
      <c r="H10" s="6">
        <f t="shared" si="2"/>
        <v>6.079747801786958</v>
      </c>
      <c r="I10" s="6">
        <f t="shared" si="0"/>
        <v>3.5101440299667357</v>
      </c>
    </row>
    <row r="11" spans="2:9" x14ac:dyDescent="0.2">
      <c r="B11" s="9"/>
      <c r="C11" s="5">
        <v>10</v>
      </c>
      <c r="D11" s="8">
        <v>75.599999999999994</v>
      </c>
      <c r="E11" s="8">
        <v>63.6</v>
      </c>
      <c r="F11" s="6">
        <v>71.7</v>
      </c>
      <c r="G11" s="6">
        <f t="shared" si="1"/>
        <v>70.3</v>
      </c>
      <c r="H11" s="6">
        <f t="shared" si="2"/>
        <v>6.1212743771211535</v>
      </c>
      <c r="I11" s="6">
        <f t="shared" si="0"/>
        <v>3.534119409414457</v>
      </c>
    </row>
    <row r="12" spans="2:9" x14ac:dyDescent="0.2">
      <c r="B12" s="9" t="s">
        <v>2</v>
      </c>
      <c r="C12" s="5">
        <v>1</v>
      </c>
      <c r="D12" s="8">
        <v>3.1</v>
      </c>
      <c r="E12" s="8">
        <v>3.6</v>
      </c>
      <c r="F12" s="6">
        <v>5.0999999999999996</v>
      </c>
      <c r="G12" s="6">
        <f t="shared" si="1"/>
        <v>3.9333333333333336</v>
      </c>
      <c r="H12" s="6">
        <f t="shared" si="2"/>
        <v>1.0408329997330659</v>
      </c>
      <c r="I12" s="6">
        <f t="shared" si="0"/>
        <v>0.60092521257733134</v>
      </c>
    </row>
    <row r="13" spans="2:9" x14ac:dyDescent="0.2">
      <c r="B13" s="9"/>
      <c r="C13" s="5">
        <v>5</v>
      </c>
      <c r="D13" s="8">
        <v>11.2</v>
      </c>
      <c r="E13" s="8">
        <v>9.4</v>
      </c>
      <c r="F13" s="6">
        <v>12.8</v>
      </c>
      <c r="G13" s="6">
        <f t="shared" si="1"/>
        <v>11.133333333333335</v>
      </c>
      <c r="H13" s="6">
        <f t="shared" si="2"/>
        <v>1.7009801096230632</v>
      </c>
      <c r="I13" s="6">
        <f t="shared" si="0"/>
        <v>0.9820613241770747</v>
      </c>
    </row>
    <row r="14" spans="2:9" x14ac:dyDescent="0.2">
      <c r="B14" s="9"/>
      <c r="C14" s="5">
        <v>10</v>
      </c>
      <c r="D14" s="8">
        <v>18.2</v>
      </c>
      <c r="E14" s="8">
        <v>14.6</v>
      </c>
      <c r="F14" s="6">
        <v>21.5</v>
      </c>
      <c r="G14" s="6">
        <f t="shared" si="1"/>
        <v>18.099999999999998</v>
      </c>
      <c r="H14" s="6">
        <f t="shared" si="2"/>
        <v>3.4510867853474831</v>
      </c>
      <c r="I14" s="6">
        <f t="shared" si="0"/>
        <v>1.9924858845171298</v>
      </c>
    </row>
    <row r="15" spans="2:9" x14ac:dyDescent="0.2">
      <c r="B15" s="9" t="s">
        <v>3</v>
      </c>
      <c r="C15" s="5">
        <v>1</v>
      </c>
      <c r="D15" s="8">
        <v>1.6</v>
      </c>
      <c r="E15" s="8">
        <v>0.8</v>
      </c>
      <c r="F15" s="6">
        <v>1.7</v>
      </c>
      <c r="G15" s="6">
        <f t="shared" si="1"/>
        <v>1.3666666666666669</v>
      </c>
      <c r="H15" s="6">
        <f t="shared" si="2"/>
        <v>0.49328828623162368</v>
      </c>
      <c r="I15" s="6">
        <f t="shared" si="0"/>
        <v>0.28480012484391709</v>
      </c>
    </row>
    <row r="16" spans="2:9" x14ac:dyDescent="0.2">
      <c r="B16" s="9"/>
      <c r="C16" s="5">
        <v>5</v>
      </c>
      <c r="D16" s="8">
        <v>4.3</v>
      </c>
      <c r="E16" s="8">
        <v>3.5</v>
      </c>
      <c r="F16" s="6">
        <v>4.3</v>
      </c>
      <c r="G16" s="6">
        <f t="shared" si="1"/>
        <v>4.0333333333333332</v>
      </c>
      <c r="H16" s="6">
        <f t="shared" si="2"/>
        <v>0.46188021535170048</v>
      </c>
      <c r="I16" s="6">
        <f t="shared" si="0"/>
        <v>0.26666666666666661</v>
      </c>
    </row>
    <row r="17" spans="2:9" x14ac:dyDescent="0.2">
      <c r="B17" s="9"/>
      <c r="C17" s="5">
        <v>10</v>
      </c>
      <c r="D17" s="8">
        <v>7.5</v>
      </c>
      <c r="E17" s="8">
        <v>5</v>
      </c>
      <c r="F17" s="6">
        <v>9.5</v>
      </c>
      <c r="G17" s="6">
        <f t="shared" si="1"/>
        <v>7.333333333333333</v>
      </c>
      <c r="H17" s="6">
        <f t="shared" si="2"/>
        <v>2.2546248764114463</v>
      </c>
      <c r="I17" s="6">
        <f t="shared" si="0"/>
        <v>1.3017082793177752</v>
      </c>
    </row>
  </sheetData>
  <mergeCells count="5">
    <mergeCell ref="B6:B8"/>
    <mergeCell ref="B9:B11"/>
    <mergeCell ref="B12:B14"/>
    <mergeCell ref="B15:B17"/>
    <mergeCell ref="D4:G4"/>
  </mergeCells>
  <pageMargins left="0.7" right="0.7" top="0.75" bottom="0.75" header="0.3" footer="0.3"/>
  <ignoredErrors>
    <ignoredError sqref="G6 G7:G17 H6:H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5' Nucleotide Preference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Pikaard, Craig</cp:lastModifiedBy>
  <dcterms:created xsi:type="dcterms:W3CDTF">2021-09-03T20:14:00Z</dcterms:created>
  <dcterms:modified xsi:type="dcterms:W3CDTF">2021-12-27T20:36:02Z</dcterms:modified>
</cp:coreProperties>
</file>