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at\Dropbox\"/>
    </mc:Choice>
  </mc:AlternateContent>
  <xr:revisionPtr revIDLastSave="0" documentId="13_ncr:1_{B9A2D664-A34C-451D-BFAE-A7F1E107324D}" xr6:coauthVersionLast="47" xr6:coauthVersionMax="47" xr10:uidLastSave="{00000000-0000-0000-0000-000000000000}"/>
  <bookViews>
    <workbookView xWindow="-108" yWindow="-108" windowWidth="23256" windowHeight="12576" xr2:uid="{FC66AB89-7A08-4194-9FED-ECB71CFEA60D}"/>
  </bookViews>
  <sheets>
    <sheet name="Iron measuremen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71" i="1"/>
  <c r="G72" i="1"/>
  <c r="G73" i="1"/>
  <c r="G74" i="1"/>
  <c r="G75" i="1"/>
  <c r="G76" i="1"/>
  <c r="G77" i="1"/>
  <c r="D72" i="1"/>
  <c r="D73" i="1"/>
  <c r="D74" i="1"/>
  <c r="D75" i="1"/>
  <c r="D76" i="1"/>
  <c r="D77" i="1"/>
  <c r="G65" i="1"/>
  <c r="G66" i="1"/>
  <c r="G67" i="1"/>
  <c r="G68" i="1"/>
  <c r="G69" i="1"/>
  <c r="D66" i="1"/>
  <c r="D67" i="1"/>
  <c r="D68" i="1"/>
  <c r="D69" i="1"/>
  <c r="D70" i="1"/>
  <c r="D71" i="1"/>
  <c r="G59" i="1"/>
  <c r="G60" i="1"/>
  <c r="G61" i="1"/>
  <c r="G62" i="1"/>
  <c r="G63" i="1"/>
  <c r="G64" i="1"/>
  <c r="D65" i="1"/>
  <c r="D64" i="1"/>
  <c r="D63" i="1"/>
  <c r="D62" i="1"/>
  <c r="D61" i="1"/>
  <c r="D60" i="1"/>
  <c r="G55" i="1"/>
  <c r="G56" i="1"/>
  <c r="G57" i="1"/>
  <c r="G58" i="1"/>
  <c r="G54" i="1"/>
  <c r="D55" i="1"/>
  <c r="D56" i="1"/>
  <c r="D57" i="1"/>
  <c r="D58" i="1"/>
  <c r="D59" i="1"/>
  <c r="D54" i="1"/>
  <c r="G47" i="1"/>
  <c r="G48" i="1"/>
  <c r="G49" i="1"/>
  <c r="G50" i="1"/>
  <c r="G51" i="1"/>
  <c r="G46" i="1"/>
  <c r="D46" i="1"/>
  <c r="D47" i="1"/>
  <c r="D48" i="1"/>
  <c r="D49" i="1"/>
  <c r="D50" i="1"/>
  <c r="D51" i="1"/>
  <c r="D40" i="1"/>
  <c r="D41" i="1"/>
  <c r="D42" i="1"/>
  <c r="D43" i="1"/>
  <c r="D44" i="1"/>
  <c r="D45" i="1"/>
  <c r="G34" i="1"/>
  <c r="G35" i="1"/>
  <c r="G36" i="1"/>
  <c r="G37" i="1"/>
  <c r="G38" i="1"/>
  <c r="G39" i="1"/>
  <c r="D34" i="1"/>
  <c r="D35" i="1"/>
  <c r="D36" i="1"/>
  <c r="D37" i="1"/>
  <c r="D38" i="1"/>
  <c r="D39" i="1"/>
  <c r="G29" i="1"/>
  <c r="G30" i="1"/>
  <c r="G31" i="1"/>
  <c r="G32" i="1"/>
  <c r="G33" i="1"/>
  <c r="G28" i="1"/>
  <c r="D33" i="1"/>
  <c r="D32" i="1"/>
  <c r="D31" i="1"/>
  <c r="D30" i="1"/>
  <c r="D29" i="1"/>
  <c r="D28" i="1"/>
  <c r="G20" i="1"/>
  <c r="G21" i="1"/>
  <c r="G22" i="1"/>
  <c r="G23" i="1"/>
  <c r="G24" i="1"/>
  <c r="G25" i="1"/>
  <c r="D25" i="1"/>
  <c r="D24" i="1"/>
  <c r="D23" i="1"/>
  <c r="D22" i="1"/>
  <c r="D21" i="1"/>
  <c r="D20" i="1"/>
  <c r="G14" i="1"/>
  <c r="G15" i="1"/>
  <c r="G16" i="1"/>
  <c r="G17" i="1"/>
  <c r="G18" i="1"/>
  <c r="G19" i="1"/>
  <c r="D19" i="1"/>
  <c r="D18" i="1"/>
  <c r="D17" i="1"/>
  <c r="D16" i="1"/>
  <c r="D15" i="1"/>
  <c r="D14" i="1"/>
  <c r="G8" i="1"/>
  <c r="G9" i="1"/>
  <c r="G10" i="1"/>
  <c r="G11" i="1"/>
  <c r="G12" i="1"/>
  <c r="G13" i="1"/>
  <c r="D8" i="1"/>
  <c r="D9" i="1"/>
  <c r="D10" i="1"/>
  <c r="D11" i="1"/>
  <c r="D12" i="1"/>
  <c r="D13" i="1"/>
  <c r="G3" i="1"/>
  <c r="G4" i="1"/>
  <c r="G5" i="1"/>
  <c r="G6" i="1"/>
  <c r="G7" i="1"/>
  <c r="G2" i="1"/>
  <c r="D7" i="1" l="1"/>
  <c r="D6" i="1"/>
  <c r="D5" i="1"/>
  <c r="D4" i="1"/>
  <c r="D3" i="1"/>
  <c r="D2" i="1"/>
</calcChain>
</file>

<file path=xl/sharedStrings.xml><?xml version="1.0" encoding="utf-8"?>
<sst xmlns="http://schemas.openxmlformats.org/spreadsheetml/2006/main" count="105" uniqueCount="34">
  <si>
    <t>Cytosol Young 1</t>
    <phoneticPr fontId="1"/>
  </si>
  <si>
    <t>Cytosol Young 2</t>
  </si>
  <si>
    <t>Cytosol Young 3</t>
  </si>
  <si>
    <t>Cytosol Young 4</t>
  </si>
  <si>
    <t>Cytosol Young 5</t>
  </si>
  <si>
    <t>Cytosol Young 6</t>
  </si>
  <si>
    <t>Non-heme iron (µmol/L)</t>
    <phoneticPr fontId="1"/>
  </si>
  <si>
    <t>Heme-iron (µmol/L)</t>
    <phoneticPr fontId="1"/>
  </si>
  <si>
    <t>Protein Conc (mg/mL)</t>
    <phoneticPr fontId="1"/>
  </si>
  <si>
    <t>Non-heme iron (nmol/mg protein)</t>
    <phoneticPr fontId="1"/>
  </si>
  <si>
    <t>Heme iron (nmol/mg protein)</t>
    <phoneticPr fontId="1"/>
  </si>
  <si>
    <t>Liver iron</t>
    <phoneticPr fontId="1"/>
  </si>
  <si>
    <t>Cytosol Aged 1</t>
    <phoneticPr fontId="1"/>
  </si>
  <si>
    <t>Cytosol Aged 2</t>
  </si>
  <si>
    <t>Cytosol Aged 3</t>
  </si>
  <si>
    <t>Cytosol Aged 4</t>
  </si>
  <si>
    <t>Cytosol Aged 5</t>
  </si>
  <si>
    <t>Cytosol Aged 6</t>
  </si>
  <si>
    <t>Mitochondrial Young 1</t>
    <phoneticPr fontId="1"/>
  </si>
  <si>
    <t>Mitochondrial Young 2</t>
  </si>
  <si>
    <t>Mitochondrial Young 3</t>
  </si>
  <si>
    <t>Mitochondrial Young 4</t>
  </si>
  <si>
    <t>Mitochondrial Young 5</t>
  </si>
  <si>
    <t>Mitochondrial Young 6</t>
  </si>
  <si>
    <t>Mitochondrial Aged 1</t>
    <phoneticPr fontId="1"/>
  </si>
  <si>
    <t>Mitochondrial Aged 2</t>
  </si>
  <si>
    <t>Mitochondrial Aged 3</t>
  </si>
  <si>
    <t>Mitochondrial Aged 4</t>
  </si>
  <si>
    <t>Mitochondrial Aged 5</t>
  </si>
  <si>
    <t>Mitochondrial Aged 6</t>
  </si>
  <si>
    <t>Gastrocnemius muscle iron</t>
  </si>
  <si>
    <t>Outlier excluded</t>
    <phoneticPr fontId="4"/>
  </si>
  <si>
    <t>N/A</t>
    <phoneticPr fontId="1"/>
  </si>
  <si>
    <t>Brain iron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</si>
</sst>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6"/>
      <name val="游ゴシック"/>
      <family val="3"/>
      <charset val="128"/>
      <scheme val="minor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Fill="1">
      <alignment vertical="center"/>
    </xf>
    <xf numFmtId="0" fontId="2" fillId="0" borderId="0" xfId="0" applyFont="1" applyFill="1" applyAlignment="1"/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Fill="1" applyAlignment="1"/>
    <xf numFmtId="0" fontId="5" fillId="0" borderId="0" xfId="0" applyFont="1" applyAlignment="1"/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617D-C372-4614-9746-F6E566662F60}">
  <dimension ref="A1:H77"/>
  <sheetViews>
    <sheetView tabSelected="1" zoomScale="50" zoomScaleNormal="50" workbookViewId="0">
      <selection activeCell="D79" sqref="D79"/>
    </sheetView>
  </sheetViews>
  <sheetFormatPr defaultRowHeight="13.8" x14ac:dyDescent="0.45"/>
  <cols>
    <col min="1" max="1" width="25.796875" style="1" bestFit="1" customWidth="1"/>
    <col min="2" max="2" width="18.69921875" style="1" bestFit="1" customWidth="1"/>
    <col min="3" max="3" width="21.09765625" style="1" bestFit="1" customWidth="1"/>
    <col min="4" max="4" width="28.69921875" style="3" bestFit="1" customWidth="1"/>
    <col min="5" max="5" width="16.69921875" style="1" customWidth="1"/>
    <col min="6" max="6" width="17.296875" style="1" bestFit="1" customWidth="1"/>
    <col min="7" max="7" width="25.296875" style="1" bestFit="1" customWidth="1"/>
    <col min="8" max="16384" width="8.796875" style="1"/>
  </cols>
  <sheetData>
    <row r="1" spans="1:7" ht="22.8" customHeight="1" x14ac:dyDescent="0.45">
      <c r="A1" s="1" t="s">
        <v>11</v>
      </c>
      <c r="B1" s="1" t="s">
        <v>8</v>
      </c>
      <c r="C1" s="1" t="s">
        <v>6</v>
      </c>
      <c r="D1" s="3" t="s">
        <v>9</v>
      </c>
      <c r="F1" s="1" t="s">
        <v>7</v>
      </c>
      <c r="G1" s="1" t="s">
        <v>10</v>
      </c>
    </row>
    <row r="2" spans="1:7" x14ac:dyDescent="0.25">
      <c r="A2" s="2" t="s">
        <v>0</v>
      </c>
      <c r="B2" s="2">
        <v>1.456</v>
      </c>
      <c r="C2" s="2">
        <v>14.8865</v>
      </c>
      <c r="D2" s="4">
        <f t="shared" ref="D2:D25" si="0">C2/B2</f>
        <v>10.224244505494505</v>
      </c>
      <c r="E2" s="2"/>
      <c r="F2" s="2">
        <v>19.494250000000001</v>
      </c>
      <c r="G2" s="1">
        <f>F2/B2</f>
        <v>13.388907967032969</v>
      </c>
    </row>
    <row r="3" spans="1:7" x14ac:dyDescent="0.25">
      <c r="A3" s="2" t="s">
        <v>1</v>
      </c>
      <c r="B3" s="2">
        <v>1.3340000000000001</v>
      </c>
      <c r="C3" s="2">
        <v>13.132</v>
      </c>
      <c r="D3" s="4">
        <f t="shared" si="0"/>
        <v>9.8440779610194902</v>
      </c>
      <c r="E3" s="2"/>
      <c r="F3" s="2">
        <v>14.435250000000002</v>
      </c>
      <c r="G3" s="1">
        <f t="shared" ref="G3:G25" si="1">F3/B3</f>
        <v>10.821026986506748</v>
      </c>
    </row>
    <row r="4" spans="1:7" x14ac:dyDescent="0.25">
      <c r="A4" s="2" t="s">
        <v>2</v>
      </c>
      <c r="B4" s="2">
        <v>1.764</v>
      </c>
      <c r="C4" s="2">
        <v>13.77</v>
      </c>
      <c r="D4" s="4">
        <f t="shared" si="0"/>
        <v>7.8061224489795915</v>
      </c>
      <c r="E4" s="2"/>
      <c r="F4" s="2">
        <v>34.687750000000001</v>
      </c>
      <c r="G4" s="1">
        <f t="shared" si="1"/>
        <v>19.664257369614514</v>
      </c>
    </row>
    <row r="5" spans="1:7" x14ac:dyDescent="0.25">
      <c r="A5" s="2" t="s">
        <v>3</v>
      </c>
      <c r="B5" s="2">
        <v>2.629</v>
      </c>
      <c r="C5" s="2">
        <v>18.43</v>
      </c>
      <c r="D5" s="4">
        <f t="shared" si="0"/>
        <v>7.01027006466337</v>
      </c>
      <c r="E5" s="2"/>
      <c r="F5" s="2">
        <v>35.018000000000001</v>
      </c>
      <c r="G5" s="1">
        <f t="shared" si="1"/>
        <v>13.319893495625713</v>
      </c>
    </row>
    <row r="6" spans="1:7" x14ac:dyDescent="0.25">
      <c r="A6" s="2" t="s">
        <v>4</v>
      </c>
      <c r="B6" s="2">
        <v>1.0029999999999999</v>
      </c>
      <c r="C6" s="2">
        <v>8.2460000000000004</v>
      </c>
      <c r="D6" s="4">
        <f t="shared" si="0"/>
        <v>8.2213359920239295</v>
      </c>
      <c r="E6" s="2"/>
      <c r="F6" s="2">
        <v>7.8360000000000003</v>
      </c>
      <c r="G6" s="1">
        <f t="shared" si="1"/>
        <v>7.8125623130608188</v>
      </c>
    </row>
    <row r="7" spans="1:7" x14ac:dyDescent="0.25">
      <c r="A7" s="2" t="s">
        <v>5</v>
      </c>
      <c r="B7" s="2">
        <v>2.077</v>
      </c>
      <c r="C7" s="2">
        <v>14.009499999999999</v>
      </c>
      <c r="D7" s="4">
        <f t="shared" si="0"/>
        <v>6.7450649975926815</v>
      </c>
      <c r="E7" s="2"/>
      <c r="F7" s="2">
        <v>26.94275</v>
      </c>
      <c r="G7" s="1">
        <f t="shared" si="1"/>
        <v>12.971954742416948</v>
      </c>
    </row>
    <row r="8" spans="1:7" x14ac:dyDescent="0.25">
      <c r="A8" s="1" t="s">
        <v>12</v>
      </c>
      <c r="B8" s="1">
        <v>1.946</v>
      </c>
      <c r="C8" s="1">
        <v>22.9895</v>
      </c>
      <c r="D8" s="4">
        <f t="shared" si="0"/>
        <v>11.813720452209662</v>
      </c>
      <c r="F8" s="1">
        <v>22.852499999999999</v>
      </c>
      <c r="G8" s="1">
        <f t="shared" si="1"/>
        <v>11.743319630010278</v>
      </c>
    </row>
    <row r="9" spans="1:7" x14ac:dyDescent="0.25">
      <c r="A9" s="1" t="s">
        <v>13</v>
      </c>
      <c r="B9" s="1">
        <v>1.141</v>
      </c>
      <c r="C9" s="1">
        <v>11.849</v>
      </c>
      <c r="D9" s="4">
        <f t="shared" si="0"/>
        <v>10.384750219106047</v>
      </c>
      <c r="F9" s="1">
        <v>16.051000000000002</v>
      </c>
      <c r="G9" s="1">
        <f t="shared" si="1"/>
        <v>14.067484662576689</v>
      </c>
    </row>
    <row r="10" spans="1:7" x14ac:dyDescent="0.25">
      <c r="A10" s="1" t="s">
        <v>14</v>
      </c>
      <c r="B10" s="1">
        <v>0.71399999999999997</v>
      </c>
      <c r="C10" s="1">
        <v>12.081499999999998</v>
      </c>
      <c r="D10" s="4">
        <f t="shared" si="0"/>
        <v>16.920868347338935</v>
      </c>
      <c r="F10" s="1">
        <v>6.96</v>
      </c>
      <c r="G10" s="1">
        <f t="shared" si="1"/>
        <v>9.7478991596638664</v>
      </c>
    </row>
    <row r="11" spans="1:7" x14ac:dyDescent="0.25">
      <c r="A11" s="1" t="s">
        <v>15</v>
      </c>
      <c r="B11" s="1">
        <v>2.097</v>
      </c>
      <c r="C11" s="1">
        <v>27.782499999999999</v>
      </c>
      <c r="D11" s="4">
        <f t="shared" si="0"/>
        <v>13.248688602765856</v>
      </c>
      <c r="F11" s="1">
        <v>43.746250000000003</v>
      </c>
      <c r="G11" s="1">
        <f t="shared" si="1"/>
        <v>20.861349546971866</v>
      </c>
    </row>
    <row r="12" spans="1:7" x14ac:dyDescent="0.25">
      <c r="A12" s="1" t="s">
        <v>16</v>
      </c>
      <c r="B12" s="1">
        <v>1.802</v>
      </c>
      <c r="C12" s="1">
        <v>19.625999999999998</v>
      </c>
      <c r="D12" s="4">
        <f t="shared" si="0"/>
        <v>10.891231964483906</v>
      </c>
      <c r="F12" s="1">
        <v>27.723750000000003</v>
      </c>
      <c r="G12" s="1">
        <f t="shared" si="1"/>
        <v>15.384988901220867</v>
      </c>
    </row>
    <row r="13" spans="1:7" x14ac:dyDescent="0.25">
      <c r="A13" s="1" t="s">
        <v>17</v>
      </c>
      <c r="B13" s="1">
        <v>1.653</v>
      </c>
      <c r="C13" s="1">
        <v>31.265000000000001</v>
      </c>
      <c r="D13" s="4">
        <f t="shared" si="0"/>
        <v>18.914095583787052</v>
      </c>
      <c r="F13" s="1">
        <v>22.790749999999999</v>
      </c>
      <c r="G13" s="1">
        <f t="shared" si="1"/>
        <v>13.787507562008468</v>
      </c>
    </row>
    <row r="14" spans="1:7" x14ac:dyDescent="0.25">
      <c r="A14" s="1" t="s">
        <v>18</v>
      </c>
      <c r="B14" s="1">
        <v>1.0529999999999999</v>
      </c>
      <c r="C14" s="1">
        <v>3.5265</v>
      </c>
      <c r="D14" s="4">
        <f t="shared" si="0"/>
        <v>3.3490028490028494</v>
      </c>
      <c r="F14" s="1">
        <v>0.91700000000000004</v>
      </c>
      <c r="G14" s="1">
        <f t="shared" si="1"/>
        <v>0.87084520417853761</v>
      </c>
    </row>
    <row r="15" spans="1:7" x14ac:dyDescent="0.25">
      <c r="A15" s="1" t="s">
        <v>19</v>
      </c>
      <c r="B15" s="1">
        <v>1.1259999999999999</v>
      </c>
      <c r="C15" s="1">
        <v>2.8555000000000001</v>
      </c>
      <c r="D15" s="4">
        <f t="shared" si="0"/>
        <v>2.5359680284191835</v>
      </c>
      <c r="F15" s="1">
        <v>0.74350000000000005</v>
      </c>
      <c r="G15" s="1">
        <f t="shared" si="1"/>
        <v>0.66030195381882784</v>
      </c>
    </row>
    <row r="16" spans="1:7" x14ac:dyDescent="0.25">
      <c r="A16" s="1" t="s">
        <v>20</v>
      </c>
      <c r="B16" s="1">
        <v>1.0940000000000001</v>
      </c>
      <c r="C16" s="1">
        <v>4.1050000000000004</v>
      </c>
      <c r="D16" s="4">
        <f t="shared" si="0"/>
        <v>3.7522851919561244</v>
      </c>
      <c r="F16" s="1">
        <v>0.92949999999999999</v>
      </c>
      <c r="G16" s="1">
        <f t="shared" si="1"/>
        <v>0.84963436928702007</v>
      </c>
    </row>
    <row r="17" spans="1:7" x14ac:dyDescent="0.25">
      <c r="A17" s="1" t="s">
        <v>21</v>
      </c>
      <c r="B17" s="1">
        <v>1.4590000000000001</v>
      </c>
      <c r="C17" s="1">
        <v>3.859</v>
      </c>
      <c r="D17" s="4">
        <f t="shared" si="0"/>
        <v>2.6449623029472238</v>
      </c>
      <c r="F17" s="1">
        <v>0.99649999999999994</v>
      </c>
      <c r="G17" s="1">
        <f t="shared" si="1"/>
        <v>0.68300205620287857</v>
      </c>
    </row>
    <row r="18" spans="1:7" x14ac:dyDescent="0.25">
      <c r="A18" s="1" t="s">
        <v>22</v>
      </c>
      <c r="B18" s="1">
        <v>0.79600000000000004</v>
      </c>
      <c r="C18" s="1">
        <v>1.9379999999999999</v>
      </c>
      <c r="D18" s="4">
        <f t="shared" si="0"/>
        <v>2.4346733668341707</v>
      </c>
      <c r="F18" s="1">
        <v>0.29449999999999998</v>
      </c>
      <c r="G18" s="1">
        <f t="shared" si="1"/>
        <v>0.36997487437185927</v>
      </c>
    </row>
    <row r="19" spans="1:7" x14ac:dyDescent="0.25">
      <c r="A19" s="1" t="s">
        <v>23</v>
      </c>
      <c r="B19" s="1">
        <v>1.8560000000000001</v>
      </c>
      <c r="C19" s="1">
        <v>3.7125000000000004</v>
      </c>
      <c r="D19" s="4">
        <f t="shared" si="0"/>
        <v>2.0002693965517242</v>
      </c>
      <c r="F19" s="1">
        <v>0.99</v>
      </c>
      <c r="G19" s="1">
        <f t="shared" si="1"/>
        <v>0.53340517241379304</v>
      </c>
    </row>
    <row r="20" spans="1:7" x14ac:dyDescent="0.25">
      <c r="A20" s="1" t="s">
        <v>24</v>
      </c>
      <c r="B20" s="1">
        <v>1.274</v>
      </c>
      <c r="C20" s="1">
        <v>3.786</v>
      </c>
      <c r="D20" s="4">
        <f t="shared" si="0"/>
        <v>2.9717425431711146</v>
      </c>
      <c r="F20" s="1">
        <v>1.8900000000000001</v>
      </c>
      <c r="G20" s="1">
        <f t="shared" si="1"/>
        <v>1.4835164835164836</v>
      </c>
    </row>
    <row r="21" spans="1:7" x14ac:dyDescent="0.25">
      <c r="A21" s="1" t="s">
        <v>25</v>
      </c>
      <c r="B21" s="1">
        <v>0.753</v>
      </c>
      <c r="C21" s="1">
        <v>2.5164999999999997</v>
      </c>
      <c r="D21" s="4">
        <f t="shared" si="0"/>
        <v>3.3419654714475429</v>
      </c>
      <c r="F21" s="1">
        <v>0.88</v>
      </c>
      <c r="G21" s="1">
        <f t="shared" si="1"/>
        <v>1.1686586985391767</v>
      </c>
    </row>
    <row r="22" spans="1:7" x14ac:dyDescent="0.25">
      <c r="A22" s="1" t="s">
        <v>26</v>
      </c>
      <c r="B22" s="1">
        <v>0.748</v>
      </c>
      <c r="C22" s="1">
        <v>2.1310000000000002</v>
      </c>
      <c r="D22" s="4">
        <f t="shared" si="0"/>
        <v>2.8489304812834226</v>
      </c>
      <c r="F22" s="1">
        <v>0.51949999999999996</v>
      </c>
      <c r="G22" s="1">
        <f t="shared" si="1"/>
        <v>0.69451871657754005</v>
      </c>
    </row>
    <row r="23" spans="1:7" x14ac:dyDescent="0.25">
      <c r="A23" s="1" t="s">
        <v>27</v>
      </c>
      <c r="B23" s="1">
        <v>1.39</v>
      </c>
      <c r="C23" s="1">
        <v>5.6805000000000003</v>
      </c>
      <c r="D23" s="4">
        <f t="shared" si="0"/>
        <v>4.0866906474820146</v>
      </c>
      <c r="F23" s="1">
        <v>1.3454999999999999</v>
      </c>
      <c r="G23" s="1">
        <f t="shared" si="1"/>
        <v>0.96798561151079132</v>
      </c>
    </row>
    <row r="24" spans="1:7" x14ac:dyDescent="0.25">
      <c r="A24" s="1" t="s">
        <v>28</v>
      </c>
      <c r="B24" s="1">
        <v>1.0660000000000001</v>
      </c>
      <c r="C24" s="1">
        <v>3.2275</v>
      </c>
      <c r="D24" s="4">
        <f t="shared" si="0"/>
        <v>3.0276735459662287</v>
      </c>
      <c r="F24" s="1">
        <v>0.76800000000000002</v>
      </c>
      <c r="G24" s="1">
        <f t="shared" si="1"/>
        <v>0.72045028142589118</v>
      </c>
    </row>
    <row r="25" spans="1:7" x14ac:dyDescent="0.25">
      <c r="A25" s="1" t="s">
        <v>29</v>
      </c>
      <c r="B25" s="1">
        <v>0.97099999999999997</v>
      </c>
      <c r="C25" s="1">
        <v>4.6965000000000003</v>
      </c>
      <c r="D25" s="4">
        <f t="shared" si="0"/>
        <v>4.8367662203913495</v>
      </c>
      <c r="F25" s="1">
        <v>0.66049999999999998</v>
      </c>
      <c r="G25" s="1">
        <f t="shared" si="1"/>
        <v>0.68022657054582902</v>
      </c>
    </row>
    <row r="27" spans="1:7" ht="24.6" customHeight="1" x14ac:dyDescent="0.45">
      <c r="A27" s="5" t="s">
        <v>30</v>
      </c>
      <c r="B27" s="1" t="s">
        <v>8</v>
      </c>
      <c r="C27" s="1" t="s">
        <v>6</v>
      </c>
      <c r="D27" s="3" t="s">
        <v>9</v>
      </c>
      <c r="F27" s="1" t="s">
        <v>7</v>
      </c>
      <c r="G27" s="1" t="s">
        <v>10</v>
      </c>
    </row>
    <row r="28" spans="1:7" x14ac:dyDescent="0.25">
      <c r="A28" s="2" t="s">
        <v>0</v>
      </c>
      <c r="B28" s="1">
        <v>0.96299999999999997</v>
      </c>
      <c r="C28" s="1">
        <v>1.1819999999999999</v>
      </c>
      <c r="D28" s="4">
        <f t="shared" ref="D28:D51" si="2">C28/B28</f>
        <v>1.2274143302180685</v>
      </c>
      <c r="F28" s="1">
        <v>3.4625000000000004</v>
      </c>
      <c r="G28" s="1">
        <f t="shared" ref="G28:G39" si="3">F28/B28</f>
        <v>3.5955347871235728</v>
      </c>
    </row>
    <row r="29" spans="1:7" x14ac:dyDescent="0.25">
      <c r="A29" s="2" t="s">
        <v>1</v>
      </c>
      <c r="B29" s="1">
        <v>0.84499999999999997</v>
      </c>
      <c r="C29" s="1">
        <v>0.88349999999999995</v>
      </c>
      <c r="D29" s="4">
        <f t="shared" si="2"/>
        <v>1.0455621301775149</v>
      </c>
      <c r="F29" s="1">
        <v>0.88149999999999995</v>
      </c>
      <c r="G29" s="1">
        <f t="shared" si="3"/>
        <v>1.0431952662721893</v>
      </c>
    </row>
    <row r="30" spans="1:7" x14ac:dyDescent="0.25">
      <c r="A30" s="2" t="s">
        <v>2</v>
      </c>
      <c r="B30" s="1">
        <v>0.83499999999999996</v>
      </c>
      <c r="C30" s="1">
        <v>4.4169999999999998</v>
      </c>
      <c r="D30" s="7">
        <f t="shared" si="2"/>
        <v>5.2898203592814372</v>
      </c>
      <c r="E30" s="8" t="s">
        <v>31</v>
      </c>
      <c r="F30" s="1">
        <v>4.8719999999999999</v>
      </c>
      <c r="G30" s="1">
        <f t="shared" si="3"/>
        <v>5.8347305389221562</v>
      </c>
    </row>
    <row r="31" spans="1:7" x14ac:dyDescent="0.25">
      <c r="A31" s="2" t="s">
        <v>3</v>
      </c>
      <c r="B31" s="1">
        <v>0.90300000000000002</v>
      </c>
      <c r="C31" s="1">
        <v>1.8115000000000001</v>
      </c>
      <c r="D31" s="4">
        <f t="shared" si="2"/>
        <v>2.0060908084163898</v>
      </c>
      <c r="F31" s="1">
        <v>3.2575000000000003</v>
      </c>
      <c r="G31" s="1">
        <f t="shared" si="3"/>
        <v>3.6074197120708749</v>
      </c>
    </row>
    <row r="32" spans="1:7" x14ac:dyDescent="0.25">
      <c r="A32" s="2" t="s">
        <v>4</v>
      </c>
      <c r="B32" s="1">
        <v>0.61199999999999999</v>
      </c>
      <c r="C32" s="1">
        <v>0.85699999999999998</v>
      </c>
      <c r="D32" s="4">
        <f t="shared" si="2"/>
        <v>1.4003267973856208</v>
      </c>
      <c r="F32" s="1">
        <v>1.9789999999999999</v>
      </c>
      <c r="G32" s="1">
        <f t="shared" si="3"/>
        <v>3.2336601307189543</v>
      </c>
    </row>
    <row r="33" spans="1:8" x14ac:dyDescent="0.25">
      <c r="A33" s="2" t="s">
        <v>5</v>
      </c>
      <c r="B33" s="1">
        <v>1.4870000000000001</v>
      </c>
      <c r="C33" s="1">
        <v>1.7915000000000001</v>
      </c>
      <c r="D33" s="4">
        <f t="shared" si="2"/>
        <v>1.2047747141896437</v>
      </c>
      <c r="F33" s="1">
        <v>10.016</v>
      </c>
      <c r="G33" s="1">
        <f t="shared" si="3"/>
        <v>6.7357094821788834</v>
      </c>
    </row>
    <row r="34" spans="1:8" x14ac:dyDescent="0.25">
      <c r="A34" s="1" t="s">
        <v>12</v>
      </c>
      <c r="B34" s="1">
        <v>0.85199999999999998</v>
      </c>
      <c r="C34" s="1">
        <v>1.48</v>
      </c>
      <c r="D34" s="4">
        <f t="shared" si="2"/>
        <v>1.7370892018779343</v>
      </c>
      <c r="F34" s="1">
        <v>1.0620000000000001</v>
      </c>
      <c r="G34" s="1">
        <f t="shared" si="3"/>
        <v>1.2464788732394367</v>
      </c>
    </row>
    <row r="35" spans="1:8" x14ac:dyDescent="0.25">
      <c r="A35" s="1" t="s">
        <v>13</v>
      </c>
      <c r="B35" s="1">
        <v>0.74199999999999999</v>
      </c>
      <c r="C35" s="1">
        <v>1.871</v>
      </c>
      <c r="D35" s="4">
        <f t="shared" si="2"/>
        <v>2.5215633423180592</v>
      </c>
      <c r="F35" s="1">
        <v>2.1309999999999998</v>
      </c>
      <c r="G35" s="1">
        <f t="shared" si="3"/>
        <v>2.8719676549865225</v>
      </c>
    </row>
    <row r="36" spans="1:8" x14ac:dyDescent="0.25">
      <c r="A36" s="1" t="s">
        <v>14</v>
      </c>
      <c r="B36" s="1">
        <v>0.77600000000000002</v>
      </c>
      <c r="C36" s="1">
        <v>1.6924999999999999</v>
      </c>
      <c r="D36" s="4">
        <f t="shared" si="2"/>
        <v>2.1810567010309274</v>
      </c>
      <c r="F36" s="1">
        <v>4.9809999999999999</v>
      </c>
      <c r="G36" s="1">
        <f t="shared" si="3"/>
        <v>6.4188144329896906</v>
      </c>
    </row>
    <row r="37" spans="1:8" x14ac:dyDescent="0.25">
      <c r="A37" s="1" t="s">
        <v>15</v>
      </c>
      <c r="B37" s="1">
        <v>0.88900000000000001</v>
      </c>
      <c r="C37" s="1">
        <v>2.13</v>
      </c>
      <c r="D37" s="4">
        <f t="shared" si="2"/>
        <v>2.3959505061867263</v>
      </c>
      <c r="F37" s="1">
        <v>4.0860000000000003</v>
      </c>
      <c r="G37" s="1">
        <f t="shared" si="3"/>
        <v>4.5961754780652422</v>
      </c>
    </row>
    <row r="38" spans="1:8" x14ac:dyDescent="0.25">
      <c r="A38" s="1" t="s">
        <v>16</v>
      </c>
      <c r="B38" s="1">
        <v>1.0880000000000001</v>
      </c>
      <c r="C38" s="1">
        <v>2.3019999999999996</v>
      </c>
      <c r="D38" s="4">
        <f t="shared" si="2"/>
        <v>2.1158088235294112</v>
      </c>
      <c r="F38" s="1">
        <v>8.9559999999999995</v>
      </c>
      <c r="G38" s="1">
        <f t="shared" si="3"/>
        <v>8.2316176470588225</v>
      </c>
    </row>
    <row r="39" spans="1:8" x14ac:dyDescent="0.25">
      <c r="A39" s="1" t="s">
        <v>17</v>
      </c>
      <c r="B39" s="1">
        <v>1.4159999999999999</v>
      </c>
      <c r="C39" s="1">
        <v>3.3959999999999999</v>
      </c>
      <c r="D39" s="4">
        <f t="shared" si="2"/>
        <v>2.398305084745763</v>
      </c>
      <c r="F39" s="1">
        <v>14.666499999999999</v>
      </c>
      <c r="G39" s="1">
        <f t="shared" si="3"/>
        <v>10.357697740112995</v>
      </c>
    </row>
    <row r="40" spans="1:8" x14ac:dyDescent="0.25">
      <c r="A40" s="1" t="s">
        <v>18</v>
      </c>
      <c r="B40" s="1">
        <v>0.30499999999999999</v>
      </c>
      <c r="C40" s="1">
        <v>0.10150000000000001</v>
      </c>
      <c r="D40" s="4">
        <f t="shared" si="2"/>
        <v>0.33278688524590166</v>
      </c>
      <c r="F40" s="1">
        <v>-0.17699999999999999</v>
      </c>
      <c r="G40" s="6">
        <v>-0.58032786885245902</v>
      </c>
      <c r="H40" s="9" t="s">
        <v>32</v>
      </c>
    </row>
    <row r="41" spans="1:8" x14ac:dyDescent="0.25">
      <c r="A41" s="1" t="s">
        <v>19</v>
      </c>
      <c r="B41" s="1">
        <v>0.35799999999999998</v>
      </c>
      <c r="C41" s="1">
        <v>-0.14400000000000002</v>
      </c>
      <c r="D41" s="7">
        <f t="shared" si="2"/>
        <v>-0.40223463687150846</v>
      </c>
      <c r="E41" s="8" t="s">
        <v>31</v>
      </c>
      <c r="F41" s="1">
        <v>-0.29599999999999999</v>
      </c>
      <c r="G41" s="6">
        <v>-0.82681564245810057</v>
      </c>
      <c r="H41" s="9" t="s">
        <v>32</v>
      </c>
    </row>
    <row r="42" spans="1:8" x14ac:dyDescent="0.25">
      <c r="A42" s="1" t="s">
        <v>20</v>
      </c>
      <c r="B42" s="1">
        <v>0.443</v>
      </c>
      <c r="C42" s="1">
        <v>0.37949999999999995</v>
      </c>
      <c r="D42" s="4">
        <f t="shared" si="2"/>
        <v>0.85665914221218953</v>
      </c>
      <c r="F42" s="1">
        <v>-0.2215</v>
      </c>
      <c r="G42" s="6">
        <v>-0.5</v>
      </c>
      <c r="H42" s="9" t="s">
        <v>32</v>
      </c>
    </row>
    <row r="43" spans="1:8" x14ac:dyDescent="0.25">
      <c r="A43" s="1" t="s">
        <v>21</v>
      </c>
      <c r="B43" s="1">
        <v>0.61599999999999999</v>
      </c>
      <c r="C43" s="1">
        <v>0.18049999999999999</v>
      </c>
      <c r="D43" s="4">
        <f t="shared" si="2"/>
        <v>0.29301948051948051</v>
      </c>
      <c r="F43" s="1">
        <v>-8.7000000000000008E-2</v>
      </c>
      <c r="G43" s="6">
        <v>-0.14123376623376624</v>
      </c>
      <c r="H43" s="9" t="s">
        <v>32</v>
      </c>
    </row>
    <row r="44" spans="1:8" x14ac:dyDescent="0.25">
      <c r="A44" s="1" t="s">
        <v>22</v>
      </c>
      <c r="B44" s="1">
        <v>0.438</v>
      </c>
      <c r="C44" s="1">
        <v>-2.5000000000000001E-2</v>
      </c>
      <c r="D44" s="7">
        <f t="shared" si="2"/>
        <v>-5.7077625570776259E-2</v>
      </c>
      <c r="E44" s="8" t="s">
        <v>31</v>
      </c>
      <c r="F44" s="1">
        <v>-0.16950000000000001</v>
      </c>
      <c r="G44" s="6">
        <v>-0.38698630136986306</v>
      </c>
      <c r="H44" s="9" t="s">
        <v>32</v>
      </c>
    </row>
    <row r="45" spans="1:8" x14ac:dyDescent="0.25">
      <c r="A45" s="1" t="s">
        <v>23</v>
      </c>
      <c r="B45" s="1">
        <v>0.72499999999999998</v>
      </c>
      <c r="C45" s="1">
        <v>0.26050000000000001</v>
      </c>
      <c r="D45" s="4">
        <f t="shared" si="2"/>
        <v>0.35931034482758623</v>
      </c>
      <c r="F45" s="1">
        <v>-6.0999999999999999E-2</v>
      </c>
      <c r="G45" s="6">
        <v>-8.4137931034482763E-2</v>
      </c>
      <c r="H45" s="9" t="s">
        <v>32</v>
      </c>
    </row>
    <row r="46" spans="1:8" x14ac:dyDescent="0.25">
      <c r="A46" s="1" t="s">
        <v>24</v>
      </c>
      <c r="B46" s="1">
        <v>0.29199999999999998</v>
      </c>
      <c r="C46" s="1">
        <v>0.28000000000000003</v>
      </c>
      <c r="D46" s="4">
        <f t="shared" si="2"/>
        <v>0.95890410958904126</v>
      </c>
      <c r="F46" s="1">
        <v>-0.21</v>
      </c>
      <c r="G46" s="6">
        <f t="shared" ref="G46:G51" si="4">F46/B46</f>
        <v>-0.71917808219178081</v>
      </c>
      <c r="H46" s="9" t="s">
        <v>32</v>
      </c>
    </row>
    <row r="47" spans="1:8" x14ac:dyDescent="0.25">
      <c r="A47" s="1" t="s">
        <v>25</v>
      </c>
      <c r="B47" s="1">
        <v>0.221</v>
      </c>
      <c r="C47" s="1">
        <v>0.13450000000000001</v>
      </c>
      <c r="D47" s="4">
        <f t="shared" si="2"/>
        <v>0.60859728506787336</v>
      </c>
      <c r="F47" s="1">
        <v>-8.1000000000000003E-2</v>
      </c>
      <c r="G47" s="6">
        <f t="shared" si="4"/>
        <v>-0.36651583710407243</v>
      </c>
      <c r="H47" s="9" t="s">
        <v>32</v>
      </c>
    </row>
    <row r="48" spans="1:8" x14ac:dyDescent="0.25">
      <c r="A48" s="1" t="s">
        <v>26</v>
      </c>
      <c r="B48" s="1">
        <v>0.20499999999999999</v>
      </c>
      <c r="C48" s="1">
        <v>0.13450000000000001</v>
      </c>
      <c r="D48" s="4">
        <f t="shared" si="2"/>
        <v>0.65609756097560978</v>
      </c>
      <c r="F48" s="1">
        <v>-0.20499999999999999</v>
      </c>
      <c r="G48" s="6">
        <f t="shared" si="4"/>
        <v>-1</v>
      </c>
      <c r="H48" s="9" t="s">
        <v>32</v>
      </c>
    </row>
    <row r="49" spans="1:8" x14ac:dyDescent="0.25">
      <c r="A49" s="1" t="s">
        <v>27</v>
      </c>
      <c r="B49" s="1">
        <v>0.221</v>
      </c>
      <c r="C49" s="1">
        <v>0.16749999999999998</v>
      </c>
      <c r="D49" s="4">
        <f t="shared" si="2"/>
        <v>0.75791855203619896</v>
      </c>
      <c r="F49" s="1">
        <v>-0.1865</v>
      </c>
      <c r="G49" s="6">
        <f t="shared" si="4"/>
        <v>-0.84389140271493213</v>
      </c>
      <c r="H49" s="9" t="s">
        <v>32</v>
      </c>
    </row>
    <row r="50" spans="1:8" x14ac:dyDescent="0.25">
      <c r="A50" s="1" t="s">
        <v>28</v>
      </c>
      <c r="B50" s="1">
        <v>0.27900000000000003</v>
      </c>
      <c r="C50" s="1">
        <v>0.154</v>
      </c>
      <c r="D50" s="4">
        <f t="shared" si="2"/>
        <v>0.55197132616487454</v>
      </c>
      <c r="F50" s="1">
        <v>-0.13400000000000001</v>
      </c>
      <c r="G50" s="6">
        <f t="shared" si="4"/>
        <v>-0.48028673835125446</v>
      </c>
      <c r="H50" s="9" t="s">
        <v>32</v>
      </c>
    </row>
    <row r="51" spans="1:8" x14ac:dyDescent="0.25">
      <c r="A51" s="1" t="s">
        <v>29</v>
      </c>
      <c r="B51" s="1">
        <v>0.434</v>
      </c>
      <c r="C51" s="1">
        <v>0.27349999999999997</v>
      </c>
      <c r="D51" s="4">
        <f t="shared" si="2"/>
        <v>0.63018433179723499</v>
      </c>
      <c r="F51" s="1">
        <v>-9.7000000000000003E-2</v>
      </c>
      <c r="G51" s="6">
        <f t="shared" si="4"/>
        <v>-0.22350230414746544</v>
      </c>
      <c r="H51" s="9" t="s">
        <v>32</v>
      </c>
    </row>
    <row r="53" spans="1:8" ht="30.6" customHeight="1" x14ac:dyDescent="0.45">
      <c r="A53" s="1" t="s">
        <v>33</v>
      </c>
      <c r="B53" s="1" t="s">
        <v>8</v>
      </c>
      <c r="C53" s="1" t="s">
        <v>6</v>
      </c>
      <c r="D53" s="3" t="s">
        <v>9</v>
      </c>
      <c r="F53" s="1" t="s">
        <v>7</v>
      </c>
      <c r="G53" s="1" t="s">
        <v>10</v>
      </c>
    </row>
    <row r="54" spans="1:8" x14ac:dyDescent="0.25">
      <c r="A54" s="2" t="s">
        <v>0</v>
      </c>
      <c r="B54" s="1">
        <v>1.0649999999999999</v>
      </c>
      <c r="C54" s="1">
        <v>1.0109999999999999</v>
      </c>
      <c r="D54" s="4">
        <f t="shared" ref="D54:D77" si="5">C54/B54</f>
        <v>0.94929577464788728</v>
      </c>
      <c r="F54" s="1">
        <v>3.7214999999999998</v>
      </c>
      <c r="G54" s="1">
        <f t="shared" ref="G54:G77" si="6">F54/B54</f>
        <v>3.4943661971830986</v>
      </c>
    </row>
    <row r="55" spans="1:8" x14ac:dyDescent="0.25">
      <c r="A55" s="2" t="s">
        <v>1</v>
      </c>
      <c r="B55" s="1">
        <v>0.90700000000000003</v>
      </c>
      <c r="C55" s="1">
        <v>0.33450000000000002</v>
      </c>
      <c r="D55" s="4">
        <f t="shared" si="5"/>
        <v>0.36879823594266814</v>
      </c>
      <c r="F55" s="1">
        <v>2.8694999999999999</v>
      </c>
      <c r="G55" s="1">
        <f t="shared" si="6"/>
        <v>3.1637265711135609</v>
      </c>
    </row>
    <row r="56" spans="1:8" x14ac:dyDescent="0.25">
      <c r="A56" s="2" t="s">
        <v>2</v>
      </c>
      <c r="B56" s="1">
        <v>1.4179999999999999</v>
      </c>
      <c r="C56" s="1">
        <v>0.83199999999999996</v>
      </c>
      <c r="D56" s="4">
        <f t="shared" si="5"/>
        <v>0.5867418899858956</v>
      </c>
      <c r="F56" s="1">
        <v>4.1660000000000004</v>
      </c>
      <c r="G56" s="1">
        <f t="shared" si="6"/>
        <v>2.9379407616361077</v>
      </c>
    </row>
    <row r="57" spans="1:8" x14ac:dyDescent="0.25">
      <c r="A57" s="2" t="s">
        <v>3</v>
      </c>
      <c r="B57" s="1">
        <v>1.32</v>
      </c>
      <c r="C57" s="1">
        <v>1.5539999999999998</v>
      </c>
      <c r="D57" s="4">
        <f t="shared" si="5"/>
        <v>1.177272727272727</v>
      </c>
      <c r="F57" s="1">
        <v>3.7575000000000003</v>
      </c>
      <c r="G57" s="1">
        <f t="shared" si="6"/>
        <v>2.8465909090909092</v>
      </c>
    </row>
    <row r="58" spans="1:8" x14ac:dyDescent="0.25">
      <c r="A58" s="2" t="s">
        <v>4</v>
      </c>
      <c r="B58" s="1">
        <v>1.2629999999999999</v>
      </c>
      <c r="C58" s="1">
        <v>0.94450000000000001</v>
      </c>
      <c r="D58" s="4">
        <f t="shared" si="5"/>
        <v>0.74782264449722891</v>
      </c>
      <c r="F58" s="1">
        <v>3.2015000000000002</v>
      </c>
      <c r="G58" s="1">
        <f t="shared" si="6"/>
        <v>2.5348376880443393</v>
      </c>
    </row>
    <row r="59" spans="1:8" x14ac:dyDescent="0.25">
      <c r="A59" s="2" t="s">
        <v>5</v>
      </c>
      <c r="B59" s="1">
        <v>0.73599999999999999</v>
      </c>
      <c r="C59" s="1">
        <v>0.60599999999999998</v>
      </c>
      <c r="D59" s="4">
        <f t="shared" si="5"/>
        <v>0.82336956521739124</v>
      </c>
      <c r="F59" s="1">
        <v>1.8405</v>
      </c>
      <c r="G59" s="1">
        <f t="shared" si="6"/>
        <v>2.5006793478260869</v>
      </c>
    </row>
    <row r="60" spans="1:8" x14ac:dyDescent="0.25">
      <c r="A60" s="1" t="s">
        <v>12</v>
      </c>
      <c r="B60" s="1">
        <v>1.1000000000000001</v>
      </c>
      <c r="C60" s="1">
        <v>1.6665000000000001</v>
      </c>
      <c r="D60" s="4">
        <f t="shared" si="5"/>
        <v>1.5149999999999999</v>
      </c>
      <c r="F60" s="1">
        <v>5.9625000000000004</v>
      </c>
      <c r="G60" s="1">
        <f t="shared" si="6"/>
        <v>5.420454545454545</v>
      </c>
    </row>
    <row r="61" spans="1:8" x14ac:dyDescent="0.25">
      <c r="A61" s="1" t="s">
        <v>13</v>
      </c>
      <c r="B61" s="1">
        <v>0.94199999999999995</v>
      </c>
      <c r="C61" s="1">
        <v>1.8125</v>
      </c>
      <c r="D61" s="4">
        <f t="shared" si="5"/>
        <v>1.9240976645435246</v>
      </c>
      <c r="F61" s="1">
        <v>4.3215000000000003</v>
      </c>
      <c r="G61" s="1">
        <f t="shared" si="6"/>
        <v>4.5875796178343959</v>
      </c>
    </row>
    <row r="62" spans="1:8" x14ac:dyDescent="0.25">
      <c r="A62" s="1" t="s">
        <v>14</v>
      </c>
      <c r="B62" s="1">
        <v>1.357</v>
      </c>
      <c r="C62" s="1">
        <v>2.3094999999999999</v>
      </c>
      <c r="D62" s="4">
        <f t="shared" si="5"/>
        <v>1.7019159911569639</v>
      </c>
      <c r="F62" s="1">
        <v>5.3164999999999996</v>
      </c>
      <c r="G62" s="1">
        <f t="shared" si="6"/>
        <v>3.917833456153279</v>
      </c>
    </row>
    <row r="63" spans="1:8" x14ac:dyDescent="0.25">
      <c r="A63" s="1" t="s">
        <v>15</v>
      </c>
      <c r="B63" s="1">
        <v>0.83699999999999997</v>
      </c>
      <c r="C63" s="1">
        <v>1.8919999999999999</v>
      </c>
      <c r="D63" s="4">
        <f t="shared" si="5"/>
        <v>2.2604540023894861</v>
      </c>
      <c r="F63" s="1">
        <v>2.3215000000000003</v>
      </c>
      <c r="G63" s="1">
        <f t="shared" si="6"/>
        <v>2.7735961768219837</v>
      </c>
    </row>
    <row r="64" spans="1:8" x14ac:dyDescent="0.25">
      <c r="A64" s="1" t="s">
        <v>16</v>
      </c>
      <c r="B64" s="1">
        <v>1.724</v>
      </c>
      <c r="C64" s="1">
        <v>2.31</v>
      </c>
      <c r="D64" s="4">
        <f t="shared" si="5"/>
        <v>1.339907192575406</v>
      </c>
      <c r="F64" s="1">
        <v>4.1355000000000004</v>
      </c>
      <c r="G64" s="1">
        <f t="shared" si="6"/>
        <v>2.3987819025522046</v>
      </c>
    </row>
    <row r="65" spans="1:7" x14ac:dyDescent="0.25">
      <c r="A65" s="1" t="s">
        <v>17</v>
      </c>
      <c r="B65" s="1">
        <v>0.79</v>
      </c>
      <c r="C65" s="1">
        <v>1.256</v>
      </c>
      <c r="D65" s="4">
        <f t="shared" si="5"/>
        <v>1.589873417721519</v>
      </c>
      <c r="F65" s="1">
        <v>1.58</v>
      </c>
      <c r="G65" s="1">
        <f t="shared" si="6"/>
        <v>2</v>
      </c>
    </row>
    <row r="66" spans="1:7" x14ac:dyDescent="0.25">
      <c r="A66" s="1" t="s">
        <v>18</v>
      </c>
      <c r="B66" s="1">
        <v>1.5129999999999999</v>
      </c>
      <c r="C66" s="1">
        <v>1.097</v>
      </c>
      <c r="D66" s="4">
        <f t="shared" si="5"/>
        <v>0.72504957038995377</v>
      </c>
      <c r="F66" s="1">
        <v>0.41</v>
      </c>
      <c r="G66" s="1">
        <f t="shared" si="6"/>
        <v>0.27098479841374751</v>
      </c>
    </row>
    <row r="67" spans="1:7" x14ac:dyDescent="0.25">
      <c r="A67" s="1" t="s">
        <v>19</v>
      </c>
      <c r="B67" s="1">
        <v>1.9450000000000001</v>
      </c>
      <c r="C67" s="1">
        <v>0.76550000000000007</v>
      </c>
      <c r="D67" s="4">
        <f t="shared" si="5"/>
        <v>0.39357326478149102</v>
      </c>
      <c r="F67" s="1">
        <v>0.34199999999999997</v>
      </c>
      <c r="G67" s="1">
        <f t="shared" si="6"/>
        <v>0.17583547557840615</v>
      </c>
    </row>
    <row r="68" spans="1:7" x14ac:dyDescent="0.25">
      <c r="A68" s="1" t="s">
        <v>20</v>
      </c>
      <c r="B68" s="1">
        <v>2.6030000000000002</v>
      </c>
      <c r="C68" s="1">
        <v>1.2095</v>
      </c>
      <c r="D68" s="4">
        <f t="shared" si="5"/>
        <v>0.4646561659623511</v>
      </c>
      <c r="F68" s="1">
        <v>0.34450000000000003</v>
      </c>
      <c r="G68" s="1">
        <f t="shared" si="6"/>
        <v>0.13234729158663081</v>
      </c>
    </row>
    <row r="69" spans="1:7" x14ac:dyDescent="0.25">
      <c r="A69" s="1" t="s">
        <v>21</v>
      </c>
      <c r="B69" s="1">
        <v>2.339</v>
      </c>
      <c r="C69" s="1">
        <v>1.1895</v>
      </c>
      <c r="D69" s="4">
        <f t="shared" si="5"/>
        <v>0.5085506626763574</v>
      </c>
      <c r="F69" s="1">
        <v>0.42199999999999999</v>
      </c>
      <c r="G69" s="1">
        <f t="shared" si="6"/>
        <v>0.18041898247114152</v>
      </c>
    </row>
    <row r="70" spans="1:7" x14ac:dyDescent="0.25">
      <c r="A70" s="1" t="s">
        <v>22</v>
      </c>
      <c r="B70" s="1">
        <v>2.8940000000000001</v>
      </c>
      <c r="C70" s="1">
        <v>1.4550000000000001</v>
      </c>
      <c r="D70" s="4">
        <f t="shared" si="5"/>
        <v>0.50276434001382175</v>
      </c>
      <c r="F70" s="1">
        <v>0.49</v>
      </c>
      <c r="G70" s="1">
        <f t="shared" si="6"/>
        <v>0.16931582584657912</v>
      </c>
    </row>
    <row r="71" spans="1:7" x14ac:dyDescent="0.25">
      <c r="A71" s="1" t="s">
        <v>23</v>
      </c>
      <c r="B71" s="1">
        <v>1.9059999999999999</v>
      </c>
      <c r="C71" s="1">
        <v>0.75849999999999995</v>
      </c>
      <c r="D71" s="4">
        <f t="shared" si="5"/>
        <v>0.39795383001049317</v>
      </c>
      <c r="F71" s="1">
        <v>0.17499999999999999</v>
      </c>
      <c r="G71" s="1">
        <f t="shared" si="6"/>
        <v>9.1815320041972723E-2</v>
      </c>
    </row>
    <row r="72" spans="1:7" x14ac:dyDescent="0.25">
      <c r="A72" s="1" t="s">
        <v>24</v>
      </c>
      <c r="B72" s="1">
        <v>1.742</v>
      </c>
      <c r="C72" s="1">
        <v>1.0175000000000001</v>
      </c>
      <c r="D72" s="4">
        <f t="shared" si="5"/>
        <v>0.58409873708381177</v>
      </c>
      <c r="F72" s="1">
        <v>0.33</v>
      </c>
      <c r="G72" s="1">
        <f t="shared" si="6"/>
        <v>0.1894374282433984</v>
      </c>
    </row>
    <row r="73" spans="1:7" x14ac:dyDescent="0.25">
      <c r="A73" s="1" t="s">
        <v>25</v>
      </c>
      <c r="B73" s="1">
        <v>1.613</v>
      </c>
      <c r="C73" s="1">
        <v>1.64</v>
      </c>
      <c r="D73" s="4">
        <f t="shared" si="5"/>
        <v>1.0167389956602604</v>
      </c>
      <c r="F73" s="1">
        <v>0.24099999999999999</v>
      </c>
      <c r="G73" s="1">
        <f t="shared" si="6"/>
        <v>0.14941103533787972</v>
      </c>
    </row>
    <row r="74" spans="1:7" x14ac:dyDescent="0.25">
      <c r="A74" s="1" t="s">
        <v>26</v>
      </c>
      <c r="B74" s="1">
        <v>2.3940000000000001</v>
      </c>
      <c r="C74" s="1">
        <v>2.2235</v>
      </c>
      <c r="D74" s="4">
        <f t="shared" si="5"/>
        <v>0.92878028404344193</v>
      </c>
      <c r="F74" s="1">
        <v>0.44400000000000001</v>
      </c>
      <c r="G74" s="1">
        <f t="shared" si="6"/>
        <v>0.18546365914786966</v>
      </c>
    </row>
    <row r="75" spans="1:7" x14ac:dyDescent="0.25">
      <c r="A75" s="1" t="s">
        <v>27</v>
      </c>
      <c r="B75" s="1">
        <v>1.006</v>
      </c>
      <c r="C75" s="1">
        <v>1.0369999999999999</v>
      </c>
      <c r="D75" s="4">
        <f t="shared" si="5"/>
        <v>1.0308151093439364</v>
      </c>
      <c r="F75" s="1">
        <v>0.28699999999999998</v>
      </c>
      <c r="G75" s="1">
        <f t="shared" si="6"/>
        <v>0.28528827037773358</v>
      </c>
    </row>
    <row r="76" spans="1:7" x14ac:dyDescent="0.25">
      <c r="A76" s="1" t="s">
        <v>28</v>
      </c>
      <c r="B76" s="1">
        <v>1.86</v>
      </c>
      <c r="C76" s="1">
        <v>1.8654999999999999</v>
      </c>
      <c r="D76" s="4">
        <f t="shared" si="5"/>
        <v>1.0029569892473118</v>
      </c>
      <c r="F76" s="1">
        <v>0.36149999999999999</v>
      </c>
      <c r="G76" s="1">
        <f t="shared" si="6"/>
        <v>0.1943548387096774</v>
      </c>
    </row>
    <row r="77" spans="1:7" x14ac:dyDescent="0.25">
      <c r="A77" s="1" t="s">
        <v>29</v>
      </c>
      <c r="B77" s="1">
        <v>0.8</v>
      </c>
      <c r="C77" s="1">
        <v>0.81200000000000006</v>
      </c>
      <c r="D77" s="4">
        <f t="shared" si="5"/>
        <v>1.0149999999999999</v>
      </c>
      <c r="F77" s="1">
        <v>9.8500000000000004E-2</v>
      </c>
      <c r="G77" s="1">
        <f t="shared" si="6"/>
        <v>0.123125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Iron measurement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satat</dc:creator>
  <cp:lastModifiedBy>satat</cp:lastModifiedBy>
  <dcterms:created xsi:type="dcterms:W3CDTF">2021-09-03T15:36:10Z</dcterms:created>
  <dcterms:modified xsi:type="dcterms:W3CDTF">2021-09-03T16:30:00Z</dcterms:modified>
</cp:coreProperties>
</file>