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hao\projects\TfR1\manu\Final\manu\eLife\manu\revision\Source Data Files\"/>
    </mc:Choice>
  </mc:AlternateContent>
  <xr:revisionPtr revIDLastSave="0" documentId="13_ncr:1_{79C4598F-4550-47B9-B30B-AB093CAAA7B1}" xr6:coauthVersionLast="46" xr6:coauthVersionMax="46" xr10:uidLastSave="{00000000-0000-0000-0000-000000000000}"/>
  <bookViews>
    <workbookView xWindow="20460" yWindow="15" windowWidth="20325" windowHeight="10755" activeTab="1" xr2:uid="{27563228-043D-4211-B45F-A96823388DF7}"/>
  </bookViews>
  <sheets>
    <sheet name="histomorphometry" sheetId="1" r:id="rId1"/>
    <sheet name="serum marker ELISA" sheetId="2" r:id="rId2"/>
    <sheet name="tetracycline label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G19" i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8" i="1"/>
  <c r="H8" i="1" s="1"/>
  <c r="H7" i="1"/>
  <c r="G7" i="1"/>
  <c r="G6" i="1"/>
  <c r="H6" i="1" s="1"/>
  <c r="H5" i="1"/>
  <c r="G5" i="1"/>
  <c r="G4" i="1"/>
  <c r="H4" i="1" s="1"/>
  <c r="H3" i="1"/>
  <c r="G3" i="1"/>
  <c r="G2" i="1"/>
  <c r="H2" i="1" s="1"/>
</calcChain>
</file>

<file path=xl/sharedStrings.xml><?xml version="1.0" encoding="utf-8"?>
<sst xmlns="http://schemas.openxmlformats.org/spreadsheetml/2006/main" count="54" uniqueCount="43">
  <si>
    <t>f con</t>
  </si>
  <si>
    <t>BV/TV</t>
  </si>
  <si>
    <t>Tb.N</t>
  </si>
  <si>
    <t>Tb.Th</t>
  </si>
  <si>
    <t>Tb.Sp</t>
  </si>
  <si>
    <t>Oc.S/BS</t>
  </si>
  <si>
    <t>BS</t>
  </si>
  <si>
    <t>Oc.S</t>
  </si>
  <si>
    <t>TRF1 23</t>
  </si>
  <si>
    <t>TFR1 33</t>
  </si>
  <si>
    <t>TFR1 36</t>
  </si>
  <si>
    <t>TFR1 53</t>
  </si>
  <si>
    <t>TFR1 72</t>
  </si>
  <si>
    <t>TFR1 75</t>
  </si>
  <si>
    <t>TFR1 76</t>
  </si>
  <si>
    <t>f cKO</t>
  </si>
  <si>
    <t>TRF1 18</t>
  </si>
  <si>
    <t>TRF1 24</t>
  </si>
  <si>
    <t>TRF1 31</t>
  </si>
  <si>
    <t>TFR1 35</t>
  </si>
  <si>
    <t>TFR1 54</t>
  </si>
  <si>
    <t>TFR1 61</t>
  </si>
  <si>
    <t>TFR1 74</t>
  </si>
  <si>
    <t>TFR1 77</t>
  </si>
  <si>
    <t>female con</t>
  </si>
  <si>
    <t>female cKO</t>
  </si>
  <si>
    <t>TRAP5b</t>
  </si>
  <si>
    <t>CTx-I</t>
  </si>
  <si>
    <t>P1NP</t>
  </si>
  <si>
    <t>BFR</t>
  </si>
  <si>
    <t>MAR</t>
  </si>
  <si>
    <t>sL.Pm</t>
  </si>
  <si>
    <t>mouse #</t>
  </si>
  <si>
    <t>TFR1 23</t>
  </si>
  <si>
    <t xml:space="preserve">TFR1 33 </t>
  </si>
  <si>
    <t xml:space="preserve">TFR1 53 </t>
  </si>
  <si>
    <t xml:space="preserve">TFR1 18  </t>
  </si>
  <si>
    <t xml:space="preserve">TFR1 24 </t>
  </si>
  <si>
    <t>TFR1 31</t>
  </si>
  <si>
    <t xml:space="preserve">TFR1 35 </t>
  </si>
  <si>
    <t xml:space="preserve">TFR1 54 </t>
  </si>
  <si>
    <t xml:space="preserve">TFR1 61 </t>
  </si>
  <si>
    <t>TfR1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</si>
</sst>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165" fontId="0" fillId="0" borderId="0" xfId="0" applyNumberFormat="1"/>
    <xf numFmtId="0" fontId="3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91625-B310-4A20-8BF6-0200B530259B}">
  <dimension ref="A1:H19"/>
  <sheetViews>
    <sheetView workbookViewId="0">
      <selection activeCell="M9" sqref="M9"/>
    </sheetView>
  </sheetViews>
  <sheetFormatPr defaultRowHeight="15" x14ac:dyDescent="0.25"/>
  <cols>
    <col min="1" max="1" width="10.5703125" customWidth="1"/>
  </cols>
  <sheetData>
    <row r="1" spans="1:8" x14ac:dyDescent="0.25">
      <c r="A1" t="s">
        <v>24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1" t="s">
        <v>8</v>
      </c>
      <c r="B2" s="2">
        <v>7.1599000000000004</v>
      </c>
      <c r="C2" s="2">
        <v>2.3965000000000001</v>
      </c>
      <c r="D2" s="2">
        <v>29.8765</v>
      </c>
      <c r="E2" s="2">
        <v>387.40050000000002</v>
      </c>
      <c r="F2" s="2">
        <v>16.0075</v>
      </c>
      <c r="G2">
        <f>B2/100</f>
        <v>7.159900000000001E-2</v>
      </c>
      <c r="H2">
        <f>F2/100*G2</f>
        <v>1.1461209925000002E-2</v>
      </c>
    </row>
    <row r="3" spans="1:8" x14ac:dyDescent="0.25">
      <c r="A3" s="1" t="s">
        <v>9</v>
      </c>
      <c r="B3" s="3">
        <v>7.2805</v>
      </c>
      <c r="C3" s="4">
        <v>2.0958999999999999</v>
      </c>
      <c r="D3" s="3">
        <v>34.736400000000003</v>
      </c>
      <c r="E3" s="3">
        <v>442.3766</v>
      </c>
      <c r="F3" s="3">
        <v>8.3922000000000008</v>
      </c>
      <c r="G3">
        <f t="shared" ref="G3:G8" si="0">B3/100</f>
        <v>7.2804999999999995E-2</v>
      </c>
      <c r="H3">
        <f t="shared" ref="H3:H8" si="1">F3/100*G3</f>
        <v>6.1099412100000007E-3</v>
      </c>
    </row>
    <row r="4" spans="1:8" x14ac:dyDescent="0.25">
      <c r="A4" s="1" t="s">
        <v>10</v>
      </c>
      <c r="B4" s="3">
        <v>9.1409000000000002</v>
      </c>
      <c r="C4" s="4">
        <v>3.3978000000000002</v>
      </c>
      <c r="D4" s="3">
        <v>26.9024</v>
      </c>
      <c r="E4" s="5">
        <v>267.40539999999999</v>
      </c>
      <c r="F4" s="3">
        <v>14.927300000000001</v>
      </c>
      <c r="G4">
        <f t="shared" si="0"/>
        <v>9.1409000000000004E-2</v>
      </c>
      <c r="H4">
        <f t="shared" si="1"/>
        <v>1.3644895657000002E-2</v>
      </c>
    </row>
    <row r="5" spans="1:8" x14ac:dyDescent="0.25">
      <c r="A5" s="1" t="s">
        <v>11</v>
      </c>
      <c r="B5" s="3">
        <v>10.600300000000001</v>
      </c>
      <c r="C5" s="4">
        <v>3.0023</v>
      </c>
      <c r="D5" s="3">
        <v>35.307400000000001</v>
      </c>
      <c r="E5" s="3">
        <v>297.7731</v>
      </c>
      <c r="F5" s="3">
        <v>30.464099999999998</v>
      </c>
      <c r="G5">
        <f t="shared" si="0"/>
        <v>0.10600300000000001</v>
      </c>
      <c r="H5">
        <f t="shared" si="1"/>
        <v>3.2292859923000003E-2</v>
      </c>
    </row>
    <row r="6" spans="1:8" x14ac:dyDescent="0.25">
      <c r="A6" s="1" t="s">
        <v>12</v>
      </c>
      <c r="B6" s="3">
        <v>7.5669000000000004</v>
      </c>
      <c r="C6" s="4">
        <v>2.8136000000000001</v>
      </c>
      <c r="D6" s="3">
        <v>26.893899999999999</v>
      </c>
      <c r="E6" s="3">
        <v>328.52249999999998</v>
      </c>
      <c r="F6" s="3">
        <v>19.899699999999999</v>
      </c>
      <c r="G6">
        <f t="shared" si="0"/>
        <v>7.5669E-2</v>
      </c>
      <c r="H6">
        <f t="shared" si="1"/>
        <v>1.5057903992999999E-2</v>
      </c>
    </row>
    <row r="7" spans="1:8" x14ac:dyDescent="0.25">
      <c r="A7" s="1" t="s">
        <v>13</v>
      </c>
      <c r="B7" s="3">
        <v>7.2393999999999998</v>
      </c>
      <c r="C7" s="4">
        <v>2.5655000000000001</v>
      </c>
      <c r="D7" s="3">
        <v>28.2179</v>
      </c>
      <c r="E7" s="3">
        <v>361.56389999999999</v>
      </c>
      <c r="F7" s="3">
        <v>27.524899999999999</v>
      </c>
      <c r="G7">
        <f t="shared" si="0"/>
        <v>7.2394E-2</v>
      </c>
      <c r="H7">
        <f t="shared" si="1"/>
        <v>1.9926376105999996E-2</v>
      </c>
    </row>
    <row r="8" spans="1:8" x14ac:dyDescent="0.25">
      <c r="A8" s="1" t="s">
        <v>14</v>
      </c>
      <c r="B8" s="3">
        <v>4.6150000000000002</v>
      </c>
      <c r="C8" s="4">
        <v>1.8351999999999999</v>
      </c>
      <c r="D8" s="3">
        <v>25.1479</v>
      </c>
      <c r="E8" s="3">
        <v>519.76480000000004</v>
      </c>
      <c r="F8" s="3">
        <v>27.818300000000001</v>
      </c>
      <c r="G8">
        <f t="shared" si="0"/>
        <v>4.6150000000000004E-2</v>
      </c>
      <c r="H8">
        <f t="shared" si="1"/>
        <v>1.2838145450000001E-2</v>
      </c>
    </row>
    <row r="11" spans="1:8" x14ac:dyDescent="0.25">
      <c r="A11" t="s">
        <v>25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</row>
    <row r="12" spans="1:8" x14ac:dyDescent="0.25">
      <c r="A12" s="1" t="s">
        <v>16</v>
      </c>
      <c r="B12" s="3">
        <v>15.5245</v>
      </c>
      <c r="C12" s="4">
        <v>3.8626</v>
      </c>
      <c r="D12" s="3">
        <v>40.192100000000003</v>
      </c>
      <c r="E12" s="3">
        <v>218.70269999999999</v>
      </c>
      <c r="F12" s="2">
        <v>16.739999999999998</v>
      </c>
      <c r="G12">
        <f>B12/100</f>
        <v>0.15524499999999999</v>
      </c>
      <c r="H12">
        <f>F12/100*G12</f>
        <v>2.5988012999999997E-2</v>
      </c>
    </row>
    <row r="13" spans="1:8" x14ac:dyDescent="0.25">
      <c r="A13" s="1" t="s">
        <v>17</v>
      </c>
      <c r="B13" s="3">
        <v>29.225100000000001</v>
      </c>
      <c r="C13" s="4">
        <v>6.8373999999999997</v>
      </c>
      <c r="D13" s="3">
        <v>42.743299999999998</v>
      </c>
      <c r="E13" s="3">
        <v>103.5119</v>
      </c>
      <c r="F13" s="3">
        <v>9.4967000000000006</v>
      </c>
      <c r="G13">
        <f t="shared" ref="G13:G19" si="2">B13/100</f>
        <v>0.29225100000000004</v>
      </c>
      <c r="H13">
        <f t="shared" ref="H13:H19" si="3">F13/100*G13</f>
        <v>2.7754200717000008E-2</v>
      </c>
    </row>
    <row r="14" spans="1:8" x14ac:dyDescent="0.25">
      <c r="A14" s="1" t="s">
        <v>18</v>
      </c>
      <c r="B14" s="3">
        <v>14.991400000000001</v>
      </c>
      <c r="C14" s="4">
        <v>3.8856999999999999</v>
      </c>
      <c r="D14" s="3">
        <v>38.581000000000003</v>
      </c>
      <c r="E14" s="3">
        <v>218.77260000000001</v>
      </c>
      <c r="F14" s="3">
        <v>14.231299999999999</v>
      </c>
      <c r="G14">
        <f t="shared" si="2"/>
        <v>0.14991399999999999</v>
      </c>
      <c r="H14">
        <f t="shared" si="3"/>
        <v>2.1334711082E-2</v>
      </c>
    </row>
    <row r="15" spans="1:8" x14ac:dyDescent="0.25">
      <c r="A15" s="1" t="s">
        <v>19</v>
      </c>
      <c r="B15" s="3">
        <v>30.823699999999999</v>
      </c>
      <c r="C15" s="4">
        <v>7.23</v>
      </c>
      <c r="D15" s="3">
        <v>42.633099999999999</v>
      </c>
      <c r="E15" s="3">
        <v>95.679500000000004</v>
      </c>
      <c r="F15" s="3">
        <v>3.7343999999999999</v>
      </c>
      <c r="G15">
        <f t="shared" si="2"/>
        <v>0.30823699999999998</v>
      </c>
      <c r="H15">
        <f t="shared" si="3"/>
        <v>1.1510802528E-2</v>
      </c>
    </row>
    <row r="16" spans="1:8" x14ac:dyDescent="0.25">
      <c r="A16" s="1" t="s">
        <v>20</v>
      </c>
      <c r="B16" s="3">
        <v>21.540800000000001</v>
      </c>
      <c r="C16" s="4">
        <v>4.6852</v>
      </c>
      <c r="D16" s="3">
        <v>45.976599999999998</v>
      </c>
      <c r="E16" s="3">
        <v>167.4631</v>
      </c>
      <c r="F16" s="3">
        <v>29.883700000000001</v>
      </c>
      <c r="G16">
        <f t="shared" si="2"/>
        <v>0.21540800000000002</v>
      </c>
      <c r="H16">
        <f t="shared" si="3"/>
        <v>6.4371880496000011E-2</v>
      </c>
    </row>
    <row r="17" spans="1:8" x14ac:dyDescent="0.25">
      <c r="A17" s="1" t="s">
        <v>21</v>
      </c>
      <c r="B17" s="3">
        <v>21.8218</v>
      </c>
      <c r="C17" s="4">
        <v>5.7651000000000003</v>
      </c>
      <c r="D17" s="3">
        <v>37.851700000000001</v>
      </c>
      <c r="E17" s="3">
        <v>135.6061</v>
      </c>
      <c r="F17" s="3">
        <v>24.9971</v>
      </c>
      <c r="G17">
        <f t="shared" si="2"/>
        <v>0.218218</v>
      </c>
      <c r="H17">
        <f t="shared" si="3"/>
        <v>5.4548171677999996E-2</v>
      </c>
    </row>
    <row r="18" spans="1:8" x14ac:dyDescent="0.25">
      <c r="A18" s="1" t="s">
        <v>22</v>
      </c>
      <c r="B18" s="3">
        <v>8.2660999999999998</v>
      </c>
      <c r="C18" s="4">
        <v>2.7498999999999998</v>
      </c>
      <c r="D18" s="3">
        <v>30.0596</v>
      </c>
      <c r="E18" s="3">
        <v>333.59219999999999</v>
      </c>
      <c r="F18" s="3">
        <v>24.709</v>
      </c>
      <c r="G18">
        <f t="shared" si="2"/>
        <v>8.2660999999999998E-2</v>
      </c>
      <c r="H18">
        <f t="shared" si="3"/>
        <v>2.042470649E-2</v>
      </c>
    </row>
    <row r="19" spans="1:8" x14ac:dyDescent="0.25">
      <c r="A19" s="1" t="s">
        <v>23</v>
      </c>
      <c r="B19" s="3">
        <v>27.750399999999999</v>
      </c>
      <c r="C19" s="4">
        <v>6.1726999999999999</v>
      </c>
      <c r="D19" s="3">
        <v>44.956299999999999</v>
      </c>
      <c r="E19" s="3">
        <v>117.0463</v>
      </c>
      <c r="F19" s="3">
        <v>18.136399999999998</v>
      </c>
      <c r="G19">
        <f t="shared" si="2"/>
        <v>0.27750399999999997</v>
      </c>
      <c r="H19">
        <f t="shared" si="3"/>
        <v>5.0329235455999988E-2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C652-9A34-4992-A86E-581DBA9358F1}">
  <dimension ref="A1:D20"/>
  <sheetViews>
    <sheetView tabSelected="1" workbookViewId="0">
      <selection activeCell="D14" sqref="D14:D20"/>
    </sheetView>
  </sheetViews>
  <sheetFormatPr defaultRowHeight="15" x14ac:dyDescent="0.25"/>
  <cols>
    <col min="1" max="1" width="11.28515625" customWidth="1"/>
  </cols>
  <sheetData>
    <row r="1" spans="1:4" x14ac:dyDescent="0.25">
      <c r="B1" t="s">
        <v>26</v>
      </c>
      <c r="C1" t="s">
        <v>27</v>
      </c>
      <c r="D1" t="s">
        <v>28</v>
      </c>
    </row>
    <row r="2" spans="1:4" x14ac:dyDescent="0.25">
      <c r="A2" t="s">
        <v>24</v>
      </c>
    </row>
    <row r="3" spans="1:4" x14ac:dyDescent="0.25">
      <c r="A3">
        <v>6</v>
      </c>
      <c r="B3" s="6">
        <v>4.9139999999999997</v>
      </c>
      <c r="C3" s="6">
        <v>37.386000000000003</v>
      </c>
      <c r="D3" s="7">
        <v>35.201999999999998</v>
      </c>
    </row>
    <row r="4" spans="1:4" x14ac:dyDescent="0.25">
      <c r="A4">
        <v>23</v>
      </c>
      <c r="B4" s="6">
        <v>5.375</v>
      </c>
      <c r="C4" s="6">
        <v>26.198</v>
      </c>
      <c r="D4" s="7">
        <v>26.003</v>
      </c>
    </row>
    <row r="5" spans="1:4" x14ac:dyDescent="0.25">
      <c r="A5">
        <v>33</v>
      </c>
      <c r="B5" s="6">
        <v>8.93</v>
      </c>
      <c r="C5" s="6">
        <v>24.715</v>
      </c>
      <c r="D5" s="7">
        <v>23.068000000000001</v>
      </c>
    </row>
    <row r="6" spans="1:4" x14ac:dyDescent="0.25">
      <c r="A6">
        <v>36</v>
      </c>
      <c r="B6" s="6">
        <v>9.2059999999999995</v>
      </c>
      <c r="C6" s="6">
        <v>33.802999999999997</v>
      </c>
      <c r="D6" s="7">
        <v>25.657</v>
      </c>
    </row>
    <row r="7" spans="1:4" x14ac:dyDescent="0.25">
      <c r="A7">
        <v>53</v>
      </c>
      <c r="B7" s="6">
        <v>3.915</v>
      </c>
      <c r="C7" s="6">
        <v>32.451999999999998</v>
      </c>
      <c r="D7" s="7">
        <v>77.245999999999995</v>
      </c>
    </row>
    <row r="8" spans="1:4" x14ac:dyDescent="0.25">
      <c r="A8">
        <v>72</v>
      </c>
      <c r="B8" s="6">
        <v>1.4430000000000001</v>
      </c>
      <c r="C8" s="6">
        <v>28.331</v>
      </c>
      <c r="D8" s="7">
        <v>23.292000000000002</v>
      </c>
    </row>
    <row r="9" spans="1:4" x14ac:dyDescent="0.25">
      <c r="A9">
        <v>75</v>
      </c>
      <c r="B9" s="6">
        <v>2.427</v>
      </c>
      <c r="C9" s="6">
        <v>34.090000000000003</v>
      </c>
      <c r="D9" s="7">
        <v>12.492000000000001</v>
      </c>
    </row>
    <row r="10" spans="1:4" x14ac:dyDescent="0.25">
      <c r="A10">
        <v>76</v>
      </c>
      <c r="B10" s="6">
        <v>1.5189999999999999</v>
      </c>
      <c r="C10" s="6">
        <v>25.140999999999998</v>
      </c>
      <c r="D10" s="7">
        <v>16.498999999999999</v>
      </c>
    </row>
    <row r="13" spans="1:4" x14ac:dyDescent="0.25">
      <c r="A13" t="s">
        <v>25</v>
      </c>
    </row>
    <row r="14" spans="1:4" x14ac:dyDescent="0.25">
      <c r="A14">
        <v>24</v>
      </c>
      <c r="B14" s="6">
        <v>5.1130000000000004</v>
      </c>
      <c r="C14" s="6">
        <v>37.600999999999999</v>
      </c>
      <c r="D14" s="7">
        <v>54.173999999999999</v>
      </c>
    </row>
    <row r="15" spans="1:4" x14ac:dyDescent="0.25">
      <c r="A15">
        <v>31</v>
      </c>
      <c r="B15" s="6">
        <v>7.0609999999999999</v>
      </c>
      <c r="C15" s="6">
        <v>48.042000000000002</v>
      </c>
      <c r="D15" s="7">
        <v>61.506</v>
      </c>
    </row>
    <row r="16" spans="1:4" x14ac:dyDescent="0.25">
      <c r="A16">
        <v>35</v>
      </c>
      <c r="B16" s="6">
        <v>5.4870000000000001</v>
      </c>
      <c r="C16" s="6">
        <v>13.698</v>
      </c>
      <c r="D16" s="7">
        <v>44.201999999999998</v>
      </c>
    </row>
    <row r="17" spans="1:4" x14ac:dyDescent="0.25">
      <c r="A17">
        <v>54</v>
      </c>
      <c r="B17" s="6">
        <v>3.3410000000000002</v>
      </c>
      <c r="C17" s="6">
        <v>46.606999999999999</v>
      </c>
      <c r="D17" s="7">
        <v>62.966000000000001</v>
      </c>
    </row>
    <row r="18" spans="1:4" x14ac:dyDescent="0.25">
      <c r="A18">
        <v>61</v>
      </c>
      <c r="B18" s="6">
        <v>3.8359999999999999</v>
      </c>
      <c r="C18" s="6">
        <v>40.158999999999999</v>
      </c>
      <c r="D18" s="7">
        <v>64.655000000000001</v>
      </c>
    </row>
    <row r="19" spans="1:4" x14ac:dyDescent="0.25">
      <c r="A19">
        <v>74</v>
      </c>
      <c r="B19" s="6">
        <v>2.6309999999999998</v>
      </c>
      <c r="C19" s="6">
        <v>38.057000000000002</v>
      </c>
      <c r="D19" s="7">
        <v>23.254000000000001</v>
      </c>
    </row>
    <row r="20" spans="1:4" x14ac:dyDescent="0.25">
      <c r="A20">
        <v>77</v>
      </c>
      <c r="B20" s="6">
        <v>2.835</v>
      </c>
      <c r="C20" s="6">
        <v>52.938000000000002</v>
      </c>
      <c r="D20" s="7">
        <v>66.599999999999994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5694D-398E-43AF-9970-DD8C7B1CDCC5}">
  <dimension ref="A1:E15"/>
  <sheetViews>
    <sheetView workbookViewId="0">
      <selection activeCell="E9" sqref="E9:E15"/>
    </sheetView>
  </sheetViews>
  <sheetFormatPr defaultRowHeight="15" x14ac:dyDescent="0.25"/>
  <sheetData>
    <row r="1" spans="1:5" x14ac:dyDescent="0.25">
      <c r="C1" t="s">
        <v>29</v>
      </c>
      <c r="D1" t="s">
        <v>30</v>
      </c>
      <c r="E1" t="s">
        <v>31</v>
      </c>
    </row>
    <row r="2" spans="1:5" x14ac:dyDescent="0.25">
      <c r="B2" t="s">
        <v>32</v>
      </c>
    </row>
    <row r="3" spans="1:5" x14ac:dyDescent="0.25">
      <c r="B3" t="s">
        <v>33</v>
      </c>
      <c r="C3" s="8">
        <v>4.4516091200000003E-2</v>
      </c>
      <c r="D3">
        <v>2.3849999999999998</v>
      </c>
      <c r="E3" s="8">
        <v>0.85709999999999997</v>
      </c>
    </row>
    <row r="4" spans="1:5" x14ac:dyDescent="0.25">
      <c r="B4" s="9" t="s">
        <v>34</v>
      </c>
      <c r="C4" s="8">
        <v>5.6036838400000004E-2</v>
      </c>
      <c r="D4">
        <v>4.0979000000000001</v>
      </c>
      <c r="E4" s="8">
        <v>1.2450000000000001</v>
      </c>
    </row>
    <row r="5" spans="1:5" x14ac:dyDescent="0.25">
      <c r="A5" t="s">
        <v>0</v>
      </c>
      <c r="B5" s="9" t="s">
        <v>35</v>
      </c>
      <c r="C5" s="8">
        <v>3.08024987E-2</v>
      </c>
      <c r="D5">
        <v>2.5343</v>
      </c>
      <c r="E5" s="8">
        <v>1.0631999999999999</v>
      </c>
    </row>
    <row r="6" spans="1:5" x14ac:dyDescent="0.25">
      <c r="B6" s="9" t="s">
        <v>12</v>
      </c>
      <c r="C6" s="8">
        <v>6.0756146400000002E-2</v>
      </c>
      <c r="D6">
        <v>3.1682999999999999</v>
      </c>
      <c r="E6" s="8">
        <v>0.99609999999999999</v>
      </c>
    </row>
    <row r="7" spans="1:5" x14ac:dyDescent="0.25">
      <c r="B7" s="9" t="s">
        <v>13</v>
      </c>
      <c r="C7">
        <v>4.5950875600000003E-2</v>
      </c>
      <c r="D7">
        <v>7.5335999999999999</v>
      </c>
      <c r="E7">
        <v>1.3144</v>
      </c>
    </row>
    <row r="9" spans="1:5" x14ac:dyDescent="0.25">
      <c r="B9" s="9" t="s">
        <v>36</v>
      </c>
      <c r="C9">
        <v>0.13617964739999999</v>
      </c>
      <c r="D9">
        <v>1.9662999999999999</v>
      </c>
      <c r="E9">
        <v>2.6762000000000001</v>
      </c>
    </row>
    <row r="10" spans="1:5" x14ac:dyDescent="0.25">
      <c r="B10" s="9" t="s">
        <v>37</v>
      </c>
      <c r="C10" s="10">
        <v>5.1398106400000004E-2</v>
      </c>
      <c r="D10">
        <v>3.2881999999999998</v>
      </c>
      <c r="E10">
        <v>2.4239000000000002</v>
      </c>
    </row>
    <row r="11" spans="1:5" x14ac:dyDescent="0.25">
      <c r="B11" s="9" t="s">
        <v>38</v>
      </c>
      <c r="C11" s="8">
        <v>8.1567486000000008E-2</v>
      </c>
      <c r="D11">
        <v>3.0373000000000001</v>
      </c>
      <c r="E11">
        <v>1.4178999999999999</v>
      </c>
    </row>
    <row r="12" spans="1:5" x14ac:dyDescent="0.25">
      <c r="A12" t="s">
        <v>15</v>
      </c>
      <c r="B12" s="9" t="s">
        <v>39</v>
      </c>
      <c r="C12">
        <v>0.14478353050000001</v>
      </c>
      <c r="D12">
        <v>5.0117000000000003</v>
      </c>
      <c r="E12">
        <v>2.9910999999999999</v>
      </c>
    </row>
    <row r="13" spans="1:5" x14ac:dyDescent="0.25">
      <c r="B13" s="9" t="s">
        <v>40</v>
      </c>
      <c r="C13">
        <v>8.5215368999999999E-2</v>
      </c>
      <c r="D13">
        <v>3.0750999999999999</v>
      </c>
      <c r="E13">
        <v>3.3393000000000002</v>
      </c>
    </row>
    <row r="14" spans="1:5" x14ac:dyDescent="0.25">
      <c r="B14" s="9" t="s">
        <v>41</v>
      </c>
      <c r="C14">
        <v>4.8319798699999993E-2</v>
      </c>
      <c r="D14">
        <v>1.7499</v>
      </c>
      <c r="E14">
        <v>4.4930000000000003</v>
      </c>
    </row>
    <row r="15" spans="1:5" x14ac:dyDescent="0.25">
      <c r="B15" s="9" t="s">
        <v>42</v>
      </c>
      <c r="C15" s="8">
        <v>5.5484350500000001E-2</v>
      </c>
      <c r="D15">
        <v>5.726</v>
      </c>
      <c r="E15">
        <v>1.1236999999999999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histomorphometry</vt:lpstr>
      <vt:lpstr>serum marker ELISA</vt:lpstr>
      <vt:lpstr>tetracycline labeling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Department of Veterans Affairs</cp:lastModifiedBy>
  <dcterms:created xsi:type="dcterms:W3CDTF">2022-02-17T17:34:24Z</dcterms:created>
  <dcterms:modified xsi:type="dcterms:W3CDTF">2022-02-18T23:29:11Z</dcterms:modified>
</cp:coreProperties>
</file>