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71" documentId="11_F25DC773A252ABDACC10481811186B6E5ADE58E7" xr6:coauthVersionLast="47" xr6:coauthVersionMax="47" xr10:uidLastSave="{8952CD2D-52DE-435E-8781-DE9841B0F52A}"/>
  <bookViews>
    <workbookView xWindow="-108" yWindow="-108" windowWidth="23256" windowHeight="12576" activeTab="2" xr2:uid="{00000000-000D-0000-FFFF-FFFF00000000}"/>
  </bookViews>
  <sheets>
    <sheet name="Figure 1B" sheetId="1" r:id="rId1"/>
    <sheet name="1D" sheetId="2" r:id="rId2"/>
    <sheet name="1F and 1G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F16" i="2" s="1"/>
  <c r="E17" i="2"/>
  <c r="F17" i="2"/>
  <c r="E18" i="2"/>
  <c r="F18" i="2"/>
  <c r="E19" i="2"/>
  <c r="F19" i="2"/>
  <c r="E20" i="2"/>
  <c r="F20" i="2" s="1"/>
  <c r="E21" i="2"/>
  <c r="F21" i="2"/>
  <c r="E22" i="2"/>
  <c r="F22" i="2"/>
  <c r="E23" i="2"/>
  <c r="F23" i="2"/>
  <c r="E24" i="2"/>
  <c r="F24" i="2" s="1"/>
  <c r="E25" i="2"/>
  <c r="F25" i="2" s="1"/>
  <c r="E26" i="2"/>
  <c r="F26" i="2" s="1"/>
  <c r="E27" i="2"/>
  <c r="F27" i="2"/>
  <c r="E28" i="2"/>
  <c r="F28" i="2" s="1"/>
  <c r="E29" i="2"/>
  <c r="F29" i="2"/>
  <c r="E9" i="2"/>
  <c r="F9" i="2" s="1"/>
  <c r="E10" i="2"/>
  <c r="F10" i="2"/>
  <c r="E11" i="2"/>
  <c r="F11" i="2"/>
  <c r="E12" i="2"/>
  <c r="F12" i="2"/>
  <c r="E13" i="2"/>
  <c r="F13" i="2" s="1"/>
  <c r="E14" i="2"/>
  <c r="F14" i="2"/>
  <c r="E15" i="2"/>
  <c r="F15" i="2"/>
  <c r="E3" i="2"/>
  <c r="F3" i="2"/>
  <c r="E4" i="2"/>
  <c r="F4" i="2" s="1"/>
  <c r="E5" i="2"/>
  <c r="F5" i="2"/>
  <c r="E6" i="2"/>
  <c r="F6" i="2"/>
  <c r="E7" i="2"/>
  <c r="F7" i="2"/>
  <c r="E8" i="2"/>
  <c r="F8" i="2" s="1"/>
  <c r="E2" i="2"/>
  <c r="F2" i="2" s="1"/>
  <c r="E3" i="1"/>
  <c r="E4" i="1"/>
  <c r="E5" i="1"/>
  <c r="E6" i="1"/>
  <c r="E7" i="1"/>
  <c r="E8" i="1"/>
  <c r="E9" i="1"/>
  <c r="E10" i="1"/>
  <c r="E11" i="1"/>
  <c r="E12" i="1"/>
  <c r="E13" i="1"/>
  <c r="E14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2" i="1"/>
</calcChain>
</file>

<file path=xl/sharedStrings.xml><?xml version="1.0" encoding="utf-8"?>
<sst xmlns="http://schemas.openxmlformats.org/spreadsheetml/2006/main" count="67" uniqueCount="34">
  <si>
    <t>Genotype</t>
  </si>
  <si>
    <t>Animals with two intact axons</t>
  </si>
  <si>
    <t>Total number of animals</t>
  </si>
  <si>
    <t>Fraction of animals with two intact axons</t>
  </si>
  <si>
    <t>Control</t>
  </si>
  <si>
    <t>ric-7</t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</si>
  <si>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mutant1</t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</si>
  <si>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mutant2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</si>
  <si>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mutant3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</si>
  <si>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mutant4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</si>
  <si>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mutant5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</si>
  <si>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mutant6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</si>
  <si>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mutant7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</si>
  <si>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mutant8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</si>
  <si>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mutant9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</si>
  <si>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mutant10</t>
    </r>
    <r>
      <rPr>
        <sz val="11"/>
        <color theme="1"/>
        <rFont val="Calibri"/>
        <family val="2"/>
        <charset val="134"/>
        <scheme val="minor"/>
      </rPr>
      <t/>
    </r>
  </si>
  <si>
    <r>
      <rPr>
        <i/>
        <sz val="11"/>
        <color theme="1"/>
        <rFont val="Calibri"/>
        <family val="2"/>
        <scheme val="minor"/>
      </rPr>
      <t>ric-7</t>
    </r>
    <r>
      <rPr>
        <sz val="11"/>
        <color theme="1"/>
        <rFont val="Calibri"/>
        <family val="2"/>
        <scheme val="minor"/>
      </rPr>
      <t>; suppressor mutant11</t>
    </r>
    <r>
      <rPr>
        <sz val="11"/>
        <color theme="1"/>
        <rFont val="Calibri"/>
        <family val="2"/>
        <charset val="134"/>
        <scheme val="minor"/>
      </rPr>
      <t/>
    </r>
  </si>
  <si>
    <t>Animals with degeneration</t>
  </si>
  <si>
    <t>Age</t>
  </si>
  <si>
    <t>L3</t>
  </si>
  <si>
    <t>L4</t>
  </si>
  <si>
    <t>1doa</t>
  </si>
  <si>
    <t>2doa</t>
  </si>
  <si>
    <t>3doa</t>
  </si>
  <si>
    <t>4doa</t>
  </si>
  <si>
    <t>5doa</t>
  </si>
  <si>
    <t>ric-7(n2657)</t>
  </si>
  <si>
    <t>ric-7(n2657); casy-1(wp60)</t>
  </si>
  <si>
    <t>ric-7(n2657); unc-43(wp64)</t>
  </si>
  <si>
    <t>L1</t>
  </si>
  <si>
    <t>WT</t>
  </si>
  <si>
    <t>ric-7(n2657); casy1(wp60)</t>
  </si>
  <si>
    <r>
      <t>r</t>
    </r>
    <r>
      <rPr>
        <i/>
        <sz val="11"/>
        <rFont val="Calibri"/>
        <family val="2"/>
        <scheme val="minor"/>
      </rPr>
      <t>ic-7(n2657)</t>
    </r>
  </si>
  <si>
    <t>Mito density(#/100micron)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</si>
</sst>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>
      <selection sqref="A1:E2"/>
    </sheetView>
  </sheetViews>
  <sheetFormatPr defaultRowHeight="14.4"/>
  <cols>
    <col min="1" max="1" width="23.109375" bestFit="1" customWidth="1"/>
    <col min="2" max="2" width="25.77734375" bestFit="1" customWidth="1"/>
    <col min="3" max="3" width="25.77734375" customWidth="1"/>
    <col min="4" max="4" width="21" bestFit="1" customWidth="1"/>
    <col min="5" max="5" width="35.21875" bestFit="1" customWidth="1"/>
  </cols>
  <sheetData>
    <row r="1" spans="1:5">
      <c r="A1" t="s">
        <v>0</v>
      </c>
      <c r="B1" t="s">
        <v>1</v>
      </c>
      <c r="C1" t="s">
        <v>17</v>
      </c>
      <c r="D1" t="s">
        <v>2</v>
      </c>
      <c r="E1" t="s">
        <v>3</v>
      </c>
    </row>
    <row r="2" spans="1:5">
      <c r="A2" t="s">
        <v>4</v>
      </c>
      <c r="B2">
        <v>110</v>
      </c>
      <c r="C2">
        <v>1</v>
      </c>
      <c r="D2">
        <f>B2+C2</f>
        <v>111</v>
      </c>
      <c r="E2">
        <f>B2/D2</f>
        <v>0.99099099099099097</v>
      </c>
    </row>
    <row r="3" spans="1:5">
      <c r="A3" s="1" t="s">
        <v>5</v>
      </c>
      <c r="B3">
        <v>0</v>
      </c>
      <c r="C3">
        <v>114</v>
      </c>
      <c r="D3">
        <f t="shared" ref="D3:D14" si="0">B3+C3</f>
        <v>114</v>
      </c>
      <c r="E3">
        <f t="shared" ref="E3:E14" si="1">B3/D3</f>
        <v>0</v>
      </c>
    </row>
    <row r="4" spans="1:5">
      <c r="A4" t="s">
        <v>6</v>
      </c>
      <c r="B4">
        <v>85</v>
      </c>
      <c r="C4">
        <v>4</v>
      </c>
      <c r="D4">
        <f t="shared" si="0"/>
        <v>89</v>
      </c>
      <c r="E4">
        <f t="shared" si="1"/>
        <v>0.9550561797752809</v>
      </c>
    </row>
    <row r="5" spans="1:5">
      <c r="A5" t="s">
        <v>7</v>
      </c>
      <c r="B5">
        <v>98</v>
      </c>
      <c r="C5">
        <v>6</v>
      </c>
      <c r="D5">
        <f t="shared" si="0"/>
        <v>104</v>
      </c>
      <c r="E5">
        <f t="shared" si="1"/>
        <v>0.94230769230769229</v>
      </c>
    </row>
    <row r="6" spans="1:5">
      <c r="A6" t="s">
        <v>8</v>
      </c>
      <c r="B6">
        <v>89</v>
      </c>
      <c r="C6">
        <v>6</v>
      </c>
      <c r="D6">
        <f t="shared" si="0"/>
        <v>95</v>
      </c>
      <c r="E6">
        <f t="shared" si="1"/>
        <v>0.93684210526315792</v>
      </c>
    </row>
    <row r="7" spans="1:5">
      <c r="A7" t="s">
        <v>9</v>
      </c>
      <c r="B7">
        <v>92</v>
      </c>
      <c r="C7">
        <v>7</v>
      </c>
      <c r="D7">
        <f t="shared" si="0"/>
        <v>99</v>
      </c>
      <c r="E7">
        <f t="shared" si="1"/>
        <v>0.92929292929292928</v>
      </c>
    </row>
    <row r="8" spans="1:5">
      <c r="A8" t="s">
        <v>10</v>
      </c>
      <c r="B8">
        <v>66</v>
      </c>
      <c r="C8">
        <v>8</v>
      </c>
      <c r="D8">
        <f t="shared" si="0"/>
        <v>74</v>
      </c>
      <c r="E8">
        <f t="shared" si="1"/>
        <v>0.89189189189189189</v>
      </c>
    </row>
    <row r="9" spans="1:5">
      <c r="A9" t="s">
        <v>11</v>
      </c>
      <c r="B9">
        <v>87</v>
      </c>
      <c r="C9">
        <v>16</v>
      </c>
      <c r="D9">
        <f t="shared" si="0"/>
        <v>103</v>
      </c>
      <c r="E9">
        <f t="shared" si="1"/>
        <v>0.84466019417475724</v>
      </c>
    </row>
    <row r="10" spans="1:5">
      <c r="A10" t="s">
        <v>12</v>
      </c>
      <c r="B10">
        <v>85</v>
      </c>
      <c r="C10">
        <v>16</v>
      </c>
      <c r="D10">
        <f t="shared" si="0"/>
        <v>101</v>
      </c>
      <c r="E10">
        <f t="shared" si="1"/>
        <v>0.84158415841584155</v>
      </c>
    </row>
    <row r="11" spans="1:5">
      <c r="A11" t="s">
        <v>13</v>
      </c>
      <c r="B11">
        <v>70</v>
      </c>
      <c r="C11">
        <v>24</v>
      </c>
      <c r="D11">
        <f t="shared" si="0"/>
        <v>94</v>
      </c>
      <c r="E11">
        <f t="shared" si="1"/>
        <v>0.74468085106382975</v>
      </c>
    </row>
    <row r="12" spans="1:5">
      <c r="A12" t="s">
        <v>14</v>
      </c>
      <c r="B12">
        <v>72</v>
      </c>
      <c r="C12">
        <v>25</v>
      </c>
      <c r="D12">
        <f t="shared" si="0"/>
        <v>97</v>
      </c>
      <c r="E12">
        <f t="shared" si="1"/>
        <v>0.74226804123711343</v>
      </c>
    </row>
    <row r="13" spans="1:5">
      <c r="A13" t="s">
        <v>15</v>
      </c>
      <c r="B13">
        <v>97</v>
      </c>
      <c r="C13">
        <v>45</v>
      </c>
      <c r="D13">
        <f t="shared" si="0"/>
        <v>142</v>
      </c>
      <c r="E13">
        <f t="shared" si="1"/>
        <v>0.68309859154929575</v>
      </c>
    </row>
    <row r="14" spans="1:5">
      <c r="A14" t="s">
        <v>16</v>
      </c>
      <c r="B14">
        <v>53</v>
      </c>
      <c r="C14">
        <v>35</v>
      </c>
      <c r="D14">
        <f t="shared" si="0"/>
        <v>88</v>
      </c>
      <c r="E14">
        <f t="shared" si="1"/>
        <v>0.60227272727272729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CF8C-85C3-4431-82E7-1FB3464C8364}">
  <dimension ref="A1:I35"/>
  <sheetViews>
    <sheetView workbookViewId="0">
      <selection activeCell="C8" sqref="C8"/>
    </sheetView>
  </sheetViews>
  <sheetFormatPr defaultRowHeight="14.4"/>
  <cols>
    <col min="1" max="1" width="23.3320312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9">
      <c r="A1" t="s">
        <v>0</v>
      </c>
      <c r="B1" t="s">
        <v>18</v>
      </c>
      <c r="C1" t="s">
        <v>1</v>
      </c>
      <c r="D1" t="s">
        <v>17</v>
      </c>
      <c r="E1" t="s">
        <v>2</v>
      </c>
      <c r="F1" t="s">
        <v>3</v>
      </c>
    </row>
    <row r="2" spans="1:9">
      <c r="A2" s="4" t="s">
        <v>4</v>
      </c>
      <c r="B2" t="s">
        <v>19</v>
      </c>
      <c r="C2">
        <v>45</v>
      </c>
      <c r="D2">
        <v>0</v>
      </c>
      <c r="E2">
        <f>C2+D2</f>
        <v>45</v>
      </c>
      <c r="F2">
        <f>C2/E2</f>
        <v>1</v>
      </c>
    </row>
    <row r="3" spans="1:9">
      <c r="A3" s="4"/>
      <c r="B3" t="s">
        <v>20</v>
      </c>
      <c r="C3">
        <v>60</v>
      </c>
      <c r="D3">
        <v>0</v>
      </c>
      <c r="E3">
        <f t="shared" ref="E3:E8" si="0">C3+D3</f>
        <v>60</v>
      </c>
      <c r="F3">
        <f t="shared" ref="F3:F8" si="1">C3/E3</f>
        <v>1</v>
      </c>
    </row>
    <row r="4" spans="1:9">
      <c r="A4" s="4"/>
      <c r="B4" t="s">
        <v>21</v>
      </c>
      <c r="C4">
        <v>64</v>
      </c>
      <c r="D4">
        <v>0</v>
      </c>
      <c r="E4">
        <f t="shared" si="0"/>
        <v>64</v>
      </c>
      <c r="F4">
        <f t="shared" si="1"/>
        <v>1</v>
      </c>
    </row>
    <row r="5" spans="1:9">
      <c r="A5" s="4"/>
      <c r="B5" t="s">
        <v>22</v>
      </c>
      <c r="C5">
        <v>74</v>
      </c>
      <c r="D5">
        <v>0</v>
      </c>
      <c r="E5">
        <f t="shared" si="0"/>
        <v>74</v>
      </c>
      <c r="F5">
        <f t="shared" si="1"/>
        <v>1</v>
      </c>
    </row>
    <row r="6" spans="1:9">
      <c r="A6" s="4"/>
      <c r="B6" t="s">
        <v>23</v>
      </c>
      <c r="C6">
        <v>54</v>
      </c>
      <c r="D6">
        <v>0</v>
      </c>
      <c r="E6">
        <f t="shared" si="0"/>
        <v>54</v>
      </c>
      <c r="F6">
        <f t="shared" si="1"/>
        <v>1</v>
      </c>
    </row>
    <row r="7" spans="1:9">
      <c r="A7" s="4"/>
      <c r="B7" t="s">
        <v>24</v>
      </c>
      <c r="C7">
        <v>48</v>
      </c>
      <c r="D7">
        <v>0</v>
      </c>
      <c r="E7">
        <f t="shared" si="0"/>
        <v>48</v>
      </c>
      <c r="F7">
        <f t="shared" si="1"/>
        <v>1</v>
      </c>
    </row>
    <row r="8" spans="1:9">
      <c r="A8" s="4"/>
      <c r="B8" t="s">
        <v>25</v>
      </c>
      <c r="C8">
        <v>64</v>
      </c>
      <c r="D8">
        <v>0</v>
      </c>
      <c r="E8">
        <f t="shared" si="0"/>
        <v>64</v>
      </c>
      <c r="F8">
        <f t="shared" si="1"/>
        <v>1</v>
      </c>
    </row>
    <row r="9" spans="1:9">
      <c r="A9" s="5" t="s">
        <v>26</v>
      </c>
      <c r="B9" t="s">
        <v>19</v>
      </c>
      <c r="C9">
        <v>49</v>
      </c>
      <c r="D9">
        <v>0</v>
      </c>
      <c r="E9">
        <f t="shared" ref="E9:E15" si="2">C9+D9</f>
        <v>49</v>
      </c>
      <c r="F9">
        <f t="shared" ref="F9:F15" si="3">C9/E9</f>
        <v>1</v>
      </c>
    </row>
    <row r="10" spans="1:9">
      <c r="A10" s="5"/>
      <c r="B10" t="s">
        <v>20</v>
      </c>
      <c r="C10">
        <v>47</v>
      </c>
      <c r="D10">
        <v>18</v>
      </c>
      <c r="E10">
        <f t="shared" si="2"/>
        <v>65</v>
      </c>
      <c r="F10">
        <f t="shared" si="3"/>
        <v>0.72307692307692306</v>
      </c>
    </row>
    <row r="11" spans="1:9">
      <c r="A11" s="5"/>
      <c r="B11" t="s">
        <v>21</v>
      </c>
      <c r="C11">
        <v>0</v>
      </c>
      <c r="D11">
        <v>63</v>
      </c>
      <c r="E11">
        <f t="shared" si="2"/>
        <v>63</v>
      </c>
      <c r="F11">
        <f t="shared" si="3"/>
        <v>0</v>
      </c>
    </row>
    <row r="12" spans="1:9">
      <c r="A12" s="5"/>
      <c r="B12" t="s">
        <v>22</v>
      </c>
      <c r="C12">
        <v>0</v>
      </c>
      <c r="D12">
        <v>68</v>
      </c>
      <c r="E12">
        <f t="shared" si="2"/>
        <v>68</v>
      </c>
      <c r="F12">
        <f t="shared" si="3"/>
        <v>0</v>
      </c>
    </row>
    <row r="13" spans="1:9">
      <c r="A13" s="5"/>
      <c r="B13" t="s">
        <v>23</v>
      </c>
      <c r="C13">
        <v>0</v>
      </c>
      <c r="D13">
        <v>54</v>
      </c>
      <c r="E13">
        <f t="shared" si="2"/>
        <v>54</v>
      </c>
      <c r="F13">
        <f t="shared" si="3"/>
        <v>0</v>
      </c>
    </row>
    <row r="14" spans="1:9">
      <c r="A14" s="5"/>
      <c r="B14" t="s">
        <v>24</v>
      </c>
      <c r="C14">
        <v>0</v>
      </c>
      <c r="D14">
        <v>49</v>
      </c>
      <c r="E14">
        <f t="shared" si="2"/>
        <v>49</v>
      </c>
      <c r="F14">
        <f t="shared" si="3"/>
        <v>0</v>
      </c>
    </row>
    <row r="15" spans="1:9">
      <c r="A15" s="5"/>
      <c r="B15" t="s">
        <v>25</v>
      </c>
      <c r="C15">
        <v>0</v>
      </c>
      <c r="D15">
        <v>59</v>
      </c>
      <c r="E15">
        <f t="shared" si="2"/>
        <v>59</v>
      </c>
      <c r="F15">
        <f t="shared" si="3"/>
        <v>0</v>
      </c>
    </row>
    <row r="16" spans="1:9">
      <c r="A16" s="6" t="s">
        <v>27</v>
      </c>
      <c r="B16" t="s">
        <v>19</v>
      </c>
      <c r="C16">
        <v>44</v>
      </c>
      <c r="D16">
        <v>0</v>
      </c>
      <c r="E16">
        <f t="shared" ref="E16:E29" si="4">C16+D16</f>
        <v>44</v>
      </c>
      <c r="F16">
        <f t="shared" ref="F16:F29" si="5">C16/E16</f>
        <v>1</v>
      </c>
      <c r="G16" s="3"/>
      <c r="H16" s="3"/>
      <c r="I16" s="3"/>
    </row>
    <row r="17" spans="1:9">
      <c r="A17" s="6"/>
      <c r="B17" t="s">
        <v>20</v>
      </c>
      <c r="C17">
        <v>52</v>
      </c>
      <c r="D17">
        <v>0</v>
      </c>
      <c r="E17">
        <f t="shared" si="4"/>
        <v>52</v>
      </c>
      <c r="F17">
        <f t="shared" si="5"/>
        <v>1</v>
      </c>
      <c r="G17" s="3"/>
      <c r="H17" s="3"/>
      <c r="I17" s="3"/>
    </row>
    <row r="18" spans="1:9">
      <c r="A18" s="6"/>
      <c r="B18" t="s">
        <v>21</v>
      </c>
      <c r="C18">
        <v>57</v>
      </c>
      <c r="D18">
        <v>1</v>
      </c>
      <c r="E18">
        <f t="shared" si="4"/>
        <v>58</v>
      </c>
      <c r="F18">
        <f t="shared" si="5"/>
        <v>0.98275862068965514</v>
      </c>
    </row>
    <row r="19" spans="1:9">
      <c r="A19" s="6"/>
      <c r="B19" t="s">
        <v>22</v>
      </c>
      <c r="C19">
        <v>50</v>
      </c>
      <c r="D19">
        <v>3</v>
      </c>
      <c r="E19">
        <f t="shared" si="4"/>
        <v>53</v>
      </c>
      <c r="F19">
        <f t="shared" si="5"/>
        <v>0.94339622641509435</v>
      </c>
    </row>
    <row r="20" spans="1:9">
      <c r="A20" s="6"/>
      <c r="B20" t="s">
        <v>23</v>
      </c>
      <c r="C20">
        <v>44</v>
      </c>
      <c r="D20">
        <v>4</v>
      </c>
      <c r="E20">
        <f t="shared" si="4"/>
        <v>48</v>
      </c>
      <c r="F20">
        <f t="shared" si="5"/>
        <v>0.91666666666666663</v>
      </c>
    </row>
    <row r="21" spans="1:9">
      <c r="A21" s="6"/>
      <c r="B21" t="s">
        <v>24</v>
      </c>
      <c r="C21">
        <v>45</v>
      </c>
      <c r="D21">
        <v>6</v>
      </c>
      <c r="E21">
        <f t="shared" si="4"/>
        <v>51</v>
      </c>
      <c r="F21">
        <f t="shared" si="5"/>
        <v>0.88235294117647056</v>
      </c>
    </row>
    <row r="22" spans="1:9">
      <c r="A22" s="6"/>
      <c r="B22" t="s">
        <v>25</v>
      </c>
      <c r="C22">
        <v>28</v>
      </c>
      <c r="D22">
        <v>7</v>
      </c>
      <c r="E22">
        <f t="shared" si="4"/>
        <v>35</v>
      </c>
      <c r="F22">
        <f t="shared" si="5"/>
        <v>0.8</v>
      </c>
    </row>
    <row r="23" spans="1:9">
      <c r="A23" s="6" t="s">
        <v>28</v>
      </c>
      <c r="B23" t="s">
        <v>19</v>
      </c>
      <c r="C23">
        <v>44</v>
      </c>
      <c r="D23">
        <v>2</v>
      </c>
      <c r="E23">
        <f t="shared" si="4"/>
        <v>46</v>
      </c>
      <c r="F23">
        <f t="shared" si="5"/>
        <v>0.95652173913043481</v>
      </c>
    </row>
    <row r="24" spans="1:9">
      <c r="A24" s="6"/>
      <c r="B24" t="s">
        <v>20</v>
      </c>
      <c r="C24">
        <v>50</v>
      </c>
      <c r="D24">
        <v>4</v>
      </c>
      <c r="E24">
        <f t="shared" si="4"/>
        <v>54</v>
      </c>
      <c r="F24">
        <f t="shared" si="5"/>
        <v>0.92592592592592593</v>
      </c>
    </row>
    <row r="25" spans="1:9">
      <c r="A25" s="6"/>
      <c r="B25" t="s">
        <v>21</v>
      </c>
      <c r="C25">
        <v>55</v>
      </c>
      <c r="D25">
        <v>2</v>
      </c>
      <c r="E25">
        <f t="shared" si="4"/>
        <v>57</v>
      </c>
      <c r="F25">
        <f t="shared" si="5"/>
        <v>0.96491228070175439</v>
      </c>
    </row>
    <row r="26" spans="1:9">
      <c r="A26" s="6"/>
      <c r="B26" t="s">
        <v>22</v>
      </c>
      <c r="C26">
        <v>45</v>
      </c>
      <c r="D26">
        <v>1</v>
      </c>
      <c r="E26">
        <f t="shared" si="4"/>
        <v>46</v>
      </c>
      <c r="F26">
        <f t="shared" si="5"/>
        <v>0.97826086956521741</v>
      </c>
    </row>
    <row r="27" spans="1:9">
      <c r="A27" s="6"/>
      <c r="B27" t="s">
        <v>23</v>
      </c>
      <c r="C27">
        <v>43</v>
      </c>
      <c r="D27">
        <v>3</v>
      </c>
      <c r="E27">
        <f t="shared" si="4"/>
        <v>46</v>
      </c>
      <c r="F27">
        <f t="shared" si="5"/>
        <v>0.93478260869565222</v>
      </c>
    </row>
    <row r="28" spans="1:9">
      <c r="A28" s="6"/>
      <c r="B28" t="s">
        <v>24</v>
      </c>
      <c r="C28">
        <v>54</v>
      </c>
      <c r="D28">
        <v>4</v>
      </c>
      <c r="E28">
        <f t="shared" si="4"/>
        <v>58</v>
      </c>
      <c r="F28">
        <f t="shared" si="5"/>
        <v>0.93103448275862066</v>
      </c>
    </row>
    <row r="29" spans="1:9">
      <c r="A29" s="6"/>
      <c r="B29" t="s">
        <v>25</v>
      </c>
      <c r="C29">
        <v>47</v>
      </c>
      <c r="D29">
        <v>5</v>
      </c>
      <c r="E29">
        <f t="shared" si="4"/>
        <v>52</v>
      </c>
      <c r="F29">
        <f t="shared" si="5"/>
        <v>0.90384615384615385</v>
      </c>
    </row>
    <row r="31" spans="1:9">
      <c r="C31" s="3"/>
      <c r="D31" s="3"/>
      <c r="E31" s="3"/>
      <c r="F31" s="3"/>
      <c r="G31" s="3"/>
      <c r="H31" s="3"/>
      <c r="I31" s="3"/>
    </row>
    <row r="32" spans="1:9">
      <c r="C32" s="3"/>
      <c r="D32" s="3"/>
      <c r="E32" s="3"/>
      <c r="F32" s="3"/>
      <c r="G32" s="3"/>
      <c r="H32" s="3"/>
      <c r="I32" s="3"/>
    </row>
    <row r="34" spans="3:9">
      <c r="C34" s="3"/>
      <c r="D34" s="3"/>
      <c r="E34" s="3"/>
      <c r="F34" s="3"/>
      <c r="G34" s="3"/>
      <c r="H34" s="3"/>
      <c r="I34" s="3"/>
    </row>
    <row r="35" spans="3:9">
      <c r="C35" s="3"/>
      <c r="D35" s="3"/>
      <c r="E35" s="3"/>
      <c r="F35" s="3"/>
      <c r="G35" s="3"/>
      <c r="H35" s="3"/>
      <c r="I35" s="3"/>
    </row>
  </sheetData>
  <mergeCells count="4">
    <mergeCell ref="A2:A8"/>
    <mergeCell ref="A9:A15"/>
    <mergeCell ref="A16:A22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C169-5876-4C34-9700-6E5D711D7DFE}">
  <dimension ref="A1:J73"/>
  <sheetViews>
    <sheetView tabSelected="1" workbookViewId="0">
      <selection activeCell="L59" sqref="L59"/>
    </sheetView>
  </sheetViews>
  <sheetFormatPr defaultRowHeight="14.4"/>
  <cols>
    <col min="2" max="2" width="12" bestFit="1" customWidth="1"/>
    <col min="3" max="3" width="22.6640625" bestFit="1" customWidth="1"/>
    <col min="4" max="4" width="23.6640625" bestFit="1" customWidth="1"/>
    <col min="6" max="7" width="12" bestFit="1" customWidth="1"/>
    <col min="8" max="8" width="22.6640625" bestFit="1" customWidth="1"/>
    <col min="9" max="9" width="23.6640625" bestFit="1" customWidth="1"/>
  </cols>
  <sheetData>
    <row r="1" spans="1:10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29</v>
      </c>
      <c r="B2" s="2"/>
      <c r="C2" s="2"/>
      <c r="D2" s="2"/>
      <c r="F2" s="2" t="s">
        <v>20</v>
      </c>
      <c r="G2" s="2"/>
      <c r="H2" s="2"/>
      <c r="I2" s="2"/>
      <c r="J2" s="2"/>
    </row>
    <row r="3" spans="1:10">
      <c r="A3" s="8" t="s">
        <v>30</v>
      </c>
      <c r="B3" s="8" t="s">
        <v>32</v>
      </c>
      <c r="C3" s="7" t="s">
        <v>31</v>
      </c>
      <c r="D3" s="7" t="s">
        <v>28</v>
      </c>
      <c r="F3" s="8" t="s">
        <v>30</v>
      </c>
      <c r="G3" s="8" t="s">
        <v>32</v>
      </c>
      <c r="H3" s="7" t="s">
        <v>31</v>
      </c>
      <c r="I3" s="7" t="s">
        <v>28</v>
      </c>
    </row>
    <row r="4" spans="1:10">
      <c r="A4">
        <v>3.6121039819999998</v>
      </c>
      <c r="B4">
        <v>0.318331486</v>
      </c>
      <c r="C4">
        <v>0</v>
      </c>
      <c r="D4">
        <v>0</v>
      </c>
      <c r="F4">
        <v>6.2078942140000004</v>
      </c>
      <c r="G4">
        <v>1.1187020599999999</v>
      </c>
      <c r="H4">
        <v>2.2616086389999999</v>
      </c>
      <c r="I4">
        <v>0</v>
      </c>
    </row>
    <row r="5" spans="1:10">
      <c r="A5">
        <v>5.1030579559999998</v>
      </c>
      <c r="B5">
        <v>0</v>
      </c>
      <c r="C5">
        <v>0</v>
      </c>
      <c r="D5">
        <v>0</v>
      </c>
      <c r="F5">
        <v>7.3609471089999996</v>
      </c>
      <c r="G5">
        <v>0</v>
      </c>
      <c r="H5">
        <v>1.5897057020000001</v>
      </c>
      <c r="I5">
        <v>0</v>
      </c>
    </row>
    <row r="6" spans="1:10">
      <c r="A6">
        <v>3.9994822640000001</v>
      </c>
      <c r="B6">
        <v>0</v>
      </c>
      <c r="C6">
        <v>0</v>
      </c>
      <c r="D6">
        <v>0.74612260600000002</v>
      </c>
      <c r="F6">
        <v>0</v>
      </c>
      <c r="G6">
        <v>0</v>
      </c>
      <c r="H6">
        <v>0</v>
      </c>
      <c r="I6">
        <v>0.33120002300000001</v>
      </c>
    </row>
    <row r="7" spans="1:10">
      <c r="A7">
        <v>2.4422986309999999</v>
      </c>
      <c r="B7">
        <v>0</v>
      </c>
      <c r="C7">
        <v>1.4601202470000001</v>
      </c>
      <c r="D7">
        <v>0</v>
      </c>
      <c r="F7">
        <v>3.447420138</v>
      </c>
      <c r="G7">
        <v>0.34852946499999998</v>
      </c>
      <c r="H7">
        <v>5.0295285720000003</v>
      </c>
      <c r="I7">
        <v>0</v>
      </c>
    </row>
    <row r="8" spans="1:10">
      <c r="A8">
        <v>2.6943286479999999</v>
      </c>
      <c r="B8">
        <v>0</v>
      </c>
      <c r="C8">
        <v>0</v>
      </c>
      <c r="D8">
        <v>0</v>
      </c>
      <c r="F8">
        <v>4.7523944289999998</v>
      </c>
      <c r="G8">
        <v>1.502292859</v>
      </c>
      <c r="H8">
        <v>0</v>
      </c>
      <c r="I8">
        <v>0</v>
      </c>
    </row>
    <row r="9" spans="1:10">
      <c r="A9">
        <v>3.1840569030000001</v>
      </c>
      <c r="B9">
        <v>0</v>
      </c>
      <c r="C9">
        <v>0</v>
      </c>
      <c r="D9">
        <v>1.8298451680000001</v>
      </c>
      <c r="F9">
        <v>7.569803963</v>
      </c>
      <c r="G9">
        <v>0.69866688099999996</v>
      </c>
      <c r="H9">
        <v>0</v>
      </c>
      <c r="I9">
        <v>0</v>
      </c>
    </row>
    <row r="10" spans="1:10">
      <c r="A10">
        <v>5.9547871270000003</v>
      </c>
      <c r="B10">
        <v>0</v>
      </c>
      <c r="C10">
        <v>0.52335868900000004</v>
      </c>
      <c r="D10">
        <v>0</v>
      </c>
      <c r="F10">
        <v>3.0439238209999999</v>
      </c>
      <c r="G10">
        <v>0</v>
      </c>
      <c r="H10">
        <v>0</v>
      </c>
      <c r="I10">
        <v>0</v>
      </c>
    </row>
    <row r="11" spans="1:10">
      <c r="A11">
        <v>5.2883844389999997</v>
      </c>
      <c r="B11">
        <v>0.49783267799999997</v>
      </c>
      <c r="C11">
        <v>0</v>
      </c>
      <c r="D11">
        <v>1.5544218240000001</v>
      </c>
      <c r="F11">
        <v>7.6512029730000002</v>
      </c>
      <c r="G11">
        <v>0</v>
      </c>
      <c r="H11">
        <v>0</v>
      </c>
      <c r="I11">
        <v>0.44427828600000002</v>
      </c>
    </row>
    <row r="12" spans="1:10">
      <c r="A12">
        <v>4.8722818759999997</v>
      </c>
      <c r="B12">
        <v>0.33872601800000002</v>
      </c>
      <c r="C12">
        <v>0</v>
      </c>
      <c r="D12">
        <v>0</v>
      </c>
      <c r="F12">
        <v>4.9578930440000004</v>
      </c>
      <c r="G12">
        <v>0</v>
      </c>
      <c r="H12">
        <v>0</v>
      </c>
      <c r="I12">
        <v>0.94592900800000002</v>
      </c>
    </row>
    <row r="13" spans="1:10">
      <c r="A13">
        <v>5.3375507100000004</v>
      </c>
      <c r="B13">
        <v>0</v>
      </c>
      <c r="C13">
        <v>0</v>
      </c>
      <c r="D13">
        <v>0</v>
      </c>
      <c r="F13">
        <v>8.1411705510000001</v>
      </c>
      <c r="G13">
        <v>0</v>
      </c>
      <c r="H13">
        <v>0</v>
      </c>
      <c r="I13">
        <v>0</v>
      </c>
    </row>
    <row r="14" spans="1:10">
      <c r="A14">
        <v>4.9161875320000004</v>
      </c>
      <c r="B14">
        <v>0</v>
      </c>
      <c r="C14">
        <v>0</v>
      </c>
      <c r="D14">
        <v>0</v>
      </c>
      <c r="F14">
        <v>7.3266754150000004</v>
      </c>
      <c r="G14">
        <v>1.006826904</v>
      </c>
      <c r="H14">
        <v>0</v>
      </c>
      <c r="I14">
        <v>0</v>
      </c>
    </row>
    <row r="15" spans="1:10">
      <c r="A15">
        <v>5.0228315630000004</v>
      </c>
      <c r="B15">
        <v>0</v>
      </c>
      <c r="C15">
        <v>0.498232595</v>
      </c>
      <c r="D15">
        <v>0</v>
      </c>
      <c r="F15">
        <v>5.4624890620000004</v>
      </c>
      <c r="G15">
        <v>0</v>
      </c>
      <c r="H15">
        <v>0</v>
      </c>
      <c r="I15">
        <v>0</v>
      </c>
    </row>
    <row r="16" spans="1:10">
      <c r="A16">
        <v>4.9923833699999998</v>
      </c>
      <c r="B16">
        <v>0.41151361600000003</v>
      </c>
      <c r="C16">
        <v>0</v>
      </c>
      <c r="D16">
        <v>0</v>
      </c>
      <c r="F16">
        <v>2.0369957479999998</v>
      </c>
      <c r="G16">
        <v>0</v>
      </c>
      <c r="H16">
        <v>0</v>
      </c>
      <c r="I16">
        <v>0</v>
      </c>
    </row>
    <row r="17" spans="1:9">
      <c r="A17">
        <v>5.0638362050000003</v>
      </c>
      <c r="B17">
        <v>0</v>
      </c>
      <c r="C17">
        <v>0</v>
      </c>
      <c r="D17">
        <v>0</v>
      </c>
      <c r="F17">
        <v>4.0673467270000003</v>
      </c>
      <c r="G17">
        <v>0</v>
      </c>
      <c r="H17">
        <v>0</v>
      </c>
      <c r="I17">
        <v>0.322720226</v>
      </c>
    </row>
    <row r="18" spans="1:9">
      <c r="A18">
        <v>3.7448882710000002</v>
      </c>
      <c r="B18">
        <v>0.44077593300000001</v>
      </c>
      <c r="C18">
        <v>1.3216904300000001</v>
      </c>
      <c r="D18">
        <v>0</v>
      </c>
      <c r="F18">
        <v>2.1959799339999999</v>
      </c>
      <c r="G18">
        <v>0.29868462800000001</v>
      </c>
      <c r="H18">
        <v>0</v>
      </c>
      <c r="I18">
        <v>0.59606398400000005</v>
      </c>
    </row>
    <row r="19" spans="1:9">
      <c r="A19">
        <v>5.4685515240000004</v>
      </c>
      <c r="B19">
        <v>0</v>
      </c>
      <c r="C19">
        <v>0.72594930800000002</v>
      </c>
      <c r="D19">
        <v>0</v>
      </c>
      <c r="F19">
        <v>3.2669542360000001</v>
      </c>
      <c r="G19">
        <v>0</v>
      </c>
      <c r="H19">
        <v>0.53090655200000003</v>
      </c>
      <c r="I19">
        <v>0</v>
      </c>
    </row>
    <row r="20" spans="1:9">
      <c r="B20">
        <v>0</v>
      </c>
      <c r="C20">
        <v>0</v>
      </c>
      <c r="D20">
        <v>0</v>
      </c>
      <c r="F20">
        <v>6.66545231</v>
      </c>
      <c r="G20">
        <v>0</v>
      </c>
      <c r="H20">
        <v>1.5777595849999999</v>
      </c>
      <c r="I20">
        <v>0</v>
      </c>
    </row>
    <row r="21" spans="1:9">
      <c r="B21">
        <v>0</v>
      </c>
      <c r="C21">
        <v>0.79209947300000005</v>
      </c>
      <c r="D21">
        <v>6.5622888450000003</v>
      </c>
      <c r="F21">
        <v>6.3399335060000004</v>
      </c>
      <c r="G21">
        <v>0</v>
      </c>
      <c r="H21">
        <v>0</v>
      </c>
      <c r="I21">
        <v>0</v>
      </c>
    </row>
    <row r="22" spans="1:9">
      <c r="B22">
        <v>0.94654136300000002</v>
      </c>
      <c r="C22">
        <v>0</v>
      </c>
      <c r="D22">
        <v>0</v>
      </c>
      <c r="F22">
        <v>3.2631044120000001</v>
      </c>
      <c r="G22">
        <v>1.548668301</v>
      </c>
      <c r="H22">
        <v>0</v>
      </c>
      <c r="I22">
        <v>0</v>
      </c>
    </row>
    <row r="23" spans="1:9">
      <c r="B23">
        <v>0</v>
      </c>
      <c r="C23">
        <v>4.9954568100000003</v>
      </c>
      <c r="D23">
        <v>0</v>
      </c>
      <c r="F23">
        <v>3.7708200270000001</v>
      </c>
      <c r="G23">
        <v>0</v>
      </c>
      <c r="H23">
        <v>1.5695399999999999</v>
      </c>
      <c r="I23">
        <v>0</v>
      </c>
    </row>
    <row r="24" spans="1:9">
      <c r="B24">
        <v>0</v>
      </c>
      <c r="C24">
        <v>0</v>
      </c>
      <c r="D24">
        <v>2.6880325109999998</v>
      </c>
      <c r="F24">
        <v>3.6746443929999999</v>
      </c>
      <c r="G24">
        <v>0</v>
      </c>
      <c r="H24">
        <v>0</v>
      </c>
      <c r="I24">
        <v>0.62848106999999998</v>
      </c>
    </row>
    <row r="25" spans="1:9">
      <c r="B25">
        <v>0</v>
      </c>
      <c r="C25">
        <v>0</v>
      </c>
      <c r="D25">
        <v>0.761914863</v>
      </c>
      <c r="F25">
        <v>0</v>
      </c>
      <c r="G25">
        <v>0</v>
      </c>
      <c r="H25">
        <v>0</v>
      </c>
      <c r="I25">
        <v>0</v>
      </c>
    </row>
    <row r="26" spans="1:9">
      <c r="B26">
        <v>0.97218088400000002</v>
      </c>
      <c r="C26">
        <v>0</v>
      </c>
      <c r="D26">
        <v>0</v>
      </c>
      <c r="F26">
        <v>8.585178397</v>
      </c>
      <c r="G26">
        <v>0</v>
      </c>
      <c r="H26">
        <v>0</v>
      </c>
      <c r="I26">
        <v>0</v>
      </c>
    </row>
    <row r="27" spans="1:9">
      <c r="B27">
        <v>0</v>
      </c>
      <c r="C27">
        <v>0</v>
      </c>
      <c r="D27">
        <v>0.951031348</v>
      </c>
      <c r="F27">
        <v>4.412897568</v>
      </c>
      <c r="G27">
        <v>0</v>
      </c>
      <c r="H27">
        <v>3.606648351</v>
      </c>
      <c r="I27">
        <v>1.1330996659999999</v>
      </c>
    </row>
    <row r="28" spans="1:9">
      <c r="B28">
        <v>0</v>
      </c>
      <c r="C28">
        <v>0</v>
      </c>
      <c r="D28">
        <v>0</v>
      </c>
      <c r="F28">
        <v>6.4053615849999996</v>
      </c>
      <c r="G28">
        <v>0</v>
      </c>
      <c r="H28">
        <v>3.3514832910000001</v>
      </c>
      <c r="I28">
        <v>0</v>
      </c>
    </row>
    <row r="29" spans="1:9">
      <c r="B29">
        <v>0.45399246700000001</v>
      </c>
      <c r="C29">
        <v>0</v>
      </c>
      <c r="D29">
        <v>0</v>
      </c>
      <c r="F29">
        <v>6.7899365310000004</v>
      </c>
      <c r="G29">
        <v>0</v>
      </c>
      <c r="H29">
        <v>0.49352911799999999</v>
      </c>
      <c r="I29">
        <v>0</v>
      </c>
    </row>
    <row r="30" spans="1:9">
      <c r="C30">
        <v>1.6292351920000001</v>
      </c>
      <c r="D30">
        <v>0</v>
      </c>
      <c r="F30">
        <v>7.4796713219999997</v>
      </c>
      <c r="G30">
        <v>0</v>
      </c>
      <c r="H30">
        <v>0</v>
      </c>
      <c r="I30">
        <v>0</v>
      </c>
    </row>
    <row r="31" spans="1:9">
      <c r="C31">
        <v>0.48803933900000002</v>
      </c>
      <c r="D31">
        <v>0</v>
      </c>
      <c r="F31">
        <v>5.1418287769999997</v>
      </c>
      <c r="G31">
        <v>0</v>
      </c>
      <c r="H31">
        <v>0</v>
      </c>
      <c r="I31">
        <v>0</v>
      </c>
    </row>
    <row r="32" spans="1:9">
      <c r="C32">
        <v>0</v>
      </c>
      <c r="D32">
        <v>0</v>
      </c>
      <c r="F32">
        <v>4.1521557470000001</v>
      </c>
      <c r="G32">
        <v>0</v>
      </c>
      <c r="H32">
        <v>0</v>
      </c>
      <c r="I32">
        <v>0</v>
      </c>
    </row>
    <row r="33" spans="3:9">
      <c r="C33">
        <v>3.9536130489999999</v>
      </c>
      <c r="D33">
        <v>0</v>
      </c>
      <c r="F33">
        <v>0</v>
      </c>
      <c r="G33">
        <v>1.1377104979999999</v>
      </c>
      <c r="H33">
        <v>0.89415130700000001</v>
      </c>
      <c r="I33">
        <v>0.88522555800000002</v>
      </c>
    </row>
    <row r="34" spans="3:9">
      <c r="C34">
        <v>0</v>
      </c>
      <c r="D34">
        <v>0</v>
      </c>
      <c r="F34">
        <v>2.9969506809999999</v>
      </c>
      <c r="G34">
        <v>0</v>
      </c>
      <c r="H34">
        <v>0</v>
      </c>
      <c r="I34">
        <v>0</v>
      </c>
    </row>
    <row r="35" spans="3:9">
      <c r="C35">
        <v>0</v>
      </c>
      <c r="D35">
        <v>0</v>
      </c>
      <c r="F35">
        <v>1.9563379409999999</v>
      </c>
      <c r="G35">
        <v>0</v>
      </c>
      <c r="H35">
        <v>2.7826973549999998</v>
      </c>
      <c r="I35">
        <v>0</v>
      </c>
    </row>
    <row r="36" spans="3:9">
      <c r="C36">
        <v>0</v>
      </c>
      <c r="D36">
        <v>0.62038391699999995</v>
      </c>
      <c r="F36">
        <v>3.0194421779999998</v>
      </c>
      <c r="G36">
        <v>0</v>
      </c>
      <c r="H36">
        <v>5.69489249</v>
      </c>
      <c r="I36">
        <v>0</v>
      </c>
    </row>
    <row r="37" spans="3:9">
      <c r="C37">
        <v>0</v>
      </c>
      <c r="D37">
        <v>0</v>
      </c>
      <c r="F37">
        <v>9.1834448200000001</v>
      </c>
      <c r="G37">
        <v>0</v>
      </c>
      <c r="H37">
        <v>1.044238921</v>
      </c>
      <c r="I37">
        <v>0.30821663999999999</v>
      </c>
    </row>
    <row r="38" spans="3:9">
      <c r="C38">
        <v>0</v>
      </c>
      <c r="D38">
        <v>0</v>
      </c>
      <c r="F38">
        <v>1.6476171550000001</v>
      </c>
      <c r="G38">
        <v>2.5899370340000001</v>
      </c>
      <c r="H38">
        <v>0</v>
      </c>
      <c r="I38">
        <v>0.99580373300000002</v>
      </c>
    </row>
    <row r="39" spans="3:9">
      <c r="C39">
        <v>0</v>
      </c>
      <c r="D39">
        <v>0</v>
      </c>
      <c r="F39">
        <v>3.9559765480000002</v>
      </c>
      <c r="G39">
        <v>0</v>
      </c>
      <c r="H39">
        <v>0</v>
      </c>
      <c r="I39">
        <v>0</v>
      </c>
    </row>
    <row r="40" spans="3:9">
      <c r="C40">
        <v>0</v>
      </c>
      <c r="D40">
        <v>0</v>
      </c>
      <c r="F40">
        <v>4.4470319250000001</v>
      </c>
      <c r="G40">
        <v>0</v>
      </c>
      <c r="H40">
        <v>0</v>
      </c>
      <c r="I40">
        <v>0</v>
      </c>
    </row>
    <row r="41" spans="3:9">
      <c r="C41">
        <v>0</v>
      </c>
      <c r="D41">
        <v>0</v>
      </c>
      <c r="F41">
        <v>4.1319902869999998</v>
      </c>
      <c r="G41">
        <v>0</v>
      </c>
      <c r="H41">
        <v>0.80926852000000005</v>
      </c>
      <c r="I41">
        <v>0</v>
      </c>
    </row>
    <row r="42" spans="3:9">
      <c r="C42">
        <v>0</v>
      </c>
      <c r="D42">
        <v>0</v>
      </c>
      <c r="F42">
        <v>5.9616142950000004</v>
      </c>
      <c r="G42">
        <v>1.720943012</v>
      </c>
      <c r="H42">
        <v>0</v>
      </c>
      <c r="I42">
        <v>0</v>
      </c>
    </row>
    <row r="43" spans="3:9">
      <c r="C43">
        <v>0</v>
      </c>
      <c r="D43">
        <v>0</v>
      </c>
      <c r="F43">
        <v>6.1828579880000003</v>
      </c>
      <c r="G43">
        <v>1.176591376</v>
      </c>
      <c r="H43">
        <v>0</v>
      </c>
      <c r="I43">
        <v>0</v>
      </c>
    </row>
    <row r="44" spans="3:9">
      <c r="C44">
        <v>0</v>
      </c>
      <c r="D44">
        <v>0.53773221199999999</v>
      </c>
      <c r="F44">
        <v>0.73827534100000003</v>
      </c>
      <c r="G44">
        <v>0</v>
      </c>
      <c r="H44">
        <v>0.63120332800000001</v>
      </c>
      <c r="I44">
        <v>0</v>
      </c>
    </row>
    <row r="45" spans="3:9">
      <c r="C45">
        <v>0</v>
      </c>
      <c r="D45">
        <v>0</v>
      </c>
      <c r="F45">
        <v>1.5327908100000001</v>
      </c>
      <c r="G45">
        <v>0</v>
      </c>
      <c r="H45">
        <v>0</v>
      </c>
      <c r="I45">
        <v>0.93485026599999999</v>
      </c>
    </row>
    <row r="46" spans="3:9">
      <c r="C46">
        <v>0</v>
      </c>
      <c r="D46">
        <v>0</v>
      </c>
      <c r="F46">
        <v>5.3142105209999997</v>
      </c>
      <c r="G46">
        <v>0.37523243899999997</v>
      </c>
      <c r="H46">
        <v>0.89883935999999998</v>
      </c>
      <c r="I46">
        <v>0</v>
      </c>
    </row>
    <row r="47" spans="3:9">
      <c r="C47">
        <v>1.5372102489999999</v>
      </c>
      <c r="D47">
        <v>0</v>
      </c>
      <c r="F47">
        <v>4.4879087440000003</v>
      </c>
      <c r="G47">
        <v>1.188947822</v>
      </c>
      <c r="H47">
        <v>0.63458408399999999</v>
      </c>
      <c r="I47">
        <v>0</v>
      </c>
    </row>
    <row r="48" spans="3:9">
      <c r="C48">
        <v>0</v>
      </c>
      <c r="D48">
        <v>0</v>
      </c>
      <c r="F48">
        <v>5.8425612999999998</v>
      </c>
      <c r="G48">
        <v>0.88514646600000002</v>
      </c>
      <c r="H48">
        <v>0.88851091599999998</v>
      </c>
      <c r="I48">
        <v>0</v>
      </c>
    </row>
    <row r="49" spans="3:9">
      <c r="C49">
        <v>0</v>
      </c>
      <c r="D49">
        <v>0</v>
      </c>
      <c r="F49">
        <v>2.107914471</v>
      </c>
      <c r="G49">
        <v>0</v>
      </c>
      <c r="H49">
        <v>0.58461004100000002</v>
      </c>
      <c r="I49">
        <v>0.39246744</v>
      </c>
    </row>
    <row r="50" spans="3:9">
      <c r="C50">
        <v>0.34346094900000002</v>
      </c>
      <c r="D50">
        <v>0</v>
      </c>
      <c r="F50">
        <v>3.1120704539999999</v>
      </c>
      <c r="G50">
        <v>0</v>
      </c>
      <c r="H50">
        <v>1.1301526449999999</v>
      </c>
      <c r="I50">
        <v>0</v>
      </c>
    </row>
    <row r="51" spans="3:9">
      <c r="C51">
        <v>0</v>
      </c>
      <c r="D51">
        <v>2.554303617</v>
      </c>
      <c r="F51">
        <v>3.1006345359999998</v>
      </c>
      <c r="G51">
        <v>0</v>
      </c>
      <c r="H51">
        <v>2.2174487940000001</v>
      </c>
      <c r="I51">
        <v>0</v>
      </c>
    </row>
    <row r="52" spans="3:9">
      <c r="C52">
        <v>0</v>
      </c>
      <c r="D52">
        <v>0</v>
      </c>
      <c r="F52">
        <v>2.8418618410000001</v>
      </c>
      <c r="G52">
        <v>0</v>
      </c>
      <c r="H52">
        <v>0.71917846500000004</v>
      </c>
      <c r="I52">
        <v>0</v>
      </c>
    </row>
    <row r="53" spans="3:9">
      <c r="C53">
        <v>0</v>
      </c>
      <c r="D53">
        <v>0</v>
      </c>
      <c r="F53">
        <v>3.008509579</v>
      </c>
      <c r="G53">
        <v>0.96867441099999996</v>
      </c>
      <c r="H53">
        <v>0</v>
      </c>
      <c r="I53">
        <v>0</v>
      </c>
    </row>
    <row r="54" spans="3:9">
      <c r="C54">
        <v>0</v>
      </c>
      <c r="D54">
        <v>0</v>
      </c>
      <c r="F54">
        <v>4.0749478379999999</v>
      </c>
      <c r="G54">
        <v>0</v>
      </c>
      <c r="I54">
        <v>0</v>
      </c>
    </row>
    <row r="55" spans="3:9">
      <c r="C55">
        <v>0.60554761499999998</v>
      </c>
      <c r="D55">
        <v>0</v>
      </c>
      <c r="F55">
        <v>3.9823220419999998</v>
      </c>
      <c r="G55">
        <v>0</v>
      </c>
      <c r="I55">
        <v>0</v>
      </c>
    </row>
    <row r="56" spans="3:9">
      <c r="C56">
        <v>0</v>
      </c>
      <c r="D56">
        <v>0</v>
      </c>
      <c r="F56">
        <v>3.6117338440000002</v>
      </c>
      <c r="I56">
        <v>0</v>
      </c>
    </row>
    <row r="57" spans="3:9">
      <c r="C57">
        <v>0</v>
      </c>
      <c r="F57">
        <v>4.0804331720000002</v>
      </c>
      <c r="I57">
        <v>0</v>
      </c>
    </row>
    <row r="58" spans="3:9">
      <c r="C58">
        <v>0</v>
      </c>
      <c r="I58">
        <v>0</v>
      </c>
    </row>
    <row r="59" spans="3:9">
      <c r="C59">
        <v>1.845783213</v>
      </c>
      <c r="I59">
        <v>0</v>
      </c>
    </row>
    <row r="60" spans="3:9">
      <c r="C60">
        <v>0</v>
      </c>
      <c r="I60">
        <v>0</v>
      </c>
    </row>
    <row r="61" spans="3:9">
      <c r="C61">
        <v>0</v>
      </c>
      <c r="I61">
        <v>0</v>
      </c>
    </row>
    <row r="62" spans="3:9">
      <c r="C62">
        <v>0</v>
      </c>
      <c r="I62">
        <v>0</v>
      </c>
    </row>
    <row r="63" spans="3:9">
      <c r="C63">
        <v>0</v>
      </c>
      <c r="I63">
        <v>0</v>
      </c>
    </row>
    <row r="64" spans="3:9">
      <c r="C64">
        <v>0</v>
      </c>
      <c r="I64">
        <v>0</v>
      </c>
    </row>
    <row r="65" spans="3:9">
      <c r="C65">
        <v>0</v>
      </c>
      <c r="I65">
        <v>0</v>
      </c>
    </row>
    <row r="66" spans="3:9">
      <c r="C66">
        <v>0</v>
      </c>
      <c r="I66">
        <v>0</v>
      </c>
    </row>
    <row r="67" spans="3:9">
      <c r="I67">
        <v>0</v>
      </c>
    </row>
    <row r="68" spans="3:9">
      <c r="I68">
        <v>0</v>
      </c>
    </row>
    <row r="69" spans="3:9">
      <c r="I69">
        <v>0</v>
      </c>
    </row>
    <row r="70" spans="3:9">
      <c r="I70">
        <v>0</v>
      </c>
    </row>
    <row r="71" spans="3:9">
      <c r="I71">
        <v>0</v>
      </c>
    </row>
    <row r="72" spans="3:9">
      <c r="I72">
        <v>0.36445073100000003</v>
      </c>
    </row>
    <row r="73" spans="3:9">
      <c r="I73">
        <v>0</v>
      </c>
    </row>
  </sheetData>
  <mergeCells count="3">
    <mergeCell ref="A2:D2"/>
    <mergeCell ref="F2:J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1B</vt:lpstr>
      <vt:lpstr>1D</vt:lpstr>
      <vt:lpstr>1F and 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2021-12-09T14:49:11Z</dcterms:modified>
</cp:coreProperties>
</file>