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yaleedu-my.sharepoint.com/personal/chen_ding_yale_edu/Documents/ric-7 manuscript/For submission/for elife/Reivision/Source data/"/>
    </mc:Choice>
  </mc:AlternateContent>
  <xr:revisionPtr revIDLastSave="62" documentId="11_F25DC773A252ABDACC10481811186B6E5ADE58E7" xr6:coauthVersionLast="47" xr6:coauthVersionMax="47" xr10:uidLastSave="{3C59AE6D-DC56-47A0-81B4-652A2BC4E908}"/>
  <bookViews>
    <workbookView xWindow="-108" yWindow="-108" windowWidth="23256" windowHeight="12576" activeTab="2" xr2:uid="{00000000-000D-0000-FFFF-FFFF00000000}"/>
  </bookViews>
  <sheets>
    <sheet name="Figure 1-figure supplement 1A" sheetId="1" r:id="rId1"/>
    <sheet name="Figure 1-figure supplement 1B" sheetId="2" r:id="rId2"/>
    <sheet name="Figure 1-figure supplement 1D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E3" i="3"/>
  <c r="D4" i="3"/>
  <c r="E4" i="3" s="1"/>
  <c r="D2" i="3"/>
  <c r="E2" i="3" s="1"/>
  <c r="E3" i="1"/>
  <c r="E4" i="1"/>
  <c r="E5" i="1"/>
  <c r="E6" i="1"/>
  <c r="E7" i="1"/>
  <c r="E2" i="1"/>
  <c r="D3" i="1"/>
  <c r="D4" i="1"/>
  <c r="D5" i="1"/>
  <c r="D6" i="1"/>
  <c r="D7" i="1"/>
  <c r="D2" i="1"/>
</calcChain>
</file>

<file path=xl/sharedStrings.xml><?xml version="1.0" encoding="utf-8"?>
<sst xmlns="http://schemas.openxmlformats.org/spreadsheetml/2006/main" count="23" uniqueCount="16">
  <si>
    <t>Genotype</t>
  </si>
  <si>
    <t>Animals with two intact axons</t>
  </si>
  <si>
    <t>Animals with degeneration</t>
  </si>
  <si>
    <t>Total number of animals</t>
  </si>
  <si>
    <t>Fraction of animals with two intact axons</t>
  </si>
  <si>
    <t>Control</t>
  </si>
  <si>
    <t>ric-7(n2657)</t>
  </si>
  <si>
    <t>unc-116(rh24sb79)</t>
  </si>
  <si>
    <t>trak-1(gk571211)</t>
  </si>
  <si>
    <t>miro-1(tm1966); miro-2(tm2933)</t>
  </si>
  <si>
    <t>miro-1(wy50266); mtx-2(wy50180)</t>
  </si>
  <si>
    <t>WT</t>
  </si>
  <si>
    <t>miro-1; mtx-2</t>
  </si>
  <si>
    <t>miro-1; miro-2</t>
  </si>
  <si>
    <t>Mito density(#/100μm)</t>
  </si>
  <si>
    <r>
      <rPr>
        <i/>
        <sz val="11"/>
        <color theme="1"/>
        <rFont val="Calibri"/>
        <family val="2"/>
        <scheme val="minor"/>
      </rPr>
      <t>ric-7(n2657)</t>
    </r>
    <r>
      <rPr>
        <sz val="11"/>
        <color theme="1"/>
        <rFont val="Calibri"/>
        <family val="2"/>
        <scheme val="minor"/>
      </rPr>
      <t xml:space="preserve"> + Chimera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</si>
</sst>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6"/>
      <name val="Arial"/>
    </font>
    <font>
      <i/>
      <sz val="6"/>
      <name val="Arial"/>
    </font>
    <font>
      <i/>
      <sz val="11"/>
      <color theme="1"/>
      <name val="Calibri"/>
      <family val="2"/>
      <scheme val="minor"/>
    </font>
    <font>
      <sz val="6"/>
      <name val="Arial"/>
      <family val="2"/>
    </font>
    <font>
      <i/>
      <sz val="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workbookViewId="0">
      <selection activeCell="C19" sqref="C19"/>
    </sheetView>
  </sheetViews>
  <sheetFormatPr defaultRowHeight="14.4" x14ac:dyDescent="0.3"/>
  <cols>
    <col min="1" max="1" width="30.21875" bestFit="1" customWidth="1"/>
    <col min="2" max="2" width="25.77734375" bestFit="1" customWidth="1"/>
    <col min="3" max="3" width="22.88671875" bestFit="1" customWidth="1"/>
    <col min="4" max="4" width="21" bestFit="1" customWidth="1"/>
    <col min="5" max="5" width="35.21875" bestFit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4" x14ac:dyDescent="0.3">
      <c r="A2" t="s">
        <v>5</v>
      </c>
      <c r="B2">
        <v>28</v>
      </c>
      <c r="C2">
        <v>0</v>
      </c>
      <c r="D2">
        <f>C2+B2</f>
        <v>28</v>
      </c>
      <c r="E2">
        <f>B2/D2</f>
        <v>1</v>
      </c>
    </row>
    <row r="3" spans="1:14" x14ac:dyDescent="0.3">
      <c r="A3" s="3" t="s">
        <v>6</v>
      </c>
      <c r="B3">
        <v>0</v>
      </c>
      <c r="C3">
        <v>26</v>
      </c>
      <c r="D3">
        <f>C3+B3</f>
        <v>26</v>
      </c>
      <c r="E3">
        <f t="shared" ref="E3:E7" si="0">B3/D3</f>
        <v>0</v>
      </c>
    </row>
    <row r="4" spans="1:14" x14ac:dyDescent="0.3">
      <c r="A4" s="3" t="s">
        <v>7</v>
      </c>
      <c r="B4">
        <v>0</v>
      </c>
      <c r="C4">
        <v>21</v>
      </c>
      <c r="D4">
        <f>C4+B4</f>
        <v>21</v>
      </c>
      <c r="E4">
        <f t="shared" si="0"/>
        <v>0</v>
      </c>
    </row>
    <row r="5" spans="1:14" x14ac:dyDescent="0.3">
      <c r="A5" s="3" t="s">
        <v>10</v>
      </c>
      <c r="B5">
        <v>0</v>
      </c>
      <c r="C5">
        <v>45</v>
      </c>
      <c r="D5">
        <f>C5+B5</f>
        <v>45</v>
      </c>
      <c r="E5">
        <f t="shared" si="0"/>
        <v>0</v>
      </c>
    </row>
    <row r="6" spans="1:14" x14ac:dyDescent="0.3">
      <c r="A6" s="3" t="s">
        <v>8</v>
      </c>
      <c r="B6">
        <v>39</v>
      </c>
      <c r="C6">
        <v>0</v>
      </c>
      <c r="D6">
        <f>C6+B6</f>
        <v>39</v>
      </c>
      <c r="E6">
        <f t="shared" si="0"/>
        <v>1</v>
      </c>
    </row>
    <row r="7" spans="1:14" x14ac:dyDescent="0.3">
      <c r="A7" s="3" t="s">
        <v>9</v>
      </c>
      <c r="B7">
        <v>48</v>
      </c>
      <c r="C7">
        <v>2</v>
      </c>
      <c r="D7">
        <f>C7+B7</f>
        <v>50</v>
      </c>
      <c r="E7">
        <f t="shared" si="0"/>
        <v>0.96</v>
      </c>
    </row>
    <row r="11" spans="1:14" x14ac:dyDescent="0.3"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3"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F13" s="1"/>
      <c r="G13" s="1"/>
      <c r="H13" s="1"/>
      <c r="I13" s="1"/>
      <c r="J13" s="1"/>
      <c r="K13" s="1"/>
      <c r="L13" s="1"/>
      <c r="M13" s="1"/>
      <c r="N13" s="1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4C754-70DC-44CB-98DC-E3BDE9A6DEBD}">
  <dimension ref="A1:C32"/>
  <sheetViews>
    <sheetView workbookViewId="0">
      <selection activeCell="H15" sqref="H15"/>
    </sheetView>
  </sheetViews>
  <sheetFormatPr defaultRowHeight="14.4" x14ac:dyDescent="0.3"/>
  <cols>
    <col min="2" max="2" width="12.21875" bestFit="1" customWidth="1"/>
    <col min="3" max="3" width="12.88671875" bestFit="1" customWidth="1"/>
  </cols>
  <sheetData>
    <row r="1" spans="1:3" x14ac:dyDescent="0.3">
      <c r="A1" s="6" t="s">
        <v>14</v>
      </c>
      <c r="B1" s="6"/>
      <c r="C1" s="6"/>
    </row>
    <row r="2" spans="1:3" x14ac:dyDescent="0.3">
      <c r="A2" t="s">
        <v>11</v>
      </c>
      <c r="B2" s="3" t="s">
        <v>12</v>
      </c>
      <c r="C2" s="3" t="s">
        <v>13</v>
      </c>
    </row>
    <row r="3" spans="1:3" x14ac:dyDescent="0.3">
      <c r="A3">
        <v>5.405405</v>
      </c>
      <c r="B3">
        <v>0</v>
      </c>
      <c r="C3">
        <v>4.4117649999999999</v>
      </c>
    </row>
    <row r="4" spans="1:3" x14ac:dyDescent="0.3">
      <c r="A4">
        <v>4.5801530000000001</v>
      </c>
      <c r="B4">
        <v>0</v>
      </c>
      <c r="C4">
        <v>6.3694269999999999</v>
      </c>
    </row>
    <row r="5" spans="1:3" x14ac:dyDescent="0.3">
      <c r="A5">
        <v>3.4375</v>
      </c>
      <c r="B5">
        <v>0</v>
      </c>
      <c r="C5">
        <v>5.2777779999999996</v>
      </c>
    </row>
    <row r="6" spans="1:3" x14ac:dyDescent="0.3">
      <c r="A6">
        <v>2.6315789999999999</v>
      </c>
      <c r="B6">
        <v>0</v>
      </c>
      <c r="C6">
        <v>3.6414569999999999</v>
      </c>
    </row>
    <row r="7" spans="1:3" x14ac:dyDescent="0.3">
      <c r="A7">
        <v>5.4794520000000002</v>
      </c>
      <c r="B7">
        <v>0</v>
      </c>
      <c r="C7">
        <v>4.6875</v>
      </c>
    </row>
    <row r="8" spans="1:3" x14ac:dyDescent="0.3">
      <c r="A8">
        <v>3.2</v>
      </c>
      <c r="B8">
        <v>0</v>
      </c>
      <c r="C8">
        <v>4.4673540000000003</v>
      </c>
    </row>
    <row r="9" spans="1:3" x14ac:dyDescent="0.3">
      <c r="A9">
        <v>5.2208839999999999</v>
      </c>
      <c r="B9">
        <v>0.58479499999999995</v>
      </c>
      <c r="C9">
        <v>4.9469960000000004</v>
      </c>
    </row>
    <row r="10" spans="1:3" x14ac:dyDescent="0.3">
      <c r="A10">
        <v>7.1225069999999997</v>
      </c>
      <c r="B10">
        <v>0</v>
      </c>
      <c r="C10">
        <v>5.625</v>
      </c>
    </row>
    <row r="11" spans="1:3" x14ac:dyDescent="0.3">
      <c r="A11">
        <v>4.8913039999999999</v>
      </c>
      <c r="B11">
        <v>0</v>
      </c>
      <c r="C11">
        <v>3.75</v>
      </c>
    </row>
    <row r="12" spans="1:3" x14ac:dyDescent="0.3">
      <c r="A12">
        <v>3.947368</v>
      </c>
      <c r="B12">
        <v>0</v>
      </c>
      <c r="C12">
        <v>3.5616439999999998</v>
      </c>
    </row>
    <row r="13" spans="1:3" x14ac:dyDescent="0.3">
      <c r="A13">
        <v>4.8076920000000003</v>
      </c>
      <c r="B13">
        <v>0</v>
      </c>
      <c r="C13">
        <v>5.2830190000000004</v>
      </c>
    </row>
    <row r="14" spans="1:3" x14ac:dyDescent="0.3">
      <c r="A14">
        <v>4.678363</v>
      </c>
      <c r="B14">
        <v>0</v>
      </c>
      <c r="C14">
        <v>6.0747660000000003</v>
      </c>
    </row>
    <row r="15" spans="1:3" x14ac:dyDescent="0.3">
      <c r="A15">
        <v>6.6666670000000003</v>
      </c>
      <c r="B15">
        <v>0</v>
      </c>
      <c r="C15">
        <v>5</v>
      </c>
    </row>
    <row r="16" spans="1:3" x14ac:dyDescent="0.3">
      <c r="A16">
        <v>9.1269840000000002</v>
      </c>
      <c r="B16">
        <v>0</v>
      </c>
      <c r="C16">
        <v>5.084746</v>
      </c>
    </row>
    <row r="17" spans="1:3" x14ac:dyDescent="0.3">
      <c r="A17">
        <v>4.895105</v>
      </c>
      <c r="B17">
        <v>0</v>
      </c>
      <c r="C17">
        <v>5.5232559999999999</v>
      </c>
    </row>
    <row r="18" spans="1:3" x14ac:dyDescent="0.3">
      <c r="A18">
        <v>4.608295</v>
      </c>
      <c r="B18">
        <v>0</v>
      </c>
      <c r="C18">
        <v>1.5576319999999999</v>
      </c>
    </row>
    <row r="19" spans="1:3" x14ac:dyDescent="0.3">
      <c r="A19">
        <v>7.0422539999999998</v>
      </c>
      <c r="B19">
        <v>0</v>
      </c>
      <c r="C19">
        <v>1.9718309999999999</v>
      </c>
    </row>
    <row r="20" spans="1:3" x14ac:dyDescent="0.3">
      <c r="A20">
        <v>4.0935670000000002</v>
      </c>
      <c r="B20">
        <v>0</v>
      </c>
      <c r="C20">
        <v>5.0335570000000001</v>
      </c>
    </row>
    <row r="21" spans="1:3" x14ac:dyDescent="0.3">
      <c r="A21">
        <v>6.5</v>
      </c>
      <c r="B21">
        <v>0</v>
      </c>
      <c r="C21">
        <v>6.6298339999999998</v>
      </c>
    </row>
    <row r="22" spans="1:3" x14ac:dyDescent="0.3">
      <c r="A22">
        <v>7.7464789999999999</v>
      </c>
      <c r="B22">
        <v>0</v>
      </c>
      <c r="C22">
        <v>4.6153849999999998</v>
      </c>
    </row>
    <row r="23" spans="1:3" x14ac:dyDescent="0.3">
      <c r="A23">
        <v>6.2706270000000002</v>
      </c>
      <c r="B23">
        <v>0</v>
      </c>
      <c r="C23">
        <v>7.2580650000000002</v>
      </c>
    </row>
    <row r="24" spans="1:3" x14ac:dyDescent="0.3">
      <c r="A24">
        <v>4.9853370000000004</v>
      </c>
      <c r="B24">
        <v>0</v>
      </c>
      <c r="C24">
        <v>3.1413609999999998</v>
      </c>
    </row>
    <row r="25" spans="1:3" x14ac:dyDescent="0.3">
      <c r="A25">
        <v>3.5555560000000002</v>
      </c>
      <c r="C25">
        <v>6.6037739999999996</v>
      </c>
    </row>
    <row r="26" spans="1:3" x14ac:dyDescent="0.3">
      <c r="A26">
        <v>8</v>
      </c>
      <c r="C26">
        <v>3.0030030000000001</v>
      </c>
    </row>
    <row r="27" spans="1:3" x14ac:dyDescent="0.3">
      <c r="A27">
        <v>3.3333330000000001</v>
      </c>
      <c r="C27">
        <v>4.0229889999999999</v>
      </c>
    </row>
    <row r="28" spans="1:3" x14ac:dyDescent="0.3">
      <c r="A28">
        <v>5.3846150000000002</v>
      </c>
      <c r="C28">
        <v>5.1515149999999998</v>
      </c>
    </row>
    <row r="29" spans="1:3" x14ac:dyDescent="0.3">
      <c r="A29">
        <v>4.5454549999999996</v>
      </c>
      <c r="C29">
        <v>4.9535600000000004</v>
      </c>
    </row>
    <row r="30" spans="1:3" x14ac:dyDescent="0.3">
      <c r="C30">
        <v>4.375</v>
      </c>
    </row>
    <row r="31" spans="1:3" x14ac:dyDescent="0.3">
      <c r="C31">
        <v>4.2553190000000001</v>
      </c>
    </row>
    <row r="32" spans="1:3" x14ac:dyDescent="0.3">
      <c r="C32">
        <v>4.9723759999999997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31974-34CB-47DB-8807-5BD98CC579E3}">
  <dimension ref="A1:I16"/>
  <sheetViews>
    <sheetView tabSelected="1" workbookViewId="0">
      <selection activeCell="C23" sqref="C23"/>
    </sheetView>
  </sheetViews>
  <sheetFormatPr defaultRowHeight="14.4" x14ac:dyDescent="0.3"/>
  <cols>
    <col min="1" max="1" width="19.6640625" bestFit="1" customWidth="1"/>
    <col min="2" max="2" width="25.77734375" bestFit="1" customWidth="1"/>
    <col min="3" max="3" width="22.88671875" bestFit="1" customWidth="1"/>
    <col min="4" max="4" width="21" bestFit="1" customWidth="1"/>
    <col min="5" max="5" width="35.2187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9" x14ac:dyDescent="0.3">
      <c r="A2" t="s">
        <v>5</v>
      </c>
      <c r="B2">
        <v>27</v>
      </c>
      <c r="C2">
        <v>0</v>
      </c>
      <c r="D2">
        <f>C2+B2</f>
        <v>27</v>
      </c>
      <c r="E2">
        <f>B2/D2</f>
        <v>1</v>
      </c>
    </row>
    <row r="3" spans="1:9" x14ac:dyDescent="0.3">
      <c r="A3" s="3" t="s">
        <v>6</v>
      </c>
      <c r="B3">
        <v>1</v>
      </c>
      <c r="C3">
        <v>56</v>
      </c>
      <c r="D3">
        <f t="shared" ref="D3:D4" si="0">C3+B3</f>
        <v>57</v>
      </c>
      <c r="E3">
        <f t="shared" ref="E3:E4" si="1">B3/D3</f>
        <v>1.7543859649122806E-2</v>
      </c>
    </row>
    <row r="4" spans="1:9" x14ac:dyDescent="0.3">
      <c r="A4" t="s">
        <v>15</v>
      </c>
      <c r="B4">
        <v>54</v>
      </c>
      <c r="C4">
        <v>2</v>
      </c>
      <c r="D4">
        <f t="shared" si="0"/>
        <v>56</v>
      </c>
      <c r="E4">
        <f t="shared" si="1"/>
        <v>0.9642857142857143</v>
      </c>
    </row>
    <row r="14" spans="1:9" x14ac:dyDescent="0.3">
      <c r="G14" s="5"/>
      <c r="H14" s="5"/>
      <c r="I14" s="5"/>
    </row>
    <row r="15" spans="1:9" x14ac:dyDescent="0.3">
      <c r="G15" s="4"/>
      <c r="H15" s="4"/>
      <c r="I15" s="4"/>
    </row>
    <row r="16" spans="1:9" x14ac:dyDescent="0.3">
      <c r="G16" s="4"/>
      <c r="H16" s="4"/>
      <c r="I1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1-figure supplement 1A</vt:lpstr>
      <vt:lpstr>Figure 1-figure supplement 1B</vt:lpstr>
      <vt:lpstr>Figure 1-figure supplement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Chen Ding</cp:lastModifiedBy>
  <dcterms:created xsi:type="dcterms:W3CDTF">2015-06-05T18:17:20Z</dcterms:created>
  <dcterms:modified xsi:type="dcterms:W3CDTF">2021-12-09T22:53:42Z</dcterms:modified>
</cp:coreProperties>
</file>