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yaleedu-my.sharepoint.com/personal/chen_ding_yale_edu/Documents/ric-7 manuscript/For submission/for elife/Reivision/Source data/"/>
    </mc:Choice>
  </mc:AlternateContent>
  <xr:revisionPtr revIDLastSave="15" documentId="11_F25DC773A252ABDACC10481811186B6E5ADE58E7" xr6:coauthVersionLast="47" xr6:coauthVersionMax="47" xr10:uidLastSave="{71E1BD82-F6E9-430F-84E8-13BB0978EB4F}"/>
  <bookViews>
    <workbookView xWindow="-108" yWindow="-108" windowWidth="23256" windowHeight="12576" activeTab="2" xr2:uid="{00000000-000D-0000-FFFF-FFFF00000000}"/>
  </bookViews>
  <sheets>
    <sheet name="Figure 3B" sheetId="1" r:id="rId1"/>
    <sheet name="3D" sheetId="2" r:id="rId2"/>
    <sheet name="3E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E3" i="3" s="1"/>
  <c r="D4" i="3"/>
  <c r="E4" i="3" s="1"/>
  <c r="D5" i="3"/>
  <c r="E5" i="3"/>
  <c r="D2" i="3"/>
  <c r="E2" i="3" s="1"/>
  <c r="D3" i="2"/>
  <c r="E3" i="2" s="1"/>
  <c r="D4" i="2"/>
  <c r="E4" i="2"/>
  <c r="D5" i="2"/>
  <c r="E5" i="2"/>
  <c r="D6" i="2"/>
  <c r="E6" i="2" s="1"/>
  <c r="D7" i="2"/>
  <c r="E7" i="2" s="1"/>
  <c r="D8" i="2"/>
  <c r="E8" i="2"/>
  <c r="D2" i="2"/>
  <c r="E2" i="2" s="1"/>
  <c r="D3" i="1"/>
  <c r="E3" i="1" s="1"/>
  <c r="D4" i="1"/>
  <c r="E4" i="1"/>
  <c r="D5" i="1"/>
  <c r="E5" i="1" s="1"/>
  <c r="D6" i="1"/>
  <c r="E6" i="1"/>
  <c r="D2" i="1"/>
  <c r="E2" i="1" s="1"/>
</calcChain>
</file>

<file path=xl/sharedStrings.xml><?xml version="1.0" encoding="utf-8"?>
<sst xmlns="http://schemas.openxmlformats.org/spreadsheetml/2006/main" count="31" uniqueCount="18">
  <si>
    <t>Genotype</t>
  </si>
  <si>
    <t>Animals with two intact axons</t>
  </si>
  <si>
    <t>Animals with degeneration</t>
  </si>
  <si>
    <t>Total number of animals</t>
  </si>
  <si>
    <t>Fraction of animals with two intact axons</t>
  </si>
  <si>
    <t>ric-7(n2657)</t>
  </si>
  <si>
    <t>ric-7; casy-1(wp60)</t>
  </si>
  <si>
    <t>ric-7(n2657); casy-1(tm718)</t>
  </si>
  <si>
    <t>ric-7(n2657); casy-1(wp78)</t>
  </si>
  <si>
    <r>
      <t xml:space="preserve">ric-7; casy-1(wp60) </t>
    </r>
    <r>
      <rPr>
        <sz val="11"/>
        <color theme="1"/>
        <rFont val="Calibri"/>
        <family val="2"/>
        <scheme val="minor"/>
      </rPr>
      <t>+ fosmid</t>
    </r>
  </si>
  <si>
    <t>ric-7(n2657); casy-1(wp60)</t>
  </si>
  <si>
    <t>ric-7(n2657); casy-1(wp60) + sra-6p::casy-1a</t>
  </si>
  <si>
    <t>ric-7(n2657); casy-1(wp60) + sra-6p::casy-1b</t>
  </si>
  <si>
    <t>ric-7(n2657); casy-1(wp60) + sra-6p::casy-1c</t>
  </si>
  <si>
    <t>ric-7(n2657); casy-1(wp60) + sra-6p::casy-1 cyto</t>
  </si>
  <si>
    <t>ric-7(n2657); casy-1(wp60) + sra-6p::casy-1a no KBS</t>
  </si>
  <si>
    <t>ric-7(n2657); casy-1(wp60) + sra-6p::casy-1 TM+cyto</t>
  </si>
  <si>
    <t>casy-1(wp60) + sra-6p::casy-1c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</si>
</sst>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6"/>
      <name val="Arial"/>
    </font>
    <font>
      <i/>
      <sz val="11"/>
      <color theme="1"/>
      <name val="Calibri"/>
      <family val="2"/>
      <charset val="134"/>
      <scheme val="minor"/>
    </font>
    <font>
      <i/>
      <sz val="6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workbookViewId="0">
      <selection activeCell="E19" sqref="E19"/>
    </sheetView>
  </sheetViews>
  <sheetFormatPr defaultRowHeight="14.4"/>
  <cols>
    <col min="1" max="1" width="24.109375" bestFit="1" customWidth="1"/>
    <col min="2" max="2" width="25.77734375" bestFit="1" customWidth="1"/>
    <col min="3" max="3" width="22.88671875" bestFit="1" customWidth="1"/>
    <col min="4" max="4" width="21" bestFit="1" customWidth="1"/>
    <col min="5" max="5" width="35.21875" bestFit="1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15">
      <c r="A2" s="3" t="s">
        <v>5</v>
      </c>
      <c r="B2">
        <v>0</v>
      </c>
      <c r="C2">
        <v>25</v>
      </c>
      <c r="D2">
        <f>B2+C2</f>
        <v>25</v>
      </c>
      <c r="E2">
        <f>B2/D2</f>
        <v>0</v>
      </c>
    </row>
    <row r="3" spans="1:15">
      <c r="A3" s="3" t="s">
        <v>6</v>
      </c>
      <c r="B3">
        <v>20</v>
      </c>
      <c r="C3">
        <v>2</v>
      </c>
      <c r="D3">
        <f t="shared" ref="D3:D6" si="0">B3+C3</f>
        <v>22</v>
      </c>
      <c r="E3">
        <f t="shared" ref="E3:E6" si="1">B3/D3</f>
        <v>0.90909090909090906</v>
      </c>
    </row>
    <row r="4" spans="1:15">
      <c r="A4" s="3" t="s">
        <v>8</v>
      </c>
      <c r="B4">
        <v>23</v>
      </c>
      <c r="C4">
        <v>7</v>
      </c>
      <c r="D4">
        <f t="shared" si="0"/>
        <v>30</v>
      </c>
      <c r="E4">
        <f t="shared" si="1"/>
        <v>0.76666666666666672</v>
      </c>
    </row>
    <row r="5" spans="1:15">
      <c r="A5" s="3" t="s">
        <v>9</v>
      </c>
      <c r="B5">
        <v>3</v>
      </c>
      <c r="C5">
        <v>29</v>
      </c>
      <c r="D5">
        <f t="shared" si="0"/>
        <v>32</v>
      </c>
      <c r="E5">
        <f t="shared" si="1"/>
        <v>9.375E-2</v>
      </c>
      <c r="J5" s="2"/>
      <c r="K5" s="2"/>
      <c r="L5" s="2"/>
      <c r="M5" s="2"/>
      <c r="N5" s="2"/>
      <c r="O5" s="2"/>
    </row>
    <row r="6" spans="1:15">
      <c r="A6" s="3" t="s">
        <v>7</v>
      </c>
      <c r="B6">
        <v>0</v>
      </c>
      <c r="C6">
        <v>49</v>
      </c>
      <c r="D6">
        <f t="shared" si="0"/>
        <v>49</v>
      </c>
      <c r="E6">
        <f t="shared" si="1"/>
        <v>0</v>
      </c>
      <c r="J6" s="2"/>
      <c r="K6" s="2"/>
      <c r="L6" s="2"/>
      <c r="M6" s="2"/>
      <c r="N6" s="2"/>
      <c r="O6" s="2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D9C4C-2638-49BA-B4BC-EBF8F0261E1A}">
  <dimension ref="A1:S9"/>
  <sheetViews>
    <sheetView workbookViewId="0">
      <selection activeCell="E14" sqref="E14"/>
    </sheetView>
  </sheetViews>
  <sheetFormatPr defaultRowHeight="14.4"/>
  <cols>
    <col min="1" max="1" width="44.5546875" bestFit="1" customWidth="1"/>
    <col min="2" max="2" width="25.77734375" bestFit="1" customWidth="1"/>
    <col min="3" max="3" width="22.88671875" bestFit="1" customWidth="1"/>
    <col min="4" max="4" width="21" bestFit="1" customWidth="1"/>
    <col min="5" max="5" width="35.21875" bestFit="1" customWidth="1"/>
  </cols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19">
      <c r="A2" s="1" t="s">
        <v>10</v>
      </c>
      <c r="B2">
        <v>21</v>
      </c>
      <c r="C2">
        <v>2</v>
      </c>
      <c r="D2">
        <f t="shared" ref="D2:D7" si="0">B2+C2</f>
        <v>23</v>
      </c>
      <c r="E2">
        <f t="shared" ref="E2:E7" si="1">B2/D2</f>
        <v>0.91304347826086951</v>
      </c>
    </row>
    <row r="3" spans="1:19">
      <c r="A3" s="1" t="s">
        <v>11</v>
      </c>
      <c r="B3">
        <v>0</v>
      </c>
      <c r="C3">
        <v>76</v>
      </c>
      <c r="D3">
        <f t="shared" ref="D3:D8" si="2">B3+C3</f>
        <v>76</v>
      </c>
      <c r="E3">
        <f t="shared" ref="E3:E8" si="3">B3/D3</f>
        <v>0</v>
      </c>
    </row>
    <row r="4" spans="1:19">
      <c r="A4" s="1" t="s">
        <v>12</v>
      </c>
      <c r="B4">
        <v>13</v>
      </c>
      <c r="C4">
        <v>84</v>
      </c>
      <c r="D4">
        <f t="shared" si="2"/>
        <v>97</v>
      </c>
      <c r="E4">
        <f t="shared" si="3"/>
        <v>0.13402061855670103</v>
      </c>
    </row>
    <row r="5" spans="1:19">
      <c r="A5" s="1" t="s">
        <v>13</v>
      </c>
      <c r="B5">
        <v>4</v>
      </c>
      <c r="C5">
        <v>76</v>
      </c>
      <c r="D5">
        <f t="shared" si="2"/>
        <v>80</v>
      </c>
      <c r="E5">
        <f t="shared" si="3"/>
        <v>0.05</v>
      </c>
    </row>
    <row r="6" spans="1:19">
      <c r="A6" s="1" t="s">
        <v>16</v>
      </c>
      <c r="B6">
        <v>3</v>
      </c>
      <c r="C6">
        <v>27</v>
      </c>
      <c r="D6">
        <f t="shared" si="2"/>
        <v>30</v>
      </c>
      <c r="E6">
        <f t="shared" si="3"/>
        <v>0.1</v>
      </c>
      <c r="L6" s="4"/>
      <c r="M6" s="4"/>
      <c r="N6" s="4"/>
      <c r="O6" s="4"/>
      <c r="P6" s="4"/>
      <c r="Q6" s="4"/>
      <c r="R6" s="4"/>
      <c r="S6" s="4"/>
    </row>
    <row r="7" spans="1:19">
      <c r="A7" s="1" t="s">
        <v>15</v>
      </c>
      <c r="B7">
        <v>41</v>
      </c>
      <c r="C7">
        <v>6</v>
      </c>
      <c r="D7">
        <f t="shared" si="2"/>
        <v>47</v>
      </c>
      <c r="E7">
        <f t="shared" si="3"/>
        <v>0.87234042553191493</v>
      </c>
      <c r="L7" s="6"/>
      <c r="M7" s="6"/>
      <c r="N7" s="6"/>
      <c r="O7" s="6"/>
      <c r="P7" s="6"/>
      <c r="Q7" s="6"/>
      <c r="R7" s="6"/>
      <c r="S7" s="6"/>
    </row>
    <row r="8" spans="1:19">
      <c r="A8" s="1" t="s">
        <v>14</v>
      </c>
      <c r="B8">
        <v>51</v>
      </c>
      <c r="C8">
        <v>5</v>
      </c>
      <c r="D8">
        <f t="shared" si="2"/>
        <v>56</v>
      </c>
      <c r="E8">
        <f t="shared" si="3"/>
        <v>0.9107142857142857</v>
      </c>
    </row>
    <row r="9" spans="1:19">
      <c r="L9" s="4"/>
      <c r="M9" s="4"/>
      <c r="N9" s="4"/>
      <c r="O9" s="4"/>
      <c r="P9" s="4"/>
      <c r="Q9" s="4"/>
      <c r="R9" s="4"/>
      <c r="S9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07C75-FFD2-4959-B319-86CC0043912D}">
  <dimension ref="A1:P5"/>
  <sheetViews>
    <sheetView tabSelected="1" workbookViewId="0">
      <selection activeCell="C20" sqref="C20"/>
    </sheetView>
  </sheetViews>
  <sheetFormatPr defaultRowHeight="14.4"/>
  <cols>
    <col min="1" max="1" width="40.6640625" bestFit="1" customWidth="1"/>
    <col min="2" max="2" width="25.77734375" bestFit="1" customWidth="1"/>
    <col min="3" max="3" width="22.88671875" bestFit="1" customWidth="1"/>
    <col min="4" max="4" width="21" bestFit="1" customWidth="1"/>
    <col min="5" max="5" width="35.21875" bestFit="1" customWidth="1"/>
  </cols>
  <sheetData>
    <row r="1" spans="1:16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16">
      <c r="A2" s="1" t="s">
        <v>5</v>
      </c>
      <c r="B2">
        <v>46</v>
      </c>
      <c r="C2">
        <v>5</v>
      </c>
      <c r="D2">
        <f t="shared" ref="D2" si="0">B2+C2</f>
        <v>51</v>
      </c>
      <c r="E2">
        <f t="shared" ref="E2" si="1">B2/D2</f>
        <v>0.90196078431372551</v>
      </c>
    </row>
    <row r="3" spans="1:16">
      <c r="A3" s="1" t="s">
        <v>10</v>
      </c>
      <c r="B3">
        <v>42</v>
      </c>
      <c r="C3">
        <v>2</v>
      </c>
      <c r="D3">
        <f t="shared" ref="D3:D5" si="2">B3+C3</f>
        <v>44</v>
      </c>
      <c r="E3">
        <f t="shared" ref="E3:E5" si="3">B3/D3</f>
        <v>0.95454545454545459</v>
      </c>
    </row>
    <row r="4" spans="1:16">
      <c r="A4" s="1" t="s">
        <v>13</v>
      </c>
      <c r="B4">
        <v>1</v>
      </c>
      <c r="C4">
        <v>42</v>
      </c>
      <c r="D4">
        <f t="shared" si="2"/>
        <v>43</v>
      </c>
      <c r="E4">
        <f t="shared" si="3"/>
        <v>2.3255813953488372E-2</v>
      </c>
      <c r="K4" s="5"/>
      <c r="L4" s="6"/>
      <c r="M4" s="6"/>
      <c r="N4" s="6"/>
      <c r="O4" s="6"/>
      <c r="P4" s="6"/>
    </row>
    <row r="5" spans="1:16">
      <c r="A5" s="1" t="s">
        <v>17</v>
      </c>
      <c r="B5">
        <v>34</v>
      </c>
      <c r="C5">
        <v>0</v>
      </c>
      <c r="D5">
        <f t="shared" si="2"/>
        <v>34</v>
      </c>
      <c r="E5">
        <f t="shared" si="3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3B</vt:lpstr>
      <vt:lpstr>3D</vt:lpstr>
      <vt:lpstr>3E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</dc:creator>
  <cp:lastModifiedBy>Chen Ding</cp:lastModifiedBy>
  <dcterms:created xsi:type="dcterms:W3CDTF">2015-06-05T18:17:20Z</dcterms:created>
  <dcterms:modified xsi:type="dcterms:W3CDTF">2021-12-09T21:52:22Z</dcterms:modified>
</cp:coreProperties>
</file>