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100" documentId="11_F25DC773A252ABDACC10481811186B6E5ADE58E7" xr6:coauthVersionLast="47" xr6:coauthVersionMax="47" xr10:uidLastSave="{90FA0C0C-E6A4-4FEB-99E0-92913E11544B}"/>
  <bookViews>
    <workbookView xWindow="-108" yWindow="-108" windowWidth="23256" windowHeight="12576" activeTab="4" xr2:uid="{00000000-000D-0000-FFFF-FFFF00000000}"/>
  </bookViews>
  <sheets>
    <sheet name="Figure 4A" sheetId="1" r:id="rId1"/>
    <sheet name="4B" sheetId="2" r:id="rId2"/>
    <sheet name="4C" sheetId="3" r:id="rId3"/>
    <sheet name="4E-4F" sheetId="4" r:id="rId4"/>
    <sheet name="4H" sheetId="5" r:id="rId5"/>
    <sheet name="4J-K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E3" i="3" s="1"/>
  <c r="D4" i="3"/>
  <c r="E4" i="3" s="1"/>
  <c r="D2" i="3"/>
  <c r="E2" i="3" s="1"/>
  <c r="D4" i="2"/>
  <c r="E4" i="2" s="1"/>
  <c r="D3" i="2"/>
  <c r="E3" i="2" s="1"/>
  <c r="D2" i="2"/>
  <c r="E2" i="2" s="1"/>
  <c r="D3" i="1"/>
  <c r="E3" i="1" s="1"/>
  <c r="D4" i="1"/>
  <c r="E4" i="1" s="1"/>
  <c r="D5" i="1"/>
  <c r="E5" i="1" s="1"/>
  <c r="D2" i="1"/>
  <c r="E2" i="1" s="1"/>
</calcChain>
</file>

<file path=xl/sharedStrings.xml><?xml version="1.0" encoding="utf-8"?>
<sst xmlns="http://schemas.openxmlformats.org/spreadsheetml/2006/main" count="44" uniqueCount="24">
  <si>
    <t>Genotype</t>
  </si>
  <si>
    <t>Animals with two intact axons</t>
  </si>
  <si>
    <t>Animals with degeneration</t>
  </si>
  <si>
    <t>Total number of animals</t>
  </si>
  <si>
    <t>Fraction of animals with two intact axons</t>
  </si>
  <si>
    <t>ric-7(n2657)</t>
  </si>
  <si>
    <t>ric-7(n2657); casy-1(wp60)</t>
  </si>
  <si>
    <t>ric-7(n2657); casy-1(wp60) +PVQ:casy-1c</t>
  </si>
  <si>
    <t>ric-7(n2657); casy-1(wp60) +PVQ:casy-1c mutated acidic residues</t>
  </si>
  <si>
    <t>ric-7(n2657); casy-1(wp60) +PVQ:casy-1c WWAA</t>
  </si>
  <si>
    <t>ric-7(n2657); klc-1(ok2609)</t>
  </si>
  <si>
    <t>ric-7(n2657), klc-2(km11)</t>
  </si>
  <si>
    <t>ric-7(n2657); lin-10(n1853)</t>
  </si>
  <si>
    <t>ric-7(n2657); lin-10(e1439)</t>
  </si>
  <si>
    <t>WT</t>
  </si>
  <si>
    <t>klc-2</t>
  </si>
  <si>
    <t>klc-2(km11)</t>
  </si>
  <si>
    <t>Cell body</t>
  </si>
  <si>
    <t>Distal axon</t>
  </si>
  <si>
    <t>Normalized CASY-1 intensity</t>
  </si>
  <si>
    <t>wt</t>
  </si>
  <si>
    <t>Number of CASY-1 puncta</t>
  </si>
  <si>
    <t>casy-1(wp78)</t>
  </si>
  <si>
    <t>Normalized LIN-10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</si>
</sst>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6"/>
      <name val="Arial"/>
    </font>
    <font>
      <i/>
      <sz val="11"/>
      <color theme="1"/>
      <name val="Calibri"/>
      <family val="2"/>
      <charset val="134"/>
      <scheme val="minor"/>
    </font>
    <font>
      <i/>
      <sz val="6"/>
      <name val="Arial"/>
      <family val="2"/>
    </font>
    <font>
      <sz val="6"/>
      <name val="Arial"/>
      <family val="2"/>
    </font>
    <font>
      <i/>
      <sz val="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workbookViewId="0">
      <selection activeCell="B13" sqref="B13"/>
    </sheetView>
  </sheetViews>
  <sheetFormatPr defaultRowHeight="14.4"/>
  <cols>
    <col min="1" max="1" width="54.886718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5">
      <c r="A2" s="1" t="s">
        <v>6</v>
      </c>
      <c r="B2">
        <v>95</v>
      </c>
      <c r="C2">
        <v>5</v>
      </c>
      <c r="D2">
        <f>B2+C2</f>
        <v>100</v>
      </c>
      <c r="E2">
        <f>B2/D2</f>
        <v>0.95</v>
      </c>
    </row>
    <row r="3" spans="1:15">
      <c r="A3" s="1" t="s">
        <v>7</v>
      </c>
      <c r="B3">
        <v>11</v>
      </c>
      <c r="C3">
        <v>103</v>
      </c>
      <c r="D3">
        <f t="shared" ref="D3:D5" si="0">B3+C3</f>
        <v>114</v>
      </c>
      <c r="E3">
        <f t="shared" ref="E3:E5" si="1">B3/D3</f>
        <v>9.6491228070175433E-2</v>
      </c>
    </row>
    <row r="4" spans="1:15">
      <c r="A4" s="1" t="s">
        <v>8</v>
      </c>
      <c r="B4">
        <v>28</v>
      </c>
      <c r="C4">
        <v>60</v>
      </c>
      <c r="D4">
        <f t="shared" si="0"/>
        <v>88</v>
      </c>
      <c r="E4">
        <f t="shared" si="1"/>
        <v>0.31818181818181818</v>
      </c>
    </row>
    <row r="5" spans="1:15">
      <c r="A5" s="1" t="s">
        <v>9</v>
      </c>
      <c r="B5">
        <v>107</v>
      </c>
      <c r="C5">
        <v>11</v>
      </c>
      <c r="D5">
        <f t="shared" si="0"/>
        <v>118</v>
      </c>
      <c r="E5">
        <f t="shared" si="1"/>
        <v>0.90677966101694918</v>
      </c>
      <c r="J5" s="2"/>
      <c r="K5" s="2"/>
      <c r="L5" s="2"/>
      <c r="M5" s="2"/>
      <c r="N5" s="2"/>
      <c r="O5" s="2"/>
    </row>
    <row r="11" spans="1:15">
      <c r="E11" s="7"/>
      <c r="F11" s="7"/>
      <c r="G11" s="7"/>
      <c r="H11" s="7"/>
      <c r="I11" s="7"/>
    </row>
    <row r="12" spans="1:15">
      <c r="E12" s="2"/>
      <c r="F12" s="2"/>
      <c r="G12" s="2"/>
      <c r="H12" s="2"/>
      <c r="I12" s="2"/>
    </row>
    <row r="13" spans="1:15">
      <c r="E13" s="2"/>
      <c r="F13" s="2"/>
      <c r="G13" s="2"/>
      <c r="H13" s="2"/>
      <c r="I13" s="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9C4C-2638-49BA-B4BC-EBF8F0261E1A}">
  <dimension ref="A1:S14"/>
  <sheetViews>
    <sheetView workbookViewId="0">
      <selection activeCell="C14" sqref="C14"/>
    </sheetView>
  </sheetViews>
  <sheetFormatPr defaultRowHeight="14.4"/>
  <cols>
    <col min="1" max="1" width="44.55468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9">
      <c r="A2" s="1" t="s">
        <v>5</v>
      </c>
      <c r="B2">
        <v>0</v>
      </c>
      <c r="C2">
        <v>22</v>
      </c>
      <c r="D2">
        <f t="shared" ref="D2" si="0">B2+C2</f>
        <v>22</v>
      </c>
      <c r="E2">
        <f t="shared" ref="E2" si="1">B2/D2</f>
        <v>0</v>
      </c>
    </row>
    <row r="3" spans="1:19">
      <c r="A3" s="1" t="s">
        <v>11</v>
      </c>
      <c r="B3">
        <v>24</v>
      </c>
      <c r="C3">
        <v>3</v>
      </c>
      <c r="D3">
        <f t="shared" ref="D3" si="2">B3+C3</f>
        <v>27</v>
      </c>
      <c r="E3">
        <f t="shared" ref="E3" si="3">B3/D3</f>
        <v>0.88888888888888884</v>
      </c>
    </row>
    <row r="4" spans="1:19">
      <c r="A4" s="1" t="s">
        <v>10</v>
      </c>
      <c r="B4">
        <v>0</v>
      </c>
      <c r="C4">
        <v>20</v>
      </c>
      <c r="D4">
        <f>B4+C4</f>
        <v>20</v>
      </c>
      <c r="E4">
        <f>B4/D4</f>
        <v>0</v>
      </c>
    </row>
    <row r="5" spans="1:19">
      <c r="A5" s="1"/>
      <c r="L5" s="6"/>
      <c r="M5" s="6"/>
      <c r="N5" s="6"/>
      <c r="O5" s="6"/>
      <c r="P5" s="6"/>
      <c r="Q5" s="6"/>
      <c r="R5" s="6"/>
      <c r="S5" s="6"/>
    </row>
    <row r="6" spans="1:19">
      <c r="A6" s="1"/>
    </row>
    <row r="7" spans="1:19">
      <c r="L7" s="4"/>
      <c r="M7" s="4"/>
      <c r="N7" s="4"/>
      <c r="O7" s="4"/>
      <c r="P7" s="4"/>
      <c r="Q7" s="4"/>
      <c r="R7" s="4"/>
      <c r="S7" s="4"/>
    </row>
    <row r="12" spans="1:19">
      <c r="D12" s="5"/>
      <c r="E12" s="5"/>
      <c r="F12" s="5"/>
      <c r="G12" s="5"/>
    </row>
    <row r="13" spans="1:19">
      <c r="D13" s="4"/>
      <c r="E13" s="4"/>
      <c r="F13" s="4"/>
      <c r="G13" s="4"/>
    </row>
    <row r="14" spans="1:19">
      <c r="D14" s="4"/>
      <c r="E14" s="4"/>
      <c r="F14" s="4"/>
      <c r="G1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7C75-FFD2-4959-B319-86CC0043912D}">
  <dimension ref="A1:P17"/>
  <sheetViews>
    <sheetView workbookViewId="0"/>
  </sheetViews>
  <sheetFormatPr defaultRowHeight="14.4"/>
  <cols>
    <col min="1" max="1" width="40.664062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6">
      <c r="A2" s="1" t="s">
        <v>5</v>
      </c>
      <c r="B2">
        <v>0</v>
      </c>
      <c r="C2">
        <v>50</v>
      </c>
      <c r="D2">
        <f t="shared" ref="D2" si="0">B2+C2</f>
        <v>50</v>
      </c>
      <c r="E2">
        <f t="shared" ref="E2" si="1">B2/D2</f>
        <v>0</v>
      </c>
    </row>
    <row r="3" spans="1:16">
      <c r="A3" s="1" t="s">
        <v>12</v>
      </c>
      <c r="B3">
        <v>32</v>
      </c>
      <c r="C3">
        <v>16</v>
      </c>
      <c r="D3">
        <f t="shared" ref="D3:D5" si="2">B3+C3</f>
        <v>48</v>
      </c>
      <c r="E3">
        <f t="shared" ref="E3:E5" si="3">B3/D3</f>
        <v>0.66666666666666663</v>
      </c>
    </row>
    <row r="4" spans="1:16">
      <c r="A4" s="1" t="s">
        <v>13</v>
      </c>
      <c r="B4">
        <v>28</v>
      </c>
      <c r="C4">
        <v>10</v>
      </c>
      <c r="D4">
        <f t="shared" si="2"/>
        <v>38</v>
      </c>
      <c r="E4">
        <f t="shared" si="3"/>
        <v>0.73684210526315785</v>
      </c>
      <c r="K4" s="5"/>
      <c r="L4" s="6"/>
      <c r="M4" s="6"/>
      <c r="N4" s="6"/>
      <c r="O4" s="6"/>
      <c r="P4" s="6"/>
    </row>
    <row r="5" spans="1:16">
      <c r="A5" s="1"/>
    </row>
    <row r="15" spans="1:16">
      <c r="B15" s="6"/>
      <c r="C15" s="6"/>
      <c r="D15" s="6"/>
    </row>
    <row r="16" spans="1:16">
      <c r="B16" s="4"/>
      <c r="C16" s="4"/>
      <c r="D16" s="4"/>
    </row>
    <row r="17" spans="2:4">
      <c r="B17" s="4"/>
      <c r="C17" s="4"/>
      <c r="D17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F0B3-BCD7-4EB9-9458-4DEEC4B8865C}">
  <dimension ref="A1:G20"/>
  <sheetViews>
    <sheetView workbookViewId="0">
      <selection activeCell="A3" sqref="A3"/>
    </sheetView>
  </sheetViews>
  <sheetFormatPr defaultRowHeight="14.4"/>
  <sheetData>
    <row r="1" spans="1:7">
      <c r="A1" s="8" t="s">
        <v>19</v>
      </c>
      <c r="B1" s="8"/>
      <c r="C1" s="8"/>
      <c r="D1" s="8"/>
      <c r="E1" s="8"/>
      <c r="F1" s="8"/>
      <c r="G1" s="8"/>
    </row>
    <row r="2" spans="1:7">
      <c r="A2" s="8" t="s">
        <v>17</v>
      </c>
      <c r="B2" s="8"/>
      <c r="C2" s="8"/>
      <c r="E2" s="8" t="s">
        <v>18</v>
      </c>
      <c r="F2" s="8"/>
      <c r="G2" s="8"/>
    </row>
    <row r="3" spans="1:7">
      <c r="A3" t="s">
        <v>14</v>
      </c>
      <c r="B3" s="1" t="s">
        <v>16</v>
      </c>
      <c r="C3" s="1" t="s">
        <v>5</v>
      </c>
      <c r="E3" t="s">
        <v>14</v>
      </c>
      <c r="F3" s="1" t="s">
        <v>16</v>
      </c>
      <c r="G3" t="s">
        <v>5</v>
      </c>
    </row>
    <row r="4" spans="1:7">
      <c r="A4">
        <v>0.56317899999999999</v>
      </c>
      <c r="B4">
        <v>0.37936199999999998</v>
      </c>
      <c r="C4">
        <v>0.80518199999999995</v>
      </c>
      <c r="E4">
        <v>0.919099</v>
      </c>
      <c r="F4">
        <v>2.3896000000000001E-2</v>
      </c>
      <c r="G4">
        <v>0.93924799999999997</v>
      </c>
    </row>
    <row r="5" spans="1:7">
      <c r="A5">
        <v>0.62792199999999998</v>
      </c>
      <c r="B5">
        <v>0.44280999999999998</v>
      </c>
      <c r="C5">
        <v>0.570604</v>
      </c>
      <c r="E5">
        <v>0.94617399999999996</v>
      </c>
      <c r="F5">
        <v>0.15650500000000001</v>
      </c>
      <c r="G5">
        <v>0.58090299999999995</v>
      </c>
    </row>
    <row r="6" spans="1:7">
      <c r="A6">
        <v>1.2529030000000001</v>
      </c>
      <c r="B6">
        <v>0.369147</v>
      </c>
      <c r="C6">
        <v>0.86552899999999999</v>
      </c>
      <c r="E6">
        <v>0.79039400000000004</v>
      </c>
      <c r="F6">
        <v>9.3442999999999998E-2</v>
      </c>
      <c r="G6">
        <v>1.290289</v>
      </c>
    </row>
    <row r="7" spans="1:7">
      <c r="A7">
        <v>1.3495889999999999</v>
      </c>
      <c r="B7">
        <v>0.260266</v>
      </c>
      <c r="C7">
        <v>1.315536</v>
      </c>
      <c r="E7">
        <v>1.522921</v>
      </c>
      <c r="F7">
        <v>6.1234999999999998E-2</v>
      </c>
      <c r="G7">
        <v>0.54661700000000002</v>
      </c>
    </row>
    <row r="8" spans="1:7">
      <c r="A8">
        <v>0.72338599999999997</v>
      </c>
      <c r="B8">
        <v>0.41728100000000001</v>
      </c>
      <c r="C8">
        <v>0.93015599999999998</v>
      </c>
      <c r="E8">
        <v>0.705766</v>
      </c>
      <c r="F8">
        <v>6.1960000000000001E-2</v>
      </c>
      <c r="G8">
        <v>0.95694199999999996</v>
      </c>
    </row>
    <row r="9" spans="1:7">
      <c r="A9">
        <v>1.261153</v>
      </c>
      <c r="B9">
        <v>0.317666</v>
      </c>
      <c r="C9">
        <v>1.2294879999999999</v>
      </c>
      <c r="E9">
        <v>1.3402540000000001</v>
      </c>
      <c r="F9">
        <v>7.7386999999999997E-2</v>
      </c>
      <c r="G9">
        <v>0.52546000000000004</v>
      </c>
    </row>
    <row r="10" spans="1:7">
      <c r="A10">
        <v>1.2395830000000001</v>
      </c>
      <c r="B10">
        <v>0.33651900000000001</v>
      </c>
      <c r="C10">
        <v>0.58590299999999995</v>
      </c>
      <c r="E10">
        <v>1.414712</v>
      </c>
      <c r="F10">
        <v>0.19592200000000001</v>
      </c>
      <c r="G10">
        <v>0.95096000000000003</v>
      </c>
    </row>
    <row r="11" spans="1:7">
      <c r="A11">
        <v>1.4673130000000001</v>
      </c>
      <c r="B11">
        <v>0.42786000000000002</v>
      </c>
      <c r="C11">
        <v>0.62539199999999995</v>
      </c>
      <c r="E11">
        <v>0.59453500000000004</v>
      </c>
      <c r="G11">
        <v>1.1935089999999999</v>
      </c>
    </row>
    <row r="12" spans="1:7">
      <c r="A12">
        <v>1.2785310000000001</v>
      </c>
      <c r="C12">
        <v>0.77634300000000001</v>
      </c>
      <c r="E12">
        <v>0.57400799999999996</v>
      </c>
      <c r="G12">
        <v>1.3228120000000001</v>
      </c>
    </row>
    <row r="13" spans="1:7">
      <c r="A13">
        <v>0.55617000000000005</v>
      </c>
      <c r="C13">
        <v>0.83750000000000002</v>
      </c>
      <c r="E13">
        <v>0.84460900000000005</v>
      </c>
      <c r="G13">
        <v>0.58452300000000001</v>
      </c>
    </row>
    <row r="14" spans="1:7">
      <c r="A14">
        <v>0.70300300000000004</v>
      </c>
      <c r="C14">
        <v>1.237015</v>
      </c>
      <c r="E14">
        <v>0.81535999999999997</v>
      </c>
      <c r="G14">
        <v>0.69156700000000004</v>
      </c>
    </row>
    <row r="15" spans="1:7">
      <c r="A15">
        <v>1.2276800000000001</v>
      </c>
      <c r="C15">
        <v>0.62664699999999995</v>
      </c>
      <c r="E15">
        <v>1.2778529999999999</v>
      </c>
      <c r="G15">
        <v>1.249833</v>
      </c>
    </row>
    <row r="16" spans="1:7">
      <c r="A16">
        <v>1.016432</v>
      </c>
      <c r="C16">
        <v>1.0462480000000001</v>
      </c>
      <c r="E16">
        <v>0.58486899999999997</v>
      </c>
      <c r="G16">
        <v>0.68061099999999997</v>
      </c>
    </row>
    <row r="17" spans="1:5">
      <c r="A17">
        <v>0.67162999999999995</v>
      </c>
      <c r="C17">
        <v>1.5576540000000001</v>
      </c>
      <c r="E17">
        <v>1.6694450000000001</v>
      </c>
    </row>
    <row r="18" spans="1:5">
      <c r="A18">
        <v>1.061526</v>
      </c>
      <c r="C18">
        <v>0.96935899999999997</v>
      </c>
    </row>
    <row r="19" spans="1:5">
      <c r="C19">
        <v>0.77432500000000004</v>
      </c>
    </row>
    <row r="20" spans="1:5">
      <c r="C20">
        <v>0.83129200000000003</v>
      </c>
    </row>
  </sheetData>
  <mergeCells count="3">
    <mergeCell ref="A2:C2"/>
    <mergeCell ref="E2:G2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3FFC-D0BF-455C-A64C-66135CD09C8D}">
  <dimension ref="A1:B20"/>
  <sheetViews>
    <sheetView tabSelected="1" workbookViewId="0">
      <selection activeCell="H12" sqref="H12"/>
    </sheetView>
  </sheetViews>
  <sheetFormatPr defaultRowHeight="14.4"/>
  <cols>
    <col min="2" max="2" width="14" customWidth="1"/>
  </cols>
  <sheetData>
    <row r="1" spans="1:2">
      <c r="A1" s="8" t="s">
        <v>21</v>
      </c>
      <c r="B1" s="8"/>
    </row>
    <row r="2" spans="1:2">
      <c r="A2" t="s">
        <v>20</v>
      </c>
      <c r="B2" s="1" t="s">
        <v>15</v>
      </c>
    </row>
    <row r="3" spans="1:2">
      <c r="A3">
        <v>0</v>
      </c>
      <c r="B3">
        <v>14</v>
      </c>
    </row>
    <row r="4" spans="1:2">
      <c r="A4">
        <v>1</v>
      </c>
      <c r="B4">
        <v>17</v>
      </c>
    </row>
    <row r="5" spans="1:2">
      <c r="A5">
        <v>2</v>
      </c>
      <c r="B5">
        <v>14</v>
      </c>
    </row>
    <row r="6" spans="1:2">
      <c r="A6">
        <v>6</v>
      </c>
      <c r="B6">
        <v>14</v>
      </c>
    </row>
    <row r="7" spans="1:2">
      <c r="A7">
        <v>1</v>
      </c>
      <c r="B7">
        <v>15</v>
      </c>
    </row>
    <row r="8" spans="1:2">
      <c r="A8">
        <v>3</v>
      </c>
      <c r="B8">
        <v>13</v>
      </c>
    </row>
    <row r="9" spans="1:2">
      <c r="A9">
        <v>2</v>
      </c>
      <c r="B9">
        <v>15</v>
      </c>
    </row>
    <row r="10" spans="1:2">
      <c r="A10">
        <v>6</v>
      </c>
      <c r="B10">
        <v>21</v>
      </c>
    </row>
    <row r="11" spans="1:2">
      <c r="A11">
        <v>4</v>
      </c>
      <c r="B11">
        <v>18</v>
      </c>
    </row>
    <row r="12" spans="1:2">
      <c r="A12">
        <v>1</v>
      </c>
      <c r="B12">
        <v>8</v>
      </c>
    </row>
    <row r="13" spans="1:2">
      <c r="A13">
        <v>6</v>
      </c>
      <c r="B13">
        <v>7</v>
      </c>
    </row>
    <row r="14" spans="1:2">
      <c r="A14">
        <v>1</v>
      </c>
      <c r="B14">
        <v>13</v>
      </c>
    </row>
    <row r="15" spans="1:2">
      <c r="A15">
        <v>4</v>
      </c>
      <c r="B15">
        <v>23</v>
      </c>
    </row>
    <row r="16" spans="1:2">
      <c r="A16">
        <v>4</v>
      </c>
      <c r="B16">
        <v>17</v>
      </c>
    </row>
    <row r="17" spans="1:2">
      <c r="A17">
        <v>2</v>
      </c>
      <c r="B17">
        <v>18</v>
      </c>
    </row>
    <row r="18" spans="1:2">
      <c r="B18">
        <v>19</v>
      </c>
    </row>
    <row r="19" spans="1:2">
      <c r="B19">
        <v>18</v>
      </c>
    </row>
    <row r="20" spans="1:2">
      <c r="B20">
        <v>13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53766-839E-4B42-AD9F-FEAF3F03E36C}">
  <dimension ref="A1:E58"/>
  <sheetViews>
    <sheetView workbookViewId="0">
      <selection activeCell="J15" sqref="J15"/>
    </sheetView>
  </sheetViews>
  <sheetFormatPr defaultRowHeight="14.4"/>
  <cols>
    <col min="1" max="1" width="9" bestFit="1" customWidth="1"/>
    <col min="2" max="2" width="12.33203125" bestFit="1" customWidth="1"/>
    <col min="4" max="4" width="9" bestFit="1" customWidth="1"/>
    <col min="5" max="5" width="12.33203125" bestFit="1" customWidth="1"/>
  </cols>
  <sheetData>
    <row r="1" spans="1:5">
      <c r="A1" s="8" t="s">
        <v>23</v>
      </c>
      <c r="B1" s="8"/>
      <c r="C1" s="8"/>
      <c r="D1" s="8"/>
      <c r="E1" s="8"/>
    </row>
    <row r="2" spans="1:5">
      <c r="A2" s="8" t="s">
        <v>17</v>
      </c>
      <c r="B2" s="8"/>
      <c r="D2" s="8" t="s">
        <v>18</v>
      </c>
      <c r="E2" s="8"/>
    </row>
    <row r="3" spans="1:5">
      <c r="A3" t="s">
        <v>14</v>
      </c>
      <c r="B3" s="3" t="s">
        <v>22</v>
      </c>
      <c r="D3" t="s">
        <v>14</v>
      </c>
      <c r="E3" s="3" t="s">
        <v>22</v>
      </c>
    </row>
    <row r="4" spans="1:5">
      <c r="A4">
        <v>1.1975800000000001</v>
      </c>
      <c r="B4">
        <v>0.54643900000000001</v>
      </c>
      <c r="D4">
        <v>1.109415</v>
      </c>
      <c r="E4">
        <v>0.40860299999999999</v>
      </c>
    </row>
    <row r="5" spans="1:5">
      <c r="A5">
        <v>0.92219899999999999</v>
      </c>
      <c r="B5">
        <v>0.928118</v>
      </c>
      <c r="D5">
        <v>0.83977800000000002</v>
      </c>
      <c r="E5">
        <v>0.95202500000000001</v>
      </c>
    </row>
    <row r="6" spans="1:5">
      <c r="A6">
        <v>1.874225</v>
      </c>
      <c r="B6">
        <v>0.86116099999999995</v>
      </c>
      <c r="D6">
        <v>1.4034530000000001</v>
      </c>
      <c r="E6">
        <v>0.398233</v>
      </c>
    </row>
    <row r="7" spans="1:5">
      <c r="A7">
        <v>1.282891</v>
      </c>
      <c r="B7">
        <v>1.1893929999999999</v>
      </c>
      <c r="D7">
        <v>2.7068590000000001</v>
      </c>
      <c r="E7">
        <v>0.28708400000000001</v>
      </c>
    </row>
    <row r="8" spans="1:5">
      <c r="A8">
        <v>1.0790409999999999</v>
      </c>
      <c r="B8">
        <v>1.11988</v>
      </c>
      <c r="D8">
        <v>0.49242200000000003</v>
      </c>
      <c r="E8">
        <v>0.63675700000000002</v>
      </c>
    </row>
    <row r="9" spans="1:5">
      <c r="A9">
        <v>0.64385800000000004</v>
      </c>
      <c r="B9">
        <v>1.325825</v>
      </c>
      <c r="D9">
        <v>0.66274500000000003</v>
      </c>
      <c r="E9">
        <v>0.290134</v>
      </c>
    </row>
    <row r="10" spans="1:5">
      <c r="A10">
        <v>0.50659900000000002</v>
      </c>
      <c r="B10">
        <v>0.66151899999999997</v>
      </c>
      <c r="D10">
        <v>0.50376900000000002</v>
      </c>
      <c r="E10">
        <v>0.31953799999999999</v>
      </c>
    </row>
    <row r="11" spans="1:5">
      <c r="A11">
        <v>1.522872</v>
      </c>
      <c r="B11">
        <v>1.043391</v>
      </c>
      <c r="D11">
        <v>1.150531</v>
      </c>
      <c r="E11">
        <v>0.214367</v>
      </c>
    </row>
    <row r="12" spans="1:5">
      <c r="A12">
        <v>0.94503000000000004</v>
      </c>
      <c r="B12">
        <v>0.79737499999999994</v>
      </c>
      <c r="D12">
        <v>0.71106000000000003</v>
      </c>
      <c r="E12">
        <v>0.27549299999999999</v>
      </c>
    </row>
    <row r="13" spans="1:5">
      <c r="A13">
        <v>0.894428</v>
      </c>
      <c r="B13">
        <v>2.1589459999999998</v>
      </c>
      <c r="D13">
        <v>1.5215559999999999</v>
      </c>
      <c r="E13">
        <v>1.309385</v>
      </c>
    </row>
    <row r="14" spans="1:5">
      <c r="A14">
        <v>0.84307600000000005</v>
      </c>
      <c r="B14">
        <v>1.5336730000000001</v>
      </c>
      <c r="D14">
        <v>1.799245</v>
      </c>
      <c r="E14">
        <v>0.65664500000000003</v>
      </c>
    </row>
    <row r="15" spans="1:5">
      <c r="A15">
        <v>0.88677899999999998</v>
      </c>
      <c r="B15">
        <v>0.97597199999999995</v>
      </c>
      <c r="D15">
        <v>0.79988099999999995</v>
      </c>
      <c r="E15">
        <v>0.43507899999999999</v>
      </c>
    </row>
    <row r="16" spans="1:5">
      <c r="A16">
        <v>0.75215399999999999</v>
      </c>
      <c r="B16">
        <v>1.740618</v>
      </c>
      <c r="D16">
        <v>0.41531400000000002</v>
      </c>
      <c r="E16">
        <v>0.42787999999999998</v>
      </c>
    </row>
    <row r="17" spans="1:5">
      <c r="A17">
        <v>0.69447899999999996</v>
      </c>
      <c r="B17">
        <v>0.57811100000000004</v>
      </c>
      <c r="D17">
        <v>0.94445999999999997</v>
      </c>
      <c r="E17">
        <v>0.44874399999999998</v>
      </c>
    </row>
    <row r="18" spans="1:5">
      <c r="A18">
        <v>1.3174459999999999</v>
      </c>
      <c r="B18">
        <v>1.4200919999999999</v>
      </c>
      <c r="D18">
        <v>0.71545199999999998</v>
      </c>
      <c r="E18">
        <v>0.46240900000000001</v>
      </c>
    </row>
    <row r="19" spans="1:5">
      <c r="A19">
        <v>1.4405019999999999</v>
      </c>
      <c r="B19">
        <v>0.86948199999999998</v>
      </c>
      <c r="D19">
        <v>1.071226</v>
      </c>
      <c r="E19">
        <v>0.58051200000000003</v>
      </c>
    </row>
    <row r="20" spans="1:5">
      <c r="A20">
        <v>0.923813</v>
      </c>
      <c r="B20">
        <v>1.1360239999999999</v>
      </c>
      <c r="D20">
        <v>0.54330000000000001</v>
      </c>
      <c r="E20">
        <v>0.804396</v>
      </c>
    </row>
    <row r="21" spans="1:5">
      <c r="A21">
        <v>0.68944399999999995</v>
      </c>
      <c r="B21">
        <v>2.1452819999999999</v>
      </c>
      <c r="D21">
        <v>1.0948960000000001</v>
      </c>
      <c r="E21">
        <v>0.33759499999999998</v>
      </c>
    </row>
    <row r="22" spans="1:5">
      <c r="A22">
        <v>0.66536300000000004</v>
      </c>
      <c r="B22">
        <v>0.99695900000000004</v>
      </c>
      <c r="D22">
        <v>0.58526999999999996</v>
      </c>
      <c r="E22">
        <v>0.18374299999999999</v>
      </c>
    </row>
    <row r="23" spans="1:5">
      <c r="A23">
        <v>0.66215400000000002</v>
      </c>
      <c r="B23">
        <v>1.9392020000000001</v>
      </c>
      <c r="D23">
        <v>0.83562999999999998</v>
      </c>
      <c r="E23">
        <v>0.28098299999999998</v>
      </c>
    </row>
    <row r="24" spans="1:5">
      <c r="A24">
        <v>0.70051399999999997</v>
      </c>
      <c r="B24">
        <v>1.0357419999999999</v>
      </c>
      <c r="D24">
        <v>0.57794999999999996</v>
      </c>
      <c r="E24">
        <v>0.37651499999999999</v>
      </c>
    </row>
    <row r="25" spans="1:5">
      <c r="A25">
        <v>0.72836100000000004</v>
      </c>
      <c r="B25">
        <v>1.1228590000000001</v>
      </c>
      <c r="D25">
        <v>0.73570599999999997</v>
      </c>
      <c r="E25">
        <v>0.59856900000000002</v>
      </c>
    </row>
    <row r="26" spans="1:5">
      <c r="A26">
        <v>1.1266640000000001</v>
      </c>
      <c r="B26">
        <v>1.32054</v>
      </c>
      <c r="D26">
        <v>1.7486120000000001</v>
      </c>
      <c r="E26">
        <v>0.837704</v>
      </c>
    </row>
    <row r="27" spans="1:5">
      <c r="A27">
        <v>1.0908409999999999</v>
      </c>
      <c r="B27">
        <v>1.659823</v>
      </c>
      <c r="D27">
        <v>0.81623000000000001</v>
      </c>
      <c r="E27">
        <v>0.28220299999999998</v>
      </c>
    </row>
    <row r="28" spans="1:5">
      <c r="A28">
        <v>1.494756</v>
      </c>
      <c r="B28">
        <v>0.79977699999999996</v>
      </c>
      <c r="D28">
        <v>1.732019</v>
      </c>
      <c r="E28">
        <v>0.26012000000000002</v>
      </c>
    </row>
    <row r="29" spans="1:5">
      <c r="A29">
        <v>0.45605499999999999</v>
      </c>
      <c r="B29">
        <v>1.2925770000000001</v>
      </c>
      <c r="D29">
        <v>0.67701999999999996</v>
      </c>
      <c r="E29">
        <v>0.10395</v>
      </c>
    </row>
    <row r="30" spans="1:5">
      <c r="A30">
        <v>1.1643129999999999</v>
      </c>
      <c r="B30">
        <v>0.70126299999999997</v>
      </c>
      <c r="D30">
        <v>0.88260300000000003</v>
      </c>
      <c r="E30">
        <v>5.6122999999999999E-2</v>
      </c>
    </row>
    <row r="31" spans="1:5">
      <c r="A31">
        <v>1.494564</v>
      </c>
      <c r="B31">
        <v>0.51271100000000003</v>
      </c>
      <c r="D31">
        <v>0.923597</v>
      </c>
      <c r="E31">
        <v>0.39579199999999998</v>
      </c>
    </row>
    <row r="32" spans="1:5">
      <c r="A32">
        <v>0.45077600000000001</v>
      </c>
      <c r="B32">
        <v>1.416825</v>
      </c>
      <c r="D32">
        <v>0.79937599999999998</v>
      </c>
      <c r="E32">
        <v>0.63138899999999998</v>
      </c>
    </row>
    <row r="33" spans="1:5">
      <c r="A33">
        <v>0.52020699999999997</v>
      </c>
      <c r="B33">
        <v>1.20496</v>
      </c>
      <c r="D33">
        <v>0.85072199999999998</v>
      </c>
      <c r="E33">
        <v>0.60662000000000005</v>
      </c>
    </row>
    <row r="34" spans="1:5">
      <c r="A34">
        <v>1.142781</v>
      </c>
      <c r="B34">
        <v>1.641181</v>
      </c>
      <c r="D34">
        <v>0.84619500000000003</v>
      </c>
      <c r="E34">
        <v>0.67393000000000003</v>
      </c>
    </row>
    <row r="35" spans="1:5">
      <c r="A35">
        <v>0.96586399999999994</v>
      </c>
      <c r="B35">
        <v>1.1884410000000001</v>
      </c>
      <c r="D35">
        <v>0.94495600000000002</v>
      </c>
      <c r="E35">
        <v>0.81962900000000005</v>
      </c>
    </row>
    <row r="36" spans="1:5">
      <c r="A36">
        <v>0.91351000000000004</v>
      </c>
      <c r="B36">
        <v>1.3323240000000001</v>
      </c>
      <c r="D36">
        <v>0.79675499999999999</v>
      </c>
      <c r="E36">
        <v>0.65498800000000001</v>
      </c>
    </row>
    <row r="37" spans="1:5">
      <c r="A37">
        <v>0.63251900000000005</v>
      </c>
      <c r="B37">
        <v>1.7118</v>
      </c>
      <c r="D37">
        <v>0.709789</v>
      </c>
      <c r="E37">
        <v>1.1912020000000001</v>
      </c>
    </row>
    <row r="38" spans="1:5">
      <c r="A38">
        <v>1.0712870000000001</v>
      </c>
      <c r="B38">
        <v>2.055739</v>
      </c>
      <c r="D38">
        <v>0.65987300000000004</v>
      </c>
      <c r="E38">
        <v>0.42851800000000001</v>
      </c>
    </row>
    <row r="39" spans="1:5">
      <c r="A39">
        <v>0.76577600000000001</v>
      </c>
      <c r="B39">
        <v>1.6177999999999999</v>
      </c>
      <c r="D39">
        <v>0.99058299999999999</v>
      </c>
      <c r="E39">
        <v>0.83833199999999997</v>
      </c>
    </row>
    <row r="40" spans="1:5">
      <c r="A40">
        <v>1.3627579999999999</v>
      </c>
      <c r="B40">
        <v>1.044476</v>
      </c>
      <c r="D40">
        <v>1.091011</v>
      </c>
      <c r="E40">
        <v>0.55753799999999998</v>
      </c>
    </row>
    <row r="41" spans="1:5">
      <c r="A41">
        <v>0.96602600000000005</v>
      </c>
      <c r="B41">
        <v>0.94123100000000004</v>
      </c>
      <c r="D41">
        <v>0.99868400000000002</v>
      </c>
      <c r="E41">
        <v>0.67357299999999998</v>
      </c>
    </row>
    <row r="42" spans="1:5">
      <c r="A42">
        <v>1.6076280000000001</v>
      </c>
      <c r="B42">
        <v>1.9177379999999999</v>
      </c>
      <c r="D42">
        <v>0.97187900000000005</v>
      </c>
      <c r="E42">
        <v>0.66213599999999995</v>
      </c>
    </row>
    <row r="43" spans="1:5">
      <c r="A43">
        <v>1.6920900000000001</v>
      </c>
      <c r="B43">
        <v>1.4580249999999999</v>
      </c>
      <c r="D43">
        <v>0.63878599999999996</v>
      </c>
      <c r="E43">
        <v>0.22861400000000001</v>
      </c>
    </row>
    <row r="44" spans="1:5">
      <c r="A44">
        <v>0.52205900000000005</v>
      </c>
      <c r="B44">
        <v>1.2747710000000001</v>
      </c>
      <c r="D44">
        <v>0.87192800000000004</v>
      </c>
      <c r="E44">
        <v>0.70776399999999995</v>
      </c>
    </row>
    <row r="45" spans="1:5">
      <c r="A45">
        <v>0.63541099999999995</v>
      </c>
      <c r="B45">
        <v>1.126776</v>
      </c>
      <c r="D45">
        <v>1.0039260000000001</v>
      </c>
      <c r="E45">
        <v>0.78996500000000003</v>
      </c>
    </row>
    <row r="46" spans="1:5">
      <c r="A46">
        <v>0.86356100000000002</v>
      </c>
      <c r="B46">
        <v>1.6667419999999999</v>
      </c>
      <c r="D46">
        <v>1.0892250000000001</v>
      </c>
      <c r="E46">
        <v>0.322133</v>
      </c>
    </row>
    <row r="47" spans="1:5">
      <c r="A47">
        <v>1.1269389999999999</v>
      </c>
      <c r="B47">
        <v>0.89420699999999997</v>
      </c>
      <c r="D47">
        <v>0.68703499999999995</v>
      </c>
      <c r="E47">
        <v>0.73182800000000003</v>
      </c>
    </row>
    <row r="48" spans="1:5">
      <c r="A48">
        <v>0.855989</v>
      </c>
      <c r="B48">
        <v>0.90026700000000004</v>
      </c>
      <c r="D48">
        <v>1.2654209999999999</v>
      </c>
      <c r="E48">
        <v>0.94662299999999999</v>
      </c>
    </row>
    <row r="49" spans="1:5">
      <c r="A49">
        <v>1.2617719999999999</v>
      </c>
      <c r="B49">
        <v>1.8242579999999999</v>
      </c>
      <c r="D49">
        <v>1.212764</v>
      </c>
      <c r="E49">
        <v>0.73814199999999996</v>
      </c>
    </row>
    <row r="50" spans="1:5">
      <c r="A50">
        <v>1.1220479999999999</v>
      </c>
      <c r="B50">
        <v>2.099075</v>
      </c>
      <c r="D50">
        <v>1.2094290000000001</v>
      </c>
      <c r="E50">
        <v>0.71991499999999997</v>
      </c>
    </row>
    <row r="51" spans="1:5">
      <c r="A51">
        <v>1.3337870000000001</v>
      </c>
      <c r="B51">
        <v>1.69157</v>
      </c>
      <c r="D51">
        <v>1.9936750000000001</v>
      </c>
      <c r="E51">
        <v>0.55015199999999997</v>
      </c>
    </row>
    <row r="52" spans="1:5">
      <c r="A52">
        <v>1.314613</v>
      </c>
      <c r="B52">
        <v>1.86436</v>
      </c>
      <c r="D52">
        <v>1.4287510000000001</v>
      </c>
      <c r="E52">
        <v>0.24493599999999999</v>
      </c>
    </row>
    <row r="53" spans="1:5">
      <c r="A53">
        <v>1.0381229999999999</v>
      </c>
      <c r="B53">
        <v>1.6750609999999999</v>
      </c>
      <c r="D53">
        <v>0.93923699999999999</v>
      </c>
      <c r="E53">
        <v>0.67655100000000001</v>
      </c>
    </row>
    <row r="54" spans="1:5">
      <c r="A54">
        <v>0.834476</v>
      </c>
      <c r="B54">
        <v>0.76720600000000005</v>
      </c>
      <c r="E54">
        <v>1.8329660000000001</v>
      </c>
    </row>
    <row r="55" spans="1:5">
      <c r="B55">
        <v>0.84349399999999997</v>
      </c>
      <c r="E55">
        <v>0.67357299999999998</v>
      </c>
    </row>
    <row r="56" spans="1:5">
      <c r="B56">
        <v>1.279873</v>
      </c>
    </row>
    <row r="57" spans="1:5">
      <c r="B57">
        <v>1.101461</v>
      </c>
    </row>
    <row r="58" spans="1:5">
      <c r="B58">
        <v>0.93263499999999999</v>
      </c>
    </row>
  </sheetData>
  <mergeCells count="3">
    <mergeCell ref="A2:B2"/>
    <mergeCell ref="D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4A</vt:lpstr>
      <vt:lpstr>4B</vt:lpstr>
      <vt:lpstr>4C</vt:lpstr>
      <vt:lpstr>4E-4F</vt:lpstr>
      <vt:lpstr>4H</vt:lpstr>
      <vt:lpstr>4J-K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2021-12-09T22:09:42Z</dcterms:modified>
</cp:coreProperties>
</file>