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yaleedu-my.sharepoint.com/personal/chen_ding_yale_edu/Documents/ric-7 manuscript/For submission/for elife/Reivision/Source data/"/>
    </mc:Choice>
  </mc:AlternateContent>
  <xr:revisionPtr revIDLastSave="104" documentId="11_F25DC773A252ABDACC10481811186B6E5ADE58E7" xr6:coauthVersionLast="47" xr6:coauthVersionMax="47" xr10:uidLastSave="{31C0BD2C-8CF4-41FD-8F8F-C5C1D71D583E}"/>
  <bookViews>
    <workbookView xWindow="-108" yWindow="-108" windowWidth="23256" windowHeight="12576" activeTab="4" xr2:uid="{00000000-000D-0000-FFFF-FFFF00000000}"/>
  </bookViews>
  <sheets>
    <sheet name="Figure 5A" sheetId="8" r:id="rId1"/>
    <sheet name="Figure 5B" sheetId="7" r:id="rId2"/>
    <sheet name="Figure 5C" sheetId="1" r:id="rId3"/>
    <sheet name="5D" sheetId="2" r:id="rId4"/>
    <sheet name="5E" sheetId="3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E3" i="3" s="1"/>
  <c r="D4" i="3"/>
  <c r="E4" i="3"/>
  <c r="D5" i="3"/>
  <c r="E5" i="3"/>
  <c r="D6" i="3"/>
  <c r="E6" i="3"/>
  <c r="D7" i="3"/>
  <c r="E7" i="3" s="1"/>
  <c r="D8" i="3"/>
  <c r="E8" i="3"/>
  <c r="D9" i="3"/>
  <c r="E9" i="3"/>
  <c r="D4" i="2"/>
  <c r="E4" i="2"/>
  <c r="D5" i="2"/>
  <c r="E5" i="2" s="1"/>
  <c r="D2" i="2"/>
  <c r="E2" i="2"/>
  <c r="E3" i="1"/>
  <c r="F3" i="1" s="1"/>
  <c r="E4" i="1"/>
  <c r="F4" i="1" s="1"/>
  <c r="E5" i="1"/>
  <c r="F5" i="1"/>
  <c r="E6" i="1"/>
  <c r="F6" i="1"/>
  <c r="E7" i="1"/>
  <c r="F7" i="1" s="1"/>
  <c r="E9" i="1"/>
  <c r="F9" i="1"/>
  <c r="E10" i="1"/>
  <c r="F10" i="1"/>
  <c r="E11" i="1"/>
  <c r="F11" i="1" s="1"/>
  <c r="E12" i="1"/>
  <c r="F12" i="1" s="1"/>
  <c r="E13" i="1"/>
  <c r="F13" i="1"/>
  <c r="E14" i="1"/>
  <c r="F14" i="1"/>
  <c r="E16" i="1"/>
  <c r="F16" i="1" s="1"/>
  <c r="E17" i="1"/>
  <c r="F17" i="1"/>
  <c r="E18" i="1"/>
  <c r="F18" i="1"/>
  <c r="E19" i="1"/>
  <c r="F19" i="1" s="1"/>
  <c r="E20" i="1"/>
  <c r="F20" i="1" s="1"/>
  <c r="E21" i="1"/>
  <c r="F21" i="1"/>
  <c r="E3" i="7"/>
  <c r="F3" i="7" s="1"/>
  <c r="E4" i="7"/>
  <c r="F4" i="7"/>
  <c r="E5" i="7"/>
  <c r="F5" i="7"/>
  <c r="E6" i="7"/>
  <c r="F6" i="7"/>
  <c r="E7" i="7"/>
  <c r="F7" i="7"/>
  <c r="E9" i="7"/>
  <c r="F9" i="7"/>
  <c r="E10" i="7"/>
  <c r="F10" i="7"/>
  <c r="E11" i="7"/>
  <c r="F11" i="7"/>
  <c r="E12" i="7"/>
  <c r="F12" i="7"/>
  <c r="E13" i="7"/>
  <c r="F13" i="7"/>
  <c r="E14" i="7"/>
  <c r="F14" i="7"/>
  <c r="E16" i="7"/>
  <c r="F16" i="7"/>
  <c r="E17" i="7"/>
  <c r="F17" i="7"/>
  <c r="E18" i="7"/>
  <c r="F18" i="7"/>
  <c r="E19" i="7"/>
  <c r="F19" i="7"/>
  <c r="E20" i="7"/>
  <c r="F20" i="7" s="1"/>
  <c r="E21" i="7"/>
  <c r="F21" i="7"/>
  <c r="E21" i="8"/>
  <c r="F21" i="8" s="1"/>
  <c r="E20" i="8"/>
  <c r="F20" i="8" s="1"/>
  <c r="E19" i="8"/>
  <c r="F19" i="8" s="1"/>
  <c r="E18" i="8"/>
  <c r="F18" i="8" s="1"/>
  <c r="E17" i="8"/>
  <c r="F17" i="8" s="1"/>
  <c r="E16" i="8"/>
  <c r="F16" i="8" s="1"/>
  <c r="E14" i="8"/>
  <c r="F14" i="8" s="1"/>
  <c r="E13" i="8"/>
  <c r="F13" i="8" s="1"/>
  <c r="E12" i="8"/>
  <c r="F12" i="8" s="1"/>
  <c r="E11" i="8"/>
  <c r="F11" i="8" s="1"/>
  <c r="E10" i="8"/>
  <c r="F10" i="8" s="1"/>
  <c r="E9" i="8"/>
  <c r="F9" i="8" s="1"/>
  <c r="E7" i="8"/>
  <c r="F7" i="8" s="1"/>
  <c r="E6" i="8"/>
  <c r="F6" i="8" s="1"/>
  <c r="E5" i="8"/>
  <c r="F5" i="8" s="1"/>
  <c r="E4" i="8"/>
  <c r="F4" i="8" s="1"/>
  <c r="E3" i="8"/>
  <c r="F3" i="8" s="1"/>
  <c r="E2" i="8"/>
  <c r="F2" i="8" s="1"/>
  <c r="E2" i="7"/>
  <c r="F2" i="7" s="1"/>
  <c r="D2" i="3"/>
  <c r="E2" i="3" s="1"/>
  <c r="D3" i="2"/>
  <c r="E3" i="2" s="1"/>
  <c r="E2" i="1"/>
  <c r="F2" i="1" s="1"/>
</calcChain>
</file>

<file path=xl/sharedStrings.xml><?xml version="1.0" encoding="utf-8"?>
<sst xmlns="http://schemas.openxmlformats.org/spreadsheetml/2006/main" count="103" uniqueCount="29">
  <si>
    <t>Genotype</t>
  </si>
  <si>
    <t>Animals with two intact axons</t>
  </si>
  <si>
    <t>Animals with degeneration</t>
  </si>
  <si>
    <t>Total number of animals</t>
  </si>
  <si>
    <t>Fraction of animals with two intact axons</t>
  </si>
  <si>
    <t>ric-7(n2657)</t>
  </si>
  <si>
    <t>ric-7(n2657); lin-10(n1853)</t>
  </si>
  <si>
    <t>Age</t>
  </si>
  <si>
    <t>L4</t>
  </si>
  <si>
    <t>1doa</t>
  </si>
  <si>
    <t>2doa</t>
  </si>
  <si>
    <t>3doa</t>
  </si>
  <si>
    <t>4doa</t>
  </si>
  <si>
    <t>5doa</t>
  </si>
  <si>
    <t>ric-7(n2657); klc-2(km11); unc-43(e408)</t>
  </si>
  <si>
    <t>ric-7(n2657); klc-2(km11)</t>
  </si>
  <si>
    <t>ric-7; casy-1(wp78)</t>
  </si>
  <si>
    <t>ric-7(n2657); casy-1(wp78); unc-43(e408)</t>
  </si>
  <si>
    <t>ric-7(n2657); lin-10(n1853); unc-43(e408)</t>
  </si>
  <si>
    <t>ric-7(n2657); casy-1(wp78)</t>
  </si>
  <si>
    <r>
      <rPr>
        <i/>
        <sz val="11"/>
        <color theme="1"/>
        <rFont val="Calibri"/>
        <family val="2"/>
        <scheme val="minor"/>
      </rPr>
      <t>ric-7(n2657); casy-1(wp78); unc-43(e408)</t>
    </r>
    <r>
      <rPr>
        <sz val="11"/>
        <color theme="1"/>
        <rFont val="Calibri"/>
        <family val="2"/>
        <scheme val="minor"/>
      </rPr>
      <t xml:space="preserve"> + PVQ::unc-43g WT</t>
    </r>
  </si>
  <si>
    <r>
      <rPr>
        <i/>
        <sz val="11"/>
        <color theme="1"/>
        <rFont val="Calibri"/>
        <family val="2"/>
        <scheme val="minor"/>
      </rPr>
      <t>ric-7(n2657); casy-1(wp78); unc-43(e408)</t>
    </r>
    <r>
      <rPr>
        <sz val="11"/>
        <color theme="1"/>
        <rFont val="Calibri"/>
        <family val="2"/>
        <scheme val="minor"/>
      </rPr>
      <t xml:space="preserve"> + PVQ::unc-43g T286D</t>
    </r>
  </si>
  <si>
    <t>ric-7; casy-1(wp78); tir-1(qd4)</t>
  </si>
  <si>
    <t>ric-7; casy-1(wp78); nsy-1(ok594)</t>
  </si>
  <si>
    <t>ric-7; casy-1(wp78); sek-1(km4)</t>
  </si>
  <si>
    <t>ric-7; casy-1(wp78); pmk-1(km25)</t>
  </si>
  <si>
    <t>ric-7; casy-1(wp78); pmk-3(ok169)</t>
  </si>
  <si>
    <t>ric-7; casy-1(wp78); pmk-1(km25), pmk-2(qd279qd171)</t>
  </si>
  <si>
    <t>ric-7; casy-1(wp78); cebp-1(tm2807)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</si>
</sst>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6"/>
      <name val="Arial"/>
    </font>
    <font>
      <i/>
      <sz val="6"/>
      <name val="Arial"/>
      <family val="2"/>
    </font>
    <font>
      <sz val="6"/>
      <name val="Arial"/>
      <family val="2"/>
    </font>
    <font>
      <i/>
      <sz val="6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12736-7315-44B0-962B-F96E635703A8}">
  <dimension ref="A1:P29"/>
  <sheetViews>
    <sheetView workbookViewId="0">
      <selection activeCell="C27" sqref="C27"/>
    </sheetView>
  </sheetViews>
  <sheetFormatPr defaultRowHeight="14.4" x14ac:dyDescent="0.3"/>
  <cols>
    <col min="1" max="1" width="35.21875" bestFit="1" customWidth="1"/>
    <col min="2" max="2" width="5.109375" bestFit="1" customWidth="1"/>
    <col min="3" max="3" width="25.77734375" bestFit="1" customWidth="1"/>
    <col min="4" max="4" width="22.88671875" bestFit="1" customWidth="1"/>
    <col min="5" max="5" width="21" bestFit="1" customWidth="1"/>
    <col min="6" max="6" width="35.21875" bestFit="1" customWidth="1"/>
  </cols>
  <sheetData>
    <row r="1" spans="1:16" x14ac:dyDescent="0.3">
      <c r="A1" t="s">
        <v>0</v>
      </c>
      <c r="B1" t="s">
        <v>7</v>
      </c>
      <c r="C1" t="s">
        <v>1</v>
      </c>
      <c r="D1" t="s">
        <v>2</v>
      </c>
      <c r="E1" t="s">
        <v>3</v>
      </c>
      <c r="F1" t="s">
        <v>4</v>
      </c>
    </row>
    <row r="2" spans="1:16" x14ac:dyDescent="0.3">
      <c r="A2" s="8" t="s">
        <v>17</v>
      </c>
      <c r="B2" s="7" t="s">
        <v>8</v>
      </c>
      <c r="C2">
        <v>48</v>
      </c>
      <c r="D2">
        <v>2</v>
      </c>
      <c r="E2">
        <f>C2+D2</f>
        <v>50</v>
      </c>
      <c r="F2">
        <f>C2/E2</f>
        <v>0.96</v>
      </c>
    </row>
    <row r="3" spans="1:16" x14ac:dyDescent="0.3">
      <c r="A3" s="8"/>
      <c r="B3" s="7" t="s">
        <v>9</v>
      </c>
      <c r="C3">
        <v>32</v>
      </c>
      <c r="D3">
        <v>16</v>
      </c>
      <c r="E3">
        <f t="shared" ref="E3:E7" si="0">C3+D3</f>
        <v>48</v>
      </c>
      <c r="F3">
        <f t="shared" ref="F3:F7" si="1">C3/E3</f>
        <v>0.66666666666666663</v>
      </c>
    </row>
    <row r="4" spans="1:16" x14ac:dyDescent="0.3">
      <c r="A4" s="8"/>
      <c r="B4" s="7" t="s">
        <v>10</v>
      </c>
      <c r="C4">
        <v>8</v>
      </c>
      <c r="D4">
        <v>69</v>
      </c>
      <c r="E4">
        <f t="shared" si="0"/>
        <v>77</v>
      </c>
      <c r="F4">
        <f t="shared" si="1"/>
        <v>0.1038961038961039</v>
      </c>
    </row>
    <row r="5" spans="1:16" x14ac:dyDescent="0.3">
      <c r="A5" s="8"/>
      <c r="B5" s="7" t="s">
        <v>11</v>
      </c>
      <c r="C5">
        <v>2</v>
      </c>
      <c r="D5">
        <v>52</v>
      </c>
      <c r="E5">
        <f t="shared" si="0"/>
        <v>54</v>
      </c>
      <c r="F5">
        <f t="shared" si="1"/>
        <v>3.7037037037037035E-2</v>
      </c>
      <c r="K5" s="2"/>
      <c r="L5" s="2"/>
      <c r="M5" s="2"/>
      <c r="N5" s="2"/>
      <c r="O5" s="2"/>
      <c r="P5" s="2"/>
    </row>
    <row r="6" spans="1:16" x14ac:dyDescent="0.3">
      <c r="A6" s="8"/>
      <c r="B6" s="7" t="s">
        <v>12</v>
      </c>
      <c r="C6">
        <v>2</v>
      </c>
      <c r="D6">
        <v>51</v>
      </c>
      <c r="E6">
        <f t="shared" si="0"/>
        <v>53</v>
      </c>
      <c r="F6">
        <f t="shared" si="1"/>
        <v>3.7735849056603772E-2</v>
      </c>
    </row>
    <row r="7" spans="1:16" x14ac:dyDescent="0.3">
      <c r="A7" s="8"/>
      <c r="B7" s="7" t="s">
        <v>13</v>
      </c>
      <c r="C7">
        <v>2</v>
      </c>
      <c r="D7">
        <v>52</v>
      </c>
      <c r="E7">
        <f t="shared" si="0"/>
        <v>54</v>
      </c>
      <c r="F7">
        <f t="shared" si="1"/>
        <v>3.7037037037037035E-2</v>
      </c>
    </row>
    <row r="9" spans="1:16" x14ac:dyDescent="0.3">
      <c r="A9" s="8" t="s">
        <v>5</v>
      </c>
      <c r="B9" s="7" t="s">
        <v>8</v>
      </c>
      <c r="C9">
        <v>50</v>
      </c>
      <c r="D9">
        <v>8</v>
      </c>
      <c r="E9">
        <f t="shared" ref="E9:E21" si="2">C9+D9</f>
        <v>58</v>
      </c>
      <c r="F9">
        <f t="shared" ref="F9:F21" si="3">C9/E9</f>
        <v>0.86206896551724133</v>
      </c>
    </row>
    <row r="10" spans="1:16" x14ac:dyDescent="0.3">
      <c r="A10" s="8"/>
      <c r="B10" s="7" t="s">
        <v>9</v>
      </c>
      <c r="C10">
        <v>0</v>
      </c>
      <c r="D10">
        <v>49</v>
      </c>
      <c r="E10">
        <f t="shared" si="2"/>
        <v>49</v>
      </c>
      <c r="F10">
        <f t="shared" si="3"/>
        <v>0</v>
      </c>
    </row>
    <row r="11" spans="1:16" x14ac:dyDescent="0.3">
      <c r="A11" s="8"/>
      <c r="B11" s="7" t="s">
        <v>10</v>
      </c>
      <c r="C11">
        <v>0</v>
      </c>
      <c r="D11">
        <v>50</v>
      </c>
      <c r="E11">
        <f t="shared" si="2"/>
        <v>50</v>
      </c>
      <c r="F11">
        <f t="shared" si="3"/>
        <v>0</v>
      </c>
      <c r="G11" s="6"/>
      <c r="H11" s="6"/>
      <c r="I11" s="6"/>
      <c r="J11" s="6"/>
    </row>
    <row r="12" spans="1:16" x14ac:dyDescent="0.3">
      <c r="A12" s="8"/>
      <c r="B12" s="7" t="s">
        <v>11</v>
      </c>
      <c r="C12">
        <v>0</v>
      </c>
      <c r="D12">
        <v>54</v>
      </c>
      <c r="E12">
        <f t="shared" si="2"/>
        <v>54</v>
      </c>
      <c r="F12">
        <f t="shared" si="3"/>
        <v>0</v>
      </c>
      <c r="G12" s="2"/>
      <c r="H12" s="2"/>
      <c r="I12" s="2"/>
      <c r="J12" s="2"/>
    </row>
    <row r="13" spans="1:16" x14ac:dyDescent="0.3">
      <c r="A13" s="8"/>
      <c r="B13" s="7" t="s">
        <v>12</v>
      </c>
      <c r="C13">
        <v>0</v>
      </c>
      <c r="D13">
        <v>57</v>
      </c>
      <c r="E13">
        <f t="shared" si="2"/>
        <v>57</v>
      </c>
      <c r="F13">
        <f t="shared" si="3"/>
        <v>0</v>
      </c>
      <c r="G13" s="2"/>
      <c r="H13" s="2"/>
      <c r="I13" s="2"/>
      <c r="J13" s="2"/>
    </row>
    <row r="14" spans="1:16" x14ac:dyDescent="0.3">
      <c r="A14" s="8"/>
      <c r="B14" s="7" t="s">
        <v>13</v>
      </c>
      <c r="C14">
        <v>0</v>
      </c>
      <c r="D14">
        <v>56</v>
      </c>
      <c r="E14">
        <f t="shared" si="2"/>
        <v>56</v>
      </c>
      <c r="F14">
        <f t="shared" si="3"/>
        <v>0</v>
      </c>
    </row>
    <row r="15" spans="1:16" x14ac:dyDescent="0.3">
      <c r="G15" s="3"/>
      <c r="H15" s="3"/>
      <c r="I15" s="3"/>
      <c r="J15" s="3"/>
    </row>
    <row r="16" spans="1:16" x14ac:dyDescent="0.3">
      <c r="A16" s="8" t="s">
        <v>16</v>
      </c>
      <c r="B16" s="7" t="s">
        <v>8</v>
      </c>
      <c r="C16">
        <v>53</v>
      </c>
      <c r="D16">
        <v>0</v>
      </c>
      <c r="E16">
        <f t="shared" si="2"/>
        <v>53</v>
      </c>
      <c r="F16">
        <f t="shared" si="3"/>
        <v>1</v>
      </c>
      <c r="G16" s="3"/>
      <c r="H16" s="3"/>
      <c r="I16" s="3"/>
      <c r="J16" s="3"/>
    </row>
    <row r="17" spans="1:9" x14ac:dyDescent="0.3">
      <c r="A17" s="8"/>
      <c r="B17" s="7" t="s">
        <v>9</v>
      </c>
      <c r="C17">
        <v>57</v>
      </c>
      <c r="D17">
        <v>6</v>
      </c>
      <c r="E17">
        <f t="shared" si="2"/>
        <v>63</v>
      </c>
      <c r="F17">
        <f t="shared" si="3"/>
        <v>0.90476190476190477</v>
      </c>
    </row>
    <row r="18" spans="1:9" x14ac:dyDescent="0.3">
      <c r="A18" s="8"/>
      <c r="B18" s="7" t="s">
        <v>10</v>
      </c>
      <c r="C18">
        <v>59</v>
      </c>
      <c r="D18">
        <v>7</v>
      </c>
      <c r="E18">
        <f t="shared" si="2"/>
        <v>66</v>
      </c>
      <c r="F18">
        <f t="shared" si="3"/>
        <v>0.89393939393939392</v>
      </c>
      <c r="G18" s="3"/>
      <c r="H18" s="3"/>
    </row>
    <row r="19" spans="1:9" x14ac:dyDescent="0.3">
      <c r="A19" s="8"/>
      <c r="B19" s="7" t="s">
        <v>11</v>
      </c>
      <c r="C19">
        <v>52</v>
      </c>
      <c r="D19">
        <v>9</v>
      </c>
      <c r="E19">
        <f t="shared" si="2"/>
        <v>61</v>
      </c>
      <c r="F19">
        <f t="shared" si="3"/>
        <v>0.85245901639344257</v>
      </c>
      <c r="G19" s="3"/>
      <c r="H19" s="3"/>
    </row>
    <row r="20" spans="1:9" x14ac:dyDescent="0.3">
      <c r="A20" s="8"/>
      <c r="B20" s="7" t="s">
        <v>12</v>
      </c>
      <c r="C20">
        <v>43</v>
      </c>
      <c r="D20">
        <v>9</v>
      </c>
      <c r="E20">
        <f t="shared" si="2"/>
        <v>52</v>
      </c>
      <c r="F20">
        <f t="shared" si="3"/>
        <v>0.82692307692307687</v>
      </c>
    </row>
    <row r="21" spans="1:9" x14ac:dyDescent="0.3">
      <c r="A21" s="8"/>
      <c r="B21" s="7" t="s">
        <v>13</v>
      </c>
      <c r="C21">
        <v>37</v>
      </c>
      <c r="D21">
        <v>8</v>
      </c>
      <c r="E21">
        <f t="shared" si="2"/>
        <v>45</v>
      </c>
      <c r="F21">
        <f t="shared" si="3"/>
        <v>0.82222222222222219</v>
      </c>
    </row>
    <row r="24" spans="1:9" x14ac:dyDescent="0.3">
      <c r="C24" s="9"/>
      <c r="D24" s="3"/>
      <c r="E24" s="3"/>
      <c r="F24" s="3"/>
      <c r="G24" s="3"/>
      <c r="H24" s="3"/>
      <c r="I24" s="3"/>
    </row>
    <row r="25" spans="1:9" x14ac:dyDescent="0.3">
      <c r="C25" s="9"/>
      <c r="D25" s="3"/>
      <c r="E25" s="3"/>
      <c r="F25" s="3"/>
      <c r="G25" s="3"/>
      <c r="H25" s="3"/>
      <c r="I25" s="3"/>
    </row>
    <row r="26" spans="1:9" x14ac:dyDescent="0.3">
      <c r="C26" s="9"/>
      <c r="D26" s="3"/>
      <c r="E26" s="3"/>
      <c r="F26" s="3"/>
      <c r="G26" s="3"/>
      <c r="H26" s="3"/>
    </row>
    <row r="27" spans="1:9" x14ac:dyDescent="0.3">
      <c r="C27" s="9"/>
    </row>
    <row r="28" spans="1:9" x14ac:dyDescent="0.3">
      <c r="C28" s="9"/>
    </row>
    <row r="29" spans="1:9" x14ac:dyDescent="0.3">
      <c r="C29" s="9"/>
    </row>
  </sheetData>
  <mergeCells count="3">
    <mergeCell ref="A2:A7"/>
    <mergeCell ref="A9:A14"/>
    <mergeCell ref="A16:A21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F7376-41C1-4057-88E7-DB8DC5EAAE2F}">
  <dimension ref="A1:P29"/>
  <sheetViews>
    <sheetView workbookViewId="0">
      <selection activeCell="J12" sqref="J12"/>
    </sheetView>
  </sheetViews>
  <sheetFormatPr defaultRowHeight="14.4" x14ac:dyDescent="0.3"/>
  <cols>
    <col min="1" max="1" width="35.21875" bestFit="1" customWidth="1"/>
    <col min="2" max="2" width="5.109375" bestFit="1" customWidth="1"/>
    <col min="3" max="3" width="25.77734375" bestFit="1" customWidth="1"/>
    <col min="4" max="4" width="22.88671875" bestFit="1" customWidth="1"/>
    <col min="5" max="5" width="21" bestFit="1" customWidth="1"/>
    <col min="6" max="6" width="35.21875" bestFit="1" customWidth="1"/>
  </cols>
  <sheetData>
    <row r="1" spans="1:16" x14ac:dyDescent="0.3">
      <c r="A1" t="s">
        <v>0</v>
      </c>
      <c r="B1" t="s">
        <v>7</v>
      </c>
      <c r="C1" t="s">
        <v>1</v>
      </c>
      <c r="D1" t="s">
        <v>2</v>
      </c>
      <c r="E1" t="s">
        <v>3</v>
      </c>
      <c r="F1" t="s">
        <v>4</v>
      </c>
    </row>
    <row r="2" spans="1:16" x14ac:dyDescent="0.3">
      <c r="A2" s="8" t="s">
        <v>18</v>
      </c>
      <c r="B2" s="7" t="s">
        <v>8</v>
      </c>
      <c r="C2">
        <v>50</v>
      </c>
      <c r="D2">
        <v>2</v>
      </c>
      <c r="E2">
        <f>C2+D2</f>
        <v>52</v>
      </c>
      <c r="F2">
        <f>C2/E2</f>
        <v>0.96153846153846156</v>
      </c>
    </row>
    <row r="3" spans="1:16" x14ac:dyDescent="0.3">
      <c r="A3" s="8"/>
      <c r="B3" s="7" t="s">
        <v>9</v>
      </c>
      <c r="C3">
        <v>31</v>
      </c>
      <c r="D3">
        <v>27</v>
      </c>
      <c r="E3">
        <f t="shared" ref="E3:E21" si="0">C3+D3</f>
        <v>58</v>
      </c>
      <c r="F3">
        <f t="shared" ref="F3:F21" si="1">C3/E3</f>
        <v>0.53448275862068961</v>
      </c>
    </row>
    <row r="4" spans="1:16" x14ac:dyDescent="0.3">
      <c r="A4" s="8"/>
      <c r="B4" s="7" t="s">
        <v>10</v>
      </c>
      <c r="C4">
        <v>5</v>
      </c>
      <c r="D4">
        <v>44</v>
      </c>
      <c r="E4">
        <f t="shared" si="0"/>
        <v>49</v>
      </c>
      <c r="F4">
        <f t="shared" si="1"/>
        <v>0.10204081632653061</v>
      </c>
    </row>
    <row r="5" spans="1:16" x14ac:dyDescent="0.3">
      <c r="A5" s="8"/>
      <c r="B5" s="7" t="s">
        <v>11</v>
      </c>
      <c r="C5">
        <v>2</v>
      </c>
      <c r="D5">
        <v>36</v>
      </c>
      <c r="E5">
        <f t="shared" si="0"/>
        <v>38</v>
      </c>
      <c r="F5">
        <f t="shared" si="1"/>
        <v>5.2631578947368418E-2</v>
      </c>
      <c r="K5" s="2"/>
      <c r="L5" s="2"/>
      <c r="M5" s="2"/>
      <c r="N5" s="2"/>
      <c r="O5" s="2"/>
      <c r="P5" s="2"/>
    </row>
    <row r="6" spans="1:16" x14ac:dyDescent="0.3">
      <c r="A6" s="8"/>
      <c r="B6" s="7" t="s">
        <v>12</v>
      </c>
      <c r="C6">
        <v>2</v>
      </c>
      <c r="D6">
        <v>43</v>
      </c>
      <c r="E6">
        <f t="shared" si="0"/>
        <v>45</v>
      </c>
      <c r="F6">
        <f t="shared" si="1"/>
        <v>4.4444444444444446E-2</v>
      </c>
    </row>
    <row r="7" spans="1:16" x14ac:dyDescent="0.3">
      <c r="A7" s="8"/>
      <c r="B7" s="7" t="s">
        <v>13</v>
      </c>
      <c r="C7">
        <v>3</v>
      </c>
      <c r="D7">
        <v>47</v>
      </c>
      <c r="E7">
        <f t="shared" si="0"/>
        <v>50</v>
      </c>
      <c r="F7">
        <f t="shared" si="1"/>
        <v>0.06</v>
      </c>
    </row>
    <row r="9" spans="1:16" x14ac:dyDescent="0.3">
      <c r="A9" s="8" t="s">
        <v>5</v>
      </c>
      <c r="B9" s="7" t="s">
        <v>8</v>
      </c>
      <c r="C9">
        <v>48</v>
      </c>
      <c r="D9">
        <v>5</v>
      </c>
      <c r="E9">
        <f t="shared" si="0"/>
        <v>53</v>
      </c>
      <c r="F9">
        <f t="shared" si="1"/>
        <v>0.90566037735849059</v>
      </c>
    </row>
    <row r="10" spans="1:16" x14ac:dyDescent="0.3">
      <c r="A10" s="8"/>
      <c r="B10" s="7" t="s">
        <v>9</v>
      </c>
      <c r="C10">
        <v>0</v>
      </c>
      <c r="D10">
        <v>51</v>
      </c>
      <c r="E10">
        <f t="shared" si="0"/>
        <v>51</v>
      </c>
      <c r="F10">
        <f t="shared" si="1"/>
        <v>0</v>
      </c>
    </row>
    <row r="11" spans="1:16" x14ac:dyDescent="0.3">
      <c r="A11" s="8"/>
      <c r="B11" s="7" t="s">
        <v>10</v>
      </c>
      <c r="C11">
        <v>0</v>
      </c>
      <c r="D11">
        <v>53</v>
      </c>
      <c r="E11">
        <f t="shared" si="0"/>
        <v>53</v>
      </c>
      <c r="F11">
        <f t="shared" si="1"/>
        <v>0</v>
      </c>
      <c r="G11" s="6"/>
      <c r="H11" s="6"/>
      <c r="I11" s="6"/>
      <c r="J11" s="6"/>
    </row>
    <row r="12" spans="1:16" x14ac:dyDescent="0.3">
      <c r="A12" s="8"/>
      <c r="B12" s="7" t="s">
        <v>11</v>
      </c>
      <c r="C12">
        <v>0</v>
      </c>
      <c r="D12">
        <v>54</v>
      </c>
      <c r="E12">
        <f t="shared" si="0"/>
        <v>54</v>
      </c>
      <c r="F12">
        <f t="shared" si="1"/>
        <v>0</v>
      </c>
      <c r="G12" s="2"/>
      <c r="H12" s="2"/>
      <c r="I12" s="2"/>
      <c r="J12" s="2"/>
    </row>
    <row r="13" spans="1:16" x14ac:dyDescent="0.3">
      <c r="A13" s="8"/>
      <c r="B13" s="7" t="s">
        <v>12</v>
      </c>
      <c r="C13">
        <v>0</v>
      </c>
      <c r="D13">
        <v>43</v>
      </c>
      <c r="E13">
        <f t="shared" si="0"/>
        <v>43</v>
      </c>
      <c r="F13">
        <f t="shared" si="1"/>
        <v>0</v>
      </c>
      <c r="G13" s="2"/>
      <c r="H13" s="2"/>
      <c r="I13" s="2"/>
      <c r="J13" s="2"/>
    </row>
    <row r="14" spans="1:16" x14ac:dyDescent="0.3">
      <c r="A14" s="8"/>
      <c r="B14" s="7" t="s">
        <v>13</v>
      </c>
      <c r="C14">
        <v>0</v>
      </c>
      <c r="D14">
        <v>46</v>
      </c>
      <c r="E14">
        <f t="shared" si="0"/>
        <v>46</v>
      </c>
      <c r="F14">
        <f t="shared" si="1"/>
        <v>0</v>
      </c>
    </row>
    <row r="15" spans="1:16" x14ac:dyDescent="0.3">
      <c r="G15" s="3"/>
      <c r="H15" s="3"/>
      <c r="I15" s="3"/>
      <c r="J15" s="3"/>
    </row>
    <row r="16" spans="1:16" x14ac:dyDescent="0.3">
      <c r="A16" s="8" t="s">
        <v>6</v>
      </c>
      <c r="B16" s="7" t="s">
        <v>8</v>
      </c>
      <c r="C16">
        <v>73</v>
      </c>
      <c r="D16">
        <v>2</v>
      </c>
      <c r="E16">
        <f t="shared" si="0"/>
        <v>75</v>
      </c>
      <c r="F16">
        <f t="shared" si="1"/>
        <v>0.97333333333333338</v>
      </c>
      <c r="G16" s="3"/>
      <c r="H16" s="3"/>
      <c r="I16" s="3"/>
      <c r="J16" s="3"/>
    </row>
    <row r="17" spans="1:9" x14ac:dyDescent="0.3">
      <c r="A17" s="8"/>
      <c r="B17" s="7" t="s">
        <v>9</v>
      </c>
      <c r="C17">
        <v>58</v>
      </c>
      <c r="D17">
        <v>13</v>
      </c>
      <c r="E17">
        <f t="shared" si="0"/>
        <v>71</v>
      </c>
      <c r="F17">
        <f t="shared" si="1"/>
        <v>0.81690140845070425</v>
      </c>
    </row>
    <row r="18" spans="1:9" x14ac:dyDescent="0.3">
      <c r="A18" s="8"/>
      <c r="B18" s="7" t="s">
        <v>10</v>
      </c>
      <c r="C18">
        <v>37</v>
      </c>
      <c r="D18">
        <v>10</v>
      </c>
      <c r="E18">
        <f t="shared" si="0"/>
        <v>47</v>
      </c>
      <c r="F18">
        <f t="shared" si="1"/>
        <v>0.78723404255319152</v>
      </c>
      <c r="G18" s="3"/>
      <c r="H18" s="3"/>
    </row>
    <row r="19" spans="1:9" x14ac:dyDescent="0.3">
      <c r="A19" s="8"/>
      <c r="B19" s="7" t="s">
        <v>11</v>
      </c>
      <c r="C19">
        <v>44</v>
      </c>
      <c r="D19">
        <v>11</v>
      </c>
      <c r="E19">
        <f t="shared" si="0"/>
        <v>55</v>
      </c>
      <c r="F19">
        <f t="shared" si="1"/>
        <v>0.8</v>
      </c>
      <c r="G19" s="3"/>
      <c r="H19" s="3"/>
    </row>
    <row r="20" spans="1:9" x14ac:dyDescent="0.3">
      <c r="A20" s="8"/>
      <c r="B20" s="7" t="s">
        <v>12</v>
      </c>
      <c r="C20">
        <v>30</v>
      </c>
      <c r="D20">
        <v>7</v>
      </c>
      <c r="E20">
        <f t="shared" si="0"/>
        <v>37</v>
      </c>
      <c r="F20">
        <f t="shared" si="1"/>
        <v>0.81081081081081086</v>
      </c>
    </row>
    <row r="21" spans="1:9" x14ac:dyDescent="0.3">
      <c r="A21" s="8"/>
      <c r="B21" s="7" t="s">
        <v>13</v>
      </c>
      <c r="C21">
        <v>22</v>
      </c>
      <c r="D21">
        <v>11</v>
      </c>
      <c r="E21">
        <f t="shared" si="0"/>
        <v>33</v>
      </c>
      <c r="F21">
        <f t="shared" si="1"/>
        <v>0.66666666666666663</v>
      </c>
    </row>
    <row r="23" spans="1:9" x14ac:dyDescent="0.3">
      <c r="C23" s="3"/>
      <c r="D23" s="3"/>
      <c r="E23" s="3"/>
      <c r="F23" s="3"/>
      <c r="G23" s="3"/>
      <c r="H23" s="3"/>
    </row>
    <row r="24" spans="1:9" x14ac:dyDescent="0.3">
      <c r="C24" s="3"/>
      <c r="D24" s="3"/>
      <c r="E24" s="3"/>
      <c r="F24" s="3"/>
      <c r="G24" s="3"/>
      <c r="H24" s="3"/>
      <c r="I24" s="3"/>
    </row>
    <row r="25" spans="1:9" x14ac:dyDescent="0.3">
      <c r="C25" s="9"/>
      <c r="D25" s="3"/>
      <c r="E25" s="3"/>
      <c r="F25" s="3"/>
      <c r="G25" s="3"/>
      <c r="H25" s="3"/>
      <c r="I25" s="3"/>
    </row>
    <row r="26" spans="1:9" x14ac:dyDescent="0.3">
      <c r="C26" s="9"/>
      <c r="D26" s="3"/>
      <c r="E26" s="3"/>
      <c r="F26" s="3"/>
      <c r="G26" s="3"/>
      <c r="H26" s="3"/>
      <c r="I26" s="3"/>
    </row>
    <row r="27" spans="1:9" x14ac:dyDescent="0.3">
      <c r="C27" s="9"/>
    </row>
    <row r="28" spans="1:9" x14ac:dyDescent="0.3">
      <c r="C28" s="9"/>
    </row>
    <row r="29" spans="1:9" x14ac:dyDescent="0.3">
      <c r="C29" s="9"/>
    </row>
  </sheetData>
  <mergeCells count="3">
    <mergeCell ref="A2:A7"/>
    <mergeCell ref="A9:A14"/>
    <mergeCell ref="A16:A21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workbookViewId="0">
      <selection activeCell="I11" sqref="I11"/>
    </sheetView>
  </sheetViews>
  <sheetFormatPr defaultRowHeight="14.4" x14ac:dyDescent="0.3"/>
  <cols>
    <col min="1" max="1" width="33.77734375" bestFit="1" customWidth="1"/>
    <col min="2" max="2" width="5.109375" bestFit="1" customWidth="1"/>
    <col min="3" max="3" width="25.77734375" bestFit="1" customWidth="1"/>
    <col min="4" max="4" width="22.88671875" bestFit="1" customWidth="1"/>
    <col min="5" max="5" width="21" bestFit="1" customWidth="1"/>
    <col min="6" max="6" width="35.21875" bestFit="1" customWidth="1"/>
  </cols>
  <sheetData>
    <row r="1" spans="1:16" x14ac:dyDescent="0.3">
      <c r="A1" t="s">
        <v>0</v>
      </c>
      <c r="B1" t="s">
        <v>7</v>
      </c>
      <c r="C1" t="s">
        <v>1</v>
      </c>
      <c r="D1" t="s">
        <v>2</v>
      </c>
      <c r="E1" t="s">
        <v>3</v>
      </c>
      <c r="F1" t="s">
        <v>4</v>
      </c>
    </row>
    <row r="2" spans="1:16" x14ac:dyDescent="0.3">
      <c r="A2" s="8" t="s">
        <v>14</v>
      </c>
      <c r="B2" s="7" t="s">
        <v>8</v>
      </c>
      <c r="C2">
        <v>53</v>
      </c>
      <c r="D2">
        <v>0</v>
      </c>
      <c r="E2">
        <f>C2+D2</f>
        <v>53</v>
      </c>
      <c r="F2">
        <f>C2/E2</f>
        <v>1</v>
      </c>
    </row>
    <row r="3" spans="1:16" x14ac:dyDescent="0.3">
      <c r="A3" s="8"/>
      <c r="B3" s="7" t="s">
        <v>9</v>
      </c>
      <c r="C3">
        <v>29</v>
      </c>
      <c r="D3">
        <v>23</v>
      </c>
      <c r="E3">
        <f t="shared" ref="E3:E21" si="0">C3+D3</f>
        <v>52</v>
      </c>
      <c r="F3">
        <f t="shared" ref="F3:F21" si="1">C3/E3</f>
        <v>0.55769230769230771</v>
      </c>
    </row>
    <row r="4" spans="1:16" x14ac:dyDescent="0.3">
      <c r="A4" s="8"/>
      <c r="B4" s="7" t="s">
        <v>10</v>
      </c>
      <c r="C4">
        <v>1</v>
      </c>
      <c r="D4">
        <v>51</v>
      </c>
      <c r="E4">
        <f t="shared" si="0"/>
        <v>52</v>
      </c>
      <c r="F4">
        <f t="shared" si="1"/>
        <v>1.9230769230769232E-2</v>
      </c>
    </row>
    <row r="5" spans="1:16" x14ac:dyDescent="0.3">
      <c r="A5" s="8"/>
      <c r="B5" s="7" t="s">
        <v>11</v>
      </c>
      <c r="C5">
        <v>6</v>
      </c>
      <c r="D5">
        <v>44</v>
      </c>
      <c r="E5">
        <f t="shared" si="0"/>
        <v>50</v>
      </c>
      <c r="F5">
        <f t="shared" si="1"/>
        <v>0.12</v>
      </c>
      <c r="K5" s="2"/>
      <c r="L5" s="2"/>
      <c r="M5" s="2"/>
      <c r="N5" s="2"/>
      <c r="O5" s="2"/>
      <c r="P5" s="2"/>
    </row>
    <row r="6" spans="1:16" x14ac:dyDescent="0.3">
      <c r="A6" s="8"/>
      <c r="B6" s="7" t="s">
        <v>12</v>
      </c>
      <c r="C6">
        <v>4</v>
      </c>
      <c r="D6">
        <v>38</v>
      </c>
      <c r="E6">
        <f t="shared" si="0"/>
        <v>42</v>
      </c>
      <c r="F6">
        <f t="shared" si="1"/>
        <v>9.5238095238095233E-2</v>
      </c>
    </row>
    <row r="7" spans="1:16" x14ac:dyDescent="0.3">
      <c r="A7" s="8"/>
      <c r="B7" s="7" t="s">
        <v>13</v>
      </c>
      <c r="C7">
        <v>7</v>
      </c>
      <c r="D7">
        <v>53</v>
      </c>
      <c r="E7">
        <f t="shared" si="0"/>
        <v>60</v>
      </c>
      <c r="F7">
        <f t="shared" si="1"/>
        <v>0.11666666666666667</v>
      </c>
    </row>
    <row r="9" spans="1:16" x14ac:dyDescent="0.3">
      <c r="A9" s="8" t="s">
        <v>5</v>
      </c>
      <c r="B9" s="7" t="s">
        <v>8</v>
      </c>
      <c r="C9">
        <v>51</v>
      </c>
      <c r="D9">
        <v>8</v>
      </c>
      <c r="E9">
        <f t="shared" si="0"/>
        <v>59</v>
      </c>
      <c r="F9">
        <f t="shared" si="1"/>
        <v>0.86440677966101698</v>
      </c>
    </row>
    <row r="10" spans="1:16" x14ac:dyDescent="0.3">
      <c r="A10" s="8"/>
      <c r="B10" s="7" t="s">
        <v>9</v>
      </c>
      <c r="C10">
        <v>0</v>
      </c>
      <c r="D10">
        <v>58</v>
      </c>
      <c r="E10">
        <f t="shared" si="0"/>
        <v>58</v>
      </c>
      <c r="F10">
        <f t="shared" si="1"/>
        <v>0</v>
      </c>
    </row>
    <row r="11" spans="1:16" x14ac:dyDescent="0.3">
      <c r="A11" s="8"/>
      <c r="B11" s="7" t="s">
        <v>10</v>
      </c>
      <c r="C11">
        <v>0</v>
      </c>
      <c r="D11">
        <v>57</v>
      </c>
      <c r="E11">
        <f t="shared" si="0"/>
        <v>57</v>
      </c>
      <c r="F11">
        <f t="shared" si="1"/>
        <v>0</v>
      </c>
      <c r="G11" s="6"/>
      <c r="H11" s="6"/>
      <c r="I11" s="6"/>
      <c r="J11" s="6"/>
    </row>
    <row r="12" spans="1:16" x14ac:dyDescent="0.3">
      <c r="A12" s="8"/>
      <c r="B12" s="7" t="s">
        <v>11</v>
      </c>
      <c r="C12">
        <v>0</v>
      </c>
      <c r="D12">
        <v>50</v>
      </c>
      <c r="E12">
        <f t="shared" si="0"/>
        <v>50</v>
      </c>
      <c r="F12">
        <f t="shared" si="1"/>
        <v>0</v>
      </c>
      <c r="G12" s="2"/>
      <c r="H12" s="2"/>
      <c r="I12" s="2"/>
      <c r="J12" s="2"/>
    </row>
    <row r="13" spans="1:16" x14ac:dyDescent="0.3">
      <c r="A13" s="8"/>
      <c r="B13" s="7" t="s">
        <v>12</v>
      </c>
      <c r="C13">
        <v>0</v>
      </c>
      <c r="D13">
        <v>51</v>
      </c>
      <c r="E13">
        <f t="shared" si="0"/>
        <v>51</v>
      </c>
      <c r="F13">
        <f t="shared" si="1"/>
        <v>0</v>
      </c>
      <c r="G13" s="2"/>
      <c r="H13" s="2"/>
      <c r="I13" s="2"/>
      <c r="J13" s="2"/>
    </row>
    <row r="14" spans="1:16" x14ac:dyDescent="0.3">
      <c r="A14" s="8"/>
      <c r="B14" s="7" t="s">
        <v>13</v>
      </c>
      <c r="C14">
        <v>0</v>
      </c>
      <c r="D14">
        <v>56</v>
      </c>
      <c r="E14">
        <f t="shared" si="0"/>
        <v>56</v>
      </c>
      <c r="F14">
        <f t="shared" si="1"/>
        <v>0</v>
      </c>
    </row>
    <row r="15" spans="1:16" x14ac:dyDescent="0.3">
      <c r="G15" s="3"/>
      <c r="H15" s="3"/>
      <c r="I15" s="3"/>
      <c r="J15" s="3"/>
    </row>
    <row r="16" spans="1:16" x14ac:dyDescent="0.3">
      <c r="A16" s="8" t="s">
        <v>15</v>
      </c>
      <c r="B16" s="7" t="s">
        <v>8</v>
      </c>
      <c r="C16">
        <v>57</v>
      </c>
      <c r="D16">
        <v>0</v>
      </c>
      <c r="E16">
        <f t="shared" si="0"/>
        <v>57</v>
      </c>
      <c r="F16">
        <f t="shared" si="1"/>
        <v>1</v>
      </c>
      <c r="G16" s="3"/>
      <c r="H16" s="3"/>
      <c r="I16" s="3"/>
      <c r="J16" s="3"/>
    </row>
    <row r="17" spans="1:9" x14ac:dyDescent="0.3">
      <c r="A17" s="8"/>
      <c r="B17" s="7" t="s">
        <v>9</v>
      </c>
      <c r="C17">
        <v>51</v>
      </c>
      <c r="D17">
        <v>2</v>
      </c>
      <c r="E17">
        <f t="shared" si="0"/>
        <v>53</v>
      </c>
      <c r="F17">
        <f t="shared" si="1"/>
        <v>0.96226415094339623</v>
      </c>
    </row>
    <row r="18" spans="1:9" x14ac:dyDescent="0.3">
      <c r="A18" s="8"/>
      <c r="B18" s="7" t="s">
        <v>10</v>
      </c>
      <c r="C18">
        <v>54</v>
      </c>
      <c r="D18">
        <v>1</v>
      </c>
      <c r="E18">
        <f t="shared" si="0"/>
        <v>55</v>
      </c>
      <c r="F18">
        <f t="shared" si="1"/>
        <v>0.98181818181818181</v>
      </c>
      <c r="G18" s="3"/>
      <c r="H18" s="3"/>
    </row>
    <row r="19" spans="1:9" x14ac:dyDescent="0.3">
      <c r="A19" s="8"/>
      <c r="B19" s="7" t="s">
        <v>11</v>
      </c>
      <c r="C19">
        <v>46</v>
      </c>
      <c r="D19">
        <v>4</v>
      </c>
      <c r="E19">
        <f t="shared" si="0"/>
        <v>50</v>
      </c>
      <c r="F19">
        <f t="shared" si="1"/>
        <v>0.92</v>
      </c>
      <c r="G19" s="3"/>
      <c r="H19" s="3"/>
    </row>
    <row r="20" spans="1:9" x14ac:dyDescent="0.3">
      <c r="A20" s="8"/>
      <c r="B20" s="7" t="s">
        <v>12</v>
      </c>
      <c r="C20">
        <v>36</v>
      </c>
      <c r="D20">
        <v>6</v>
      </c>
      <c r="E20">
        <f t="shared" si="0"/>
        <v>42</v>
      </c>
      <c r="F20">
        <f t="shared" si="1"/>
        <v>0.8571428571428571</v>
      </c>
    </row>
    <row r="21" spans="1:9" x14ac:dyDescent="0.3">
      <c r="A21" s="8"/>
      <c r="B21" s="7" t="s">
        <v>13</v>
      </c>
      <c r="C21">
        <v>41</v>
      </c>
      <c r="D21">
        <v>7</v>
      </c>
      <c r="E21">
        <f t="shared" si="0"/>
        <v>48</v>
      </c>
      <c r="F21">
        <f t="shared" si="1"/>
        <v>0.85416666666666663</v>
      </c>
    </row>
    <row r="24" spans="1:9" x14ac:dyDescent="0.3">
      <c r="D24" s="3"/>
      <c r="E24" s="3"/>
      <c r="F24" s="3"/>
      <c r="G24" s="3"/>
      <c r="H24" s="3"/>
      <c r="I24" s="3"/>
    </row>
    <row r="25" spans="1:9" x14ac:dyDescent="0.3">
      <c r="D25" s="3"/>
      <c r="E25" s="3"/>
      <c r="F25" s="3"/>
      <c r="G25" s="3"/>
      <c r="H25" s="3"/>
      <c r="I25" s="3"/>
    </row>
  </sheetData>
  <mergeCells count="3">
    <mergeCell ref="A2:A7"/>
    <mergeCell ref="A9:A14"/>
    <mergeCell ref="A16:A2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9C4C-2638-49BA-B4BC-EBF8F0261E1A}">
  <dimension ref="A1:S18"/>
  <sheetViews>
    <sheetView workbookViewId="0">
      <selection activeCell="D18" sqref="D18"/>
    </sheetView>
  </sheetViews>
  <sheetFormatPr defaultRowHeight="14.4" x14ac:dyDescent="0.3"/>
  <cols>
    <col min="1" max="1" width="53.88671875" bestFit="1" customWidth="1"/>
    <col min="2" max="2" width="25.77734375" bestFit="1" customWidth="1"/>
    <col min="3" max="3" width="22.88671875" bestFit="1" customWidth="1"/>
    <col min="4" max="4" width="21" bestFit="1" customWidth="1"/>
    <col min="5" max="5" width="35.21875" bestFit="1" customWidth="1"/>
  </cols>
  <sheetData>
    <row r="1" spans="1:1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9" x14ac:dyDescent="0.3">
      <c r="A2" s="1" t="s">
        <v>19</v>
      </c>
      <c r="B2">
        <v>34</v>
      </c>
      <c r="C2">
        <v>19</v>
      </c>
      <c r="D2">
        <f t="shared" ref="D2" si="0">B2+C2</f>
        <v>53</v>
      </c>
      <c r="E2">
        <f t="shared" ref="E2" si="1">B2/D2</f>
        <v>0.64150943396226412</v>
      </c>
    </row>
    <row r="3" spans="1:19" x14ac:dyDescent="0.3">
      <c r="A3" s="1" t="s">
        <v>17</v>
      </c>
      <c r="B3">
        <v>3</v>
      </c>
      <c r="C3">
        <v>58</v>
      </c>
      <c r="D3">
        <f t="shared" ref="D3:D4" si="2">B3+C3</f>
        <v>61</v>
      </c>
      <c r="E3">
        <f t="shared" ref="E3:E4" si="3">B3/D3</f>
        <v>4.9180327868852458E-2</v>
      </c>
    </row>
    <row r="4" spans="1:19" x14ac:dyDescent="0.3">
      <c r="A4" t="s">
        <v>20</v>
      </c>
      <c r="B4">
        <v>29</v>
      </c>
      <c r="C4">
        <v>17</v>
      </c>
      <c r="D4">
        <f t="shared" si="2"/>
        <v>46</v>
      </c>
      <c r="E4">
        <f t="shared" si="3"/>
        <v>0.63043478260869568</v>
      </c>
    </row>
    <row r="5" spans="1:19" x14ac:dyDescent="0.3">
      <c r="A5" t="s">
        <v>21</v>
      </c>
      <c r="B5">
        <v>47</v>
      </c>
      <c r="C5">
        <v>8</v>
      </c>
      <c r="D5">
        <f t="shared" ref="D5" si="4">B5+C5</f>
        <v>55</v>
      </c>
      <c r="E5">
        <f t="shared" ref="E5" si="5">B5/D5</f>
        <v>0.8545454545454545</v>
      </c>
      <c r="L5" s="5"/>
      <c r="M5" s="5"/>
      <c r="N5" s="5"/>
      <c r="O5" s="5"/>
      <c r="P5" s="5"/>
      <c r="Q5" s="5"/>
      <c r="R5" s="5"/>
      <c r="S5" s="5"/>
    </row>
    <row r="6" spans="1:19" x14ac:dyDescent="0.3">
      <c r="L6" s="3"/>
      <c r="M6" s="3"/>
      <c r="N6" s="3"/>
      <c r="O6" s="3"/>
      <c r="P6" s="3"/>
      <c r="Q6" s="3"/>
      <c r="R6" s="3"/>
      <c r="S6" s="3"/>
    </row>
    <row r="11" spans="1:19" x14ac:dyDescent="0.3">
      <c r="D11" s="4"/>
      <c r="E11" s="4"/>
      <c r="F11" s="4"/>
      <c r="G11" s="4"/>
    </row>
    <row r="12" spans="1:19" x14ac:dyDescent="0.3">
      <c r="D12" s="3"/>
      <c r="E12" s="3"/>
      <c r="F12" s="3"/>
      <c r="G12" s="3"/>
    </row>
    <row r="13" spans="1:19" x14ac:dyDescent="0.3">
      <c r="D13" s="3"/>
      <c r="E13" s="3"/>
      <c r="F13" s="3"/>
      <c r="G13" s="3"/>
    </row>
    <row r="16" spans="1:19" x14ac:dyDescent="0.3">
      <c r="A16" s="4"/>
      <c r="B16" s="4"/>
      <c r="C16" s="4"/>
      <c r="D16" s="4"/>
      <c r="E16" s="4"/>
    </row>
    <row r="17" spans="1:5" x14ac:dyDescent="0.3">
      <c r="A17" s="3"/>
      <c r="B17" s="3"/>
      <c r="C17" s="3"/>
      <c r="D17" s="3"/>
      <c r="E17" s="3"/>
    </row>
    <row r="18" spans="1:5" x14ac:dyDescent="0.3">
      <c r="A18" s="3"/>
      <c r="B18" s="3"/>
      <c r="C18" s="3"/>
      <c r="D18" s="3"/>
      <c r="E18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07C75-FFD2-4959-B319-86CC0043912D}">
  <dimension ref="A1:P17"/>
  <sheetViews>
    <sheetView tabSelected="1" workbookViewId="0">
      <selection activeCell="D19" sqref="D19"/>
    </sheetView>
  </sheetViews>
  <sheetFormatPr defaultRowHeight="14.4" x14ac:dyDescent="0.3"/>
  <cols>
    <col min="1" max="1" width="46.6640625" bestFit="1" customWidth="1"/>
    <col min="2" max="2" width="25.77734375" bestFit="1" customWidth="1"/>
    <col min="3" max="3" width="22.88671875" bestFit="1" customWidth="1"/>
    <col min="4" max="4" width="21" bestFit="1" customWidth="1"/>
    <col min="5" max="5" width="35.21875" bestFit="1" customWidth="1"/>
  </cols>
  <sheetData>
    <row r="1" spans="1:1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6" x14ac:dyDescent="0.3">
      <c r="A2" s="1" t="s">
        <v>16</v>
      </c>
      <c r="B2">
        <v>54</v>
      </c>
      <c r="C2">
        <v>7</v>
      </c>
      <c r="D2">
        <f t="shared" ref="D2" si="0">B2+C2</f>
        <v>61</v>
      </c>
      <c r="E2">
        <f t="shared" ref="E2" si="1">B2/D2</f>
        <v>0.88524590163934425</v>
      </c>
    </row>
    <row r="3" spans="1:16" x14ac:dyDescent="0.3">
      <c r="A3" s="1" t="s">
        <v>22</v>
      </c>
      <c r="B3">
        <v>8</v>
      </c>
      <c r="C3">
        <v>28</v>
      </c>
      <c r="D3">
        <f t="shared" ref="D3:D9" si="2">B3+C3</f>
        <v>36</v>
      </c>
      <c r="E3">
        <f t="shared" ref="E3:E9" si="3">B3/D3</f>
        <v>0.22222222222222221</v>
      </c>
    </row>
    <row r="4" spans="1:16" x14ac:dyDescent="0.3">
      <c r="A4" s="1" t="s">
        <v>23</v>
      </c>
      <c r="B4">
        <v>19</v>
      </c>
      <c r="C4">
        <v>25</v>
      </c>
      <c r="D4">
        <f t="shared" si="2"/>
        <v>44</v>
      </c>
      <c r="E4">
        <f t="shared" si="3"/>
        <v>0.43181818181818182</v>
      </c>
      <c r="K4" s="4"/>
      <c r="L4" s="5"/>
      <c r="M4" s="5"/>
      <c r="N4" s="5"/>
      <c r="O4" s="5"/>
      <c r="P4" s="5"/>
    </row>
    <row r="5" spans="1:16" x14ac:dyDescent="0.3">
      <c r="A5" s="1" t="s">
        <v>24</v>
      </c>
      <c r="B5">
        <v>3</v>
      </c>
      <c r="C5">
        <v>26</v>
      </c>
      <c r="D5">
        <f t="shared" si="2"/>
        <v>29</v>
      </c>
      <c r="E5">
        <f t="shared" si="3"/>
        <v>0.10344827586206896</v>
      </c>
    </row>
    <row r="6" spans="1:16" x14ac:dyDescent="0.3">
      <c r="A6" s="1" t="s">
        <v>25</v>
      </c>
      <c r="B6">
        <v>33</v>
      </c>
      <c r="C6">
        <v>6</v>
      </c>
      <c r="D6">
        <f t="shared" si="2"/>
        <v>39</v>
      </c>
      <c r="E6">
        <f t="shared" si="3"/>
        <v>0.84615384615384615</v>
      </c>
    </row>
    <row r="7" spans="1:16" x14ac:dyDescent="0.3">
      <c r="A7" s="1" t="s">
        <v>27</v>
      </c>
      <c r="B7">
        <v>32</v>
      </c>
      <c r="C7">
        <v>8</v>
      </c>
      <c r="D7">
        <f t="shared" si="2"/>
        <v>40</v>
      </c>
      <c r="E7">
        <f t="shared" si="3"/>
        <v>0.8</v>
      </c>
    </row>
    <row r="8" spans="1:16" x14ac:dyDescent="0.3">
      <c r="A8" s="1" t="s">
        <v>26</v>
      </c>
      <c r="B8">
        <v>0</v>
      </c>
      <c r="C8">
        <v>33</v>
      </c>
      <c r="D8">
        <f t="shared" si="2"/>
        <v>33</v>
      </c>
      <c r="E8">
        <f t="shared" si="3"/>
        <v>0</v>
      </c>
    </row>
    <row r="9" spans="1:16" x14ac:dyDescent="0.3">
      <c r="A9" s="1" t="s">
        <v>28</v>
      </c>
      <c r="B9">
        <v>0</v>
      </c>
      <c r="C9">
        <v>37</v>
      </c>
      <c r="D9">
        <f t="shared" si="2"/>
        <v>37</v>
      </c>
      <c r="E9">
        <f t="shared" si="3"/>
        <v>0</v>
      </c>
    </row>
    <row r="10" spans="1:16" x14ac:dyDescent="0.3">
      <c r="A10" s="1"/>
    </row>
    <row r="14" spans="1:16" x14ac:dyDescent="0.3">
      <c r="B14" s="4"/>
      <c r="C14" s="4"/>
      <c r="D14" s="4"/>
      <c r="E14" s="4"/>
      <c r="F14" s="4"/>
      <c r="G14" s="4"/>
      <c r="H14" s="4"/>
      <c r="I14" s="4"/>
    </row>
    <row r="15" spans="1:16" x14ac:dyDescent="0.3">
      <c r="B15" s="3"/>
      <c r="C15" s="3"/>
      <c r="D15" s="3"/>
      <c r="E15" s="3"/>
      <c r="F15" s="3"/>
      <c r="G15" s="3"/>
      <c r="H15" s="3"/>
      <c r="I15" s="3"/>
    </row>
    <row r="16" spans="1:16" x14ac:dyDescent="0.3">
      <c r="B16" s="3"/>
      <c r="C16" s="3"/>
      <c r="D16" s="3"/>
      <c r="E16" s="3"/>
      <c r="F16" s="3"/>
      <c r="G16" s="3"/>
      <c r="H16" s="3"/>
      <c r="I16" s="3"/>
    </row>
    <row r="17" spans="2:4" x14ac:dyDescent="0.3">
      <c r="B17" s="3"/>
      <c r="C17" s="3"/>
      <c r="D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5A</vt:lpstr>
      <vt:lpstr>Figure 5B</vt:lpstr>
      <vt:lpstr>Figure 5C</vt:lpstr>
      <vt:lpstr>5D</vt:lpstr>
      <vt:lpstr>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Chen Ding</cp:lastModifiedBy>
  <dcterms:created xsi:type="dcterms:W3CDTF">2015-06-05T18:17:20Z</dcterms:created>
  <dcterms:modified xsi:type="dcterms:W3CDTF">2021-12-09T22:30:07Z</dcterms:modified>
</cp:coreProperties>
</file>