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han\OneDrive\Desktop\eLife Correspondence Supplement\"/>
    </mc:Choice>
  </mc:AlternateContent>
  <xr:revisionPtr revIDLastSave="0" documentId="13_ncr:1_{3922CA50-4435-400F-94A1-0B9BCC43D1C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43" i="1" l="1"/>
  <c r="AH44" i="1"/>
  <c r="AG44" i="1"/>
  <c r="X43" i="1"/>
  <c r="S43" i="1"/>
  <c r="P44" i="1"/>
  <c r="O44" i="1"/>
  <c r="AT44" i="1"/>
  <c r="AS44" i="1"/>
  <c r="AR43" i="1"/>
  <c r="AP43" i="1"/>
  <c r="AC44" i="1"/>
  <c r="N44" i="1"/>
  <c r="M44" i="1"/>
  <c r="J43" i="1"/>
  <c r="Q44" i="1"/>
  <c r="AD44" i="1"/>
  <c r="AE44" i="1"/>
  <c r="AF44" i="1"/>
  <c r="AU44" i="1"/>
  <c r="AV44" i="1"/>
  <c r="AW44" i="1"/>
  <c r="AX44" i="1"/>
  <c r="AR41" i="1"/>
  <c r="AY43" i="1"/>
  <c r="AX43" i="1"/>
  <c r="E41" i="1"/>
  <c r="E44" i="1" s="1"/>
  <c r="F41" i="1"/>
  <c r="F44" i="1" s="1"/>
  <c r="G41" i="1"/>
  <c r="H41" i="1"/>
  <c r="I41" i="1"/>
  <c r="J41" i="1"/>
  <c r="K41" i="1"/>
  <c r="L41" i="1"/>
  <c r="M41" i="1"/>
  <c r="N41" i="1"/>
  <c r="O41" i="1"/>
  <c r="P41" i="1"/>
  <c r="P43" i="1" s="1"/>
  <c r="Q41" i="1"/>
  <c r="Q43" i="1" s="1"/>
  <c r="R41" i="1"/>
  <c r="R44" i="1" s="1"/>
  <c r="S41" i="1"/>
  <c r="S44" i="1" s="1"/>
  <c r="T41" i="1"/>
  <c r="T43" i="1" s="1"/>
  <c r="U41" i="1"/>
  <c r="U43" i="1" s="1"/>
  <c r="V41" i="1"/>
  <c r="V44" i="1" s="1"/>
  <c r="W41" i="1"/>
  <c r="X41" i="1"/>
  <c r="Y41" i="1"/>
  <c r="Z41" i="1"/>
  <c r="AA41" i="1"/>
  <c r="AB41" i="1"/>
  <c r="AC41" i="1"/>
  <c r="AD41" i="1"/>
  <c r="AD43" i="1" s="1"/>
  <c r="AE41" i="1"/>
  <c r="AF41" i="1"/>
  <c r="AF43" i="1" s="1"/>
  <c r="AG41" i="1"/>
  <c r="AG43" i="1" s="1"/>
  <c r="AH41" i="1"/>
  <c r="AI41" i="1"/>
  <c r="AI44" i="1" s="1"/>
  <c r="AJ41" i="1"/>
  <c r="AJ43" i="1" s="1"/>
  <c r="AK41" i="1"/>
  <c r="AK44" i="1" s="1"/>
  <c r="AL41" i="1"/>
  <c r="AL44" i="1" s="1"/>
  <c r="AM41" i="1"/>
  <c r="AN41" i="1"/>
  <c r="AO41" i="1"/>
  <c r="AP41" i="1"/>
  <c r="AQ41" i="1"/>
  <c r="AS41" i="1"/>
  <c r="AT41" i="1"/>
  <c r="AU41" i="1"/>
  <c r="AU43" i="1" s="1"/>
  <c r="AV41" i="1"/>
  <c r="AW41" i="1"/>
  <c r="AW43" i="1" s="1"/>
  <c r="AX41" i="1"/>
  <c r="AY41" i="1"/>
  <c r="AY44" i="1" s="1"/>
  <c r="AZ41" i="1"/>
  <c r="AZ43" i="1" s="1"/>
  <c r="D41" i="1"/>
  <c r="D44" i="1" s="1"/>
  <c r="AO44" i="1" l="1"/>
  <c r="Y44" i="1"/>
  <c r="I44" i="1"/>
  <c r="AH43" i="1"/>
  <c r="AV43" i="1"/>
  <c r="AE43" i="1"/>
  <c r="O43" i="1"/>
  <c r="N43" i="1"/>
  <c r="AP44" i="1"/>
  <c r="Z44" i="1"/>
  <c r="J44" i="1"/>
  <c r="AN44" i="1"/>
  <c r="X44" i="1"/>
  <c r="H44" i="1"/>
  <c r="AM44" i="1"/>
  <c r="W44" i="1"/>
  <c r="G44" i="1"/>
  <c r="AR44" i="1"/>
  <c r="M43" i="1"/>
  <c r="AC43" i="1"/>
  <c r="AS43" i="1"/>
  <c r="AB43" i="1"/>
  <c r="L43" i="1"/>
  <c r="AT43" i="1"/>
  <c r="AQ44" i="1"/>
  <c r="AA44" i="1"/>
  <c r="K44" i="1"/>
  <c r="AB44" i="1"/>
  <c r="U44" i="1"/>
  <c r="AZ44" i="1"/>
  <c r="AJ44" i="1"/>
  <c r="T44" i="1"/>
  <c r="AQ43" i="1"/>
  <c r="AA43" i="1"/>
  <c r="K43" i="1"/>
  <c r="Z43" i="1"/>
  <c r="Y43" i="1"/>
  <c r="I43" i="1"/>
  <c r="L44" i="1"/>
  <c r="AN43" i="1"/>
  <c r="H43" i="1"/>
  <c r="AM43" i="1"/>
  <c r="W43" i="1"/>
  <c r="G43" i="1"/>
  <c r="AL43" i="1"/>
  <c r="V43" i="1"/>
  <c r="F43" i="1"/>
  <c r="AK43" i="1"/>
  <c r="E43" i="1"/>
  <c r="D43" i="1"/>
  <c r="AI43" i="1"/>
  <c r="R43" i="1"/>
</calcChain>
</file>

<file path=xl/sharedStrings.xml><?xml version="1.0" encoding="utf-8"?>
<sst xmlns="http://schemas.openxmlformats.org/spreadsheetml/2006/main" count="171" uniqueCount="166">
  <si>
    <t>RefSeq ncRNA ID</t>
  </si>
  <si>
    <t>Gene name</t>
  </si>
  <si>
    <t>NR_003285</t>
  </si>
  <si>
    <t>RNA5-8SN5</t>
  </si>
  <si>
    <t>NR_146120</t>
  </si>
  <si>
    <t>RNA5-8SN4</t>
  </si>
  <si>
    <t>RNA5S1</t>
  </si>
  <si>
    <t>RNA5S2</t>
  </si>
  <si>
    <t>NR_023374</t>
  </si>
  <si>
    <t>RNA5S3</t>
  </si>
  <si>
    <t>NR_023378</t>
  </si>
  <si>
    <t>RNA5S16</t>
  </si>
  <si>
    <t>NR_023379</t>
  </si>
  <si>
    <t>RNA5S17</t>
  </si>
  <si>
    <t>NR_146153</t>
  </si>
  <si>
    <t>RNA5-8SN3</t>
  </si>
  <si>
    <t>NR_145821</t>
  </si>
  <si>
    <t>RNA5-8SN1</t>
  </si>
  <si>
    <t>NR_146147</t>
  </si>
  <si>
    <t>RNA5-8SN2</t>
  </si>
  <si>
    <t>NR_023363</t>
  </si>
  <si>
    <t>NR_023364</t>
  </si>
  <si>
    <t>NR_023365</t>
  </si>
  <si>
    <t>NR_023366</t>
  </si>
  <si>
    <t>RNA5S4</t>
  </si>
  <si>
    <t>NR_023367</t>
  </si>
  <si>
    <t>RNA5S5</t>
  </si>
  <si>
    <t>NR_023368</t>
  </si>
  <si>
    <t>RNA5S6</t>
  </si>
  <si>
    <t>NR_023369</t>
  </si>
  <si>
    <t>RNA5S7</t>
  </si>
  <si>
    <t>NR_023370</t>
  </si>
  <si>
    <t>RNA5S8</t>
  </si>
  <si>
    <t>NR_023371</t>
  </si>
  <si>
    <t>RNA5S9</t>
  </si>
  <si>
    <t>NR_023372</t>
  </si>
  <si>
    <t>RNA5S10</t>
  </si>
  <si>
    <t>NR_023373</t>
  </si>
  <si>
    <t>RNA5S11</t>
  </si>
  <si>
    <t>NR_023375</t>
  </si>
  <si>
    <t>RNA5S13</t>
  </si>
  <si>
    <t>NR_023376</t>
  </si>
  <si>
    <t>RNA5S14</t>
  </si>
  <si>
    <t>NR_023377</t>
  </si>
  <si>
    <t>RNA5S15</t>
  </si>
  <si>
    <t>NR_003285.3</t>
  </si>
  <si>
    <t>Ref_seq ncRNA Version</t>
  </si>
  <si>
    <t>NR_146120.1</t>
  </si>
  <si>
    <t>NR_023374.1</t>
  </si>
  <si>
    <t>NR_023378.1</t>
  </si>
  <si>
    <t>NR_023379.1</t>
  </si>
  <si>
    <t>NR_146153.1</t>
  </si>
  <si>
    <t>NR_145821.1</t>
  </si>
  <si>
    <t>NR_146147.1</t>
  </si>
  <si>
    <t>NR_023363.1</t>
  </si>
  <si>
    <t>NR_023364.1</t>
  </si>
  <si>
    <t>NR_023365.1</t>
  </si>
  <si>
    <t>NR_146118.1</t>
  </si>
  <si>
    <t>NR_145822.1</t>
  </si>
  <si>
    <t>NR_146146.1</t>
  </si>
  <si>
    <t>NR_146152.1</t>
  </si>
  <si>
    <t>NR_146119.1</t>
  </si>
  <si>
    <t>NR_146148.1</t>
  </si>
  <si>
    <t>NR_146154.1</t>
  </si>
  <si>
    <t>NR_146144.1</t>
  </si>
  <si>
    <t>NR_145819.1</t>
  </si>
  <si>
    <t>NR_046235.3</t>
  </si>
  <si>
    <t>NR_046235</t>
  </si>
  <si>
    <t>NR_145819</t>
  </si>
  <si>
    <t>NR_145822</t>
  </si>
  <si>
    <t>NR_146117</t>
  </si>
  <si>
    <t>NR_146118</t>
  </si>
  <si>
    <t>NR_146119</t>
  </si>
  <si>
    <t>NR_146144</t>
  </si>
  <si>
    <t>NR_146146</t>
  </si>
  <si>
    <t>NR_146148</t>
  </si>
  <si>
    <t>NR_146152</t>
  </si>
  <si>
    <t>NR_146154</t>
  </si>
  <si>
    <t>NR_023377.1</t>
  </si>
  <si>
    <t>NR_023366.1</t>
  </si>
  <si>
    <t>NR_023367.1</t>
  </si>
  <si>
    <t>NR_023368.1</t>
  </si>
  <si>
    <t>NR_023369.1</t>
  </si>
  <si>
    <t>NR_023370.1</t>
  </si>
  <si>
    <t>NR_023372.1</t>
  </si>
  <si>
    <t>NR_023373.1</t>
  </si>
  <si>
    <t>NR_023375.1</t>
  </si>
  <si>
    <t>NR_023376.1</t>
  </si>
  <si>
    <t>NR_023371.1</t>
  </si>
  <si>
    <t>RNA45SN1</t>
  </si>
  <si>
    <t>NR_146151.1</t>
  </si>
  <si>
    <t>NR_146151</t>
  </si>
  <si>
    <t>NR_145820.1</t>
  </si>
  <si>
    <t>RNA18SN1</t>
  </si>
  <si>
    <t>NR_145820</t>
  </si>
  <si>
    <t>RNA18SN4</t>
  </si>
  <si>
    <t>RNA18SN2</t>
  </si>
  <si>
    <t>RNA45SN5</t>
  </si>
  <si>
    <t>RNA45SN4</t>
  </si>
  <si>
    <t>RNA45SN2</t>
  </si>
  <si>
    <t>RNA28SN4</t>
  </si>
  <si>
    <t>RNA28SN3</t>
  </si>
  <si>
    <t>RNA28SN2</t>
  </si>
  <si>
    <t>RNA28SN1</t>
  </si>
  <si>
    <t>RNA18SN3</t>
  </si>
  <si>
    <t>RNA45SN3</t>
  </si>
  <si>
    <t>NR_003286.4</t>
  </si>
  <si>
    <t>RNA18SN5</t>
  </si>
  <si>
    <t>NR_003286</t>
  </si>
  <si>
    <t>NR_003287.4</t>
  </si>
  <si>
    <t>RNA28SN5</t>
  </si>
  <si>
    <t>NR_003287</t>
  </si>
  <si>
    <t>SRR10571655_1 (GE) - Total counts</t>
  </si>
  <si>
    <t>SRR10571656_1 (GE) - Total counts</t>
  </si>
  <si>
    <t>SRR10571657_1 (GE) - Total counts</t>
  </si>
  <si>
    <t>SRR10571658_1 (GE) - Total counts</t>
  </si>
  <si>
    <t>SRR10571659_1 (GE) - Total counts</t>
  </si>
  <si>
    <t>SRR10571660_1 (GE) - Total counts</t>
  </si>
  <si>
    <t>SRR10571662_1 (GE) - Total counts</t>
  </si>
  <si>
    <t>SRR10571663_1 (GE) - Total counts</t>
  </si>
  <si>
    <t>SRR10571664_1 (GE) - Total counts</t>
  </si>
  <si>
    <t>SRR10571665_1 (GE) - Total counts</t>
  </si>
  <si>
    <t>SRR10571719_1 (GE) - Total counts</t>
  </si>
  <si>
    <t>SRR10571720_1 (GE) - Total counts</t>
  </si>
  <si>
    <t>SRR10571721_1 (GE) - Total counts</t>
  </si>
  <si>
    <t>SRR10571722_1 (GE) - Total counts</t>
  </si>
  <si>
    <t>SRR10571723_1 (GE) - Total counts</t>
  </si>
  <si>
    <t>SRR10571724_1 (GE) - Total counts</t>
  </si>
  <si>
    <t>SRR10571725_1 (GE) - Total counts</t>
  </si>
  <si>
    <t>SRR10571726_1 (GE) - Total counts</t>
  </si>
  <si>
    <t>SRR10571727_1 (GE) - Total counts</t>
  </si>
  <si>
    <t>SRR10571728_1 (GE) - Total counts</t>
  </si>
  <si>
    <t>SRR10571730_1 (GE) - Total counts</t>
  </si>
  <si>
    <t>SRR10571731_1 (GE) - Total counts</t>
  </si>
  <si>
    <t>SRR10571732_1 (GE) - Total counts</t>
  </si>
  <si>
    <t>SRR10571733_1 (GE) - Total counts</t>
  </si>
  <si>
    <t>SRR10571734_1 (GE) - Total counts</t>
  </si>
  <si>
    <t>SRR10571735_1 (GE) - Total counts</t>
  </si>
  <si>
    <t>SRR10571736_1 (GE) - Total counts</t>
  </si>
  <si>
    <t>SRR10571737_1 (GE) - Total counts</t>
  </si>
  <si>
    <t>SRR10571738_1 (GE) - Total counts</t>
  </si>
  <si>
    <t>SRR10571739_1 (GE) - Total counts</t>
  </si>
  <si>
    <t>SRR10571741_1 (GE) - Total counts</t>
  </si>
  <si>
    <t>SRR10571742_1 (GE) - Total counts</t>
  </si>
  <si>
    <t>SRR10571743_1 (GE) - Total counts</t>
  </si>
  <si>
    <t>SRR10571744_1 (GE) - Total counts</t>
  </si>
  <si>
    <t>SRR10571752_1 (GE) - Total counts</t>
  </si>
  <si>
    <t>SRR10571753_1 (GE) - Total counts</t>
  </si>
  <si>
    <t>SRR10571754_1 (GE) - Total counts</t>
  </si>
  <si>
    <t>SRR10571755_1 (GE) - Total counts</t>
  </si>
  <si>
    <t>SRR10571756_1 (GE) - Total counts</t>
  </si>
  <si>
    <t>SRR10571757_1 (GE) - Total counts</t>
  </si>
  <si>
    <t>SRR11092056_1 (GE) - Total counts</t>
  </si>
  <si>
    <t>SRR11092057_1 (GE) - Total counts</t>
  </si>
  <si>
    <t>SRR11092058_1 (GE) - Total counts</t>
  </si>
  <si>
    <t>SRR11092059_1 (GE) - Total counts</t>
  </si>
  <si>
    <t>SRR11092060_1 (GE) - Total counts</t>
  </si>
  <si>
    <t>SRR11092061_1 (GE) - Total counts</t>
  </si>
  <si>
    <t>SRR11092062_1 (GE) - Total counts</t>
  </si>
  <si>
    <t>SRR11092063_1 (GE) - Total counts</t>
  </si>
  <si>
    <t>SRR11092064_1 (GE) - Total counts</t>
  </si>
  <si>
    <t>Total rRNA Reads</t>
  </si>
  <si>
    <t>Percent rRNA Reads</t>
  </si>
  <si>
    <t xml:space="preserve">Non rRNA Reads </t>
  </si>
  <si>
    <t xml:space="preserve">Total Reads </t>
  </si>
  <si>
    <t xml:space="preserve">All reads are post-CLC genomics workbench processing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</si>
</sst>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7"/>
      <color rgb="FF4D5156"/>
      <name val="Roboto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1" fillId="0" borderId="0" xfId="0" applyFont="1"/>
    <xf numFmtId="0" fontId="4" fillId="0" borderId="0" xfId="0" applyFont="1"/>
    <xf numFmtId="164" fontId="0" fillId="0" borderId="0" xfId="1" applyNumberFormat="1" applyFont="1"/>
    <xf numFmtId="164" fontId="0" fillId="0" borderId="0" xfId="0" applyNumberFormat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cbi.nlm.nih.gov/nuccore/NR_145821" TargetMode="External"/><Relationship Id="rId18" Type="http://schemas.openxmlformats.org/officeDocument/2006/relationships/hyperlink" Target="http://www.ensembl.org/homo_sapiens/Gene/Summary?db=core;g=ENSG00000199352" TargetMode="External"/><Relationship Id="rId26" Type="http://schemas.openxmlformats.org/officeDocument/2006/relationships/hyperlink" Target="http://www.ensembl.org/homo_sapiens/Gene/Summary?db=core;g=ENSG00000199396" TargetMode="External"/><Relationship Id="rId39" Type="http://schemas.openxmlformats.org/officeDocument/2006/relationships/hyperlink" Target="http://www.ncbi.nlm.nih.gov/nuccore/NR_023375" TargetMode="External"/><Relationship Id="rId21" Type="http://schemas.openxmlformats.org/officeDocument/2006/relationships/hyperlink" Target="http://www.ncbi.nlm.nih.gov/nuccore/NR_023365" TargetMode="External"/><Relationship Id="rId34" Type="http://schemas.openxmlformats.org/officeDocument/2006/relationships/hyperlink" Target="http://www.ensembl.org/homo_sapiens/Gene/Summary?db=core;g=ENSG00000201321" TargetMode="External"/><Relationship Id="rId42" Type="http://schemas.openxmlformats.org/officeDocument/2006/relationships/hyperlink" Target="http://www.ensembl.org/homo_sapiens/Gene/Summary?db=core;g=ENSG00000201355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www.ncbi.nlm.nih.gov/nuccore/NR_023378" TargetMode="External"/><Relationship Id="rId2" Type="http://schemas.openxmlformats.org/officeDocument/2006/relationships/hyperlink" Target="http://www.ensembl.org/homo_sapiens/Gene/Summary?db=core;g=ENSG00000274917" TargetMode="External"/><Relationship Id="rId16" Type="http://schemas.openxmlformats.org/officeDocument/2006/relationships/hyperlink" Target="http://www.ensembl.org/homo_sapiens/Gene/Summary?db=core;g=ENSG00000278233" TargetMode="External"/><Relationship Id="rId29" Type="http://schemas.openxmlformats.org/officeDocument/2006/relationships/hyperlink" Target="http://www.ncbi.nlm.nih.gov/nuccore/NR_023369" TargetMode="External"/><Relationship Id="rId1" Type="http://schemas.openxmlformats.org/officeDocument/2006/relationships/hyperlink" Target="http://www.ncbi.nlm.nih.gov/nuccore/NR_003285" TargetMode="External"/><Relationship Id="rId6" Type="http://schemas.openxmlformats.org/officeDocument/2006/relationships/hyperlink" Target="http://www.ensembl.org/homo_sapiens/Gene/Summary?db=core;g=ENSG00000285168" TargetMode="External"/><Relationship Id="rId11" Type="http://schemas.openxmlformats.org/officeDocument/2006/relationships/hyperlink" Target="http://www.ncbi.nlm.nih.gov/nuccore/NR_146153" TargetMode="External"/><Relationship Id="rId24" Type="http://schemas.openxmlformats.org/officeDocument/2006/relationships/hyperlink" Target="http://www.ensembl.org/homo_sapiens/Gene/Summary?db=core;g=ENSG00000200381" TargetMode="External"/><Relationship Id="rId32" Type="http://schemas.openxmlformats.org/officeDocument/2006/relationships/hyperlink" Target="http://www.ensembl.org/homo_sapiens/Gene/Summary?db=core;g=ENSG00000200343" TargetMode="External"/><Relationship Id="rId37" Type="http://schemas.openxmlformats.org/officeDocument/2006/relationships/hyperlink" Target="http://www.ncbi.nlm.nih.gov/nuccore/NR_023373" TargetMode="External"/><Relationship Id="rId40" Type="http://schemas.openxmlformats.org/officeDocument/2006/relationships/hyperlink" Target="http://www.ensembl.org/homo_sapiens/Gene/Summary?db=core;g=ENSG00000202526" TargetMode="External"/><Relationship Id="rId45" Type="http://schemas.openxmlformats.org/officeDocument/2006/relationships/hyperlink" Target="http://www.ncbi.nlm.nih.gov/nuccore/NR_023379" TargetMode="External"/><Relationship Id="rId5" Type="http://schemas.openxmlformats.org/officeDocument/2006/relationships/hyperlink" Target="http://www.ncbi.nlm.nih.gov/nuccore/NR_023374" TargetMode="External"/><Relationship Id="rId15" Type="http://schemas.openxmlformats.org/officeDocument/2006/relationships/hyperlink" Target="http://www.ncbi.nlm.nih.gov/nuccore/NR_146147" TargetMode="External"/><Relationship Id="rId23" Type="http://schemas.openxmlformats.org/officeDocument/2006/relationships/hyperlink" Target="http://www.ncbi.nlm.nih.gov/nuccore/NR_023366" TargetMode="External"/><Relationship Id="rId28" Type="http://schemas.openxmlformats.org/officeDocument/2006/relationships/hyperlink" Target="http://www.ensembl.org/homo_sapiens/Gene/Summary?db=core;g=ENSG00000200624" TargetMode="External"/><Relationship Id="rId36" Type="http://schemas.openxmlformats.org/officeDocument/2006/relationships/hyperlink" Target="http://www.ensembl.org/homo_sapiens/Gene/Summary?db=core;g=ENSG00000199910" TargetMode="External"/><Relationship Id="rId10" Type="http://schemas.openxmlformats.org/officeDocument/2006/relationships/hyperlink" Target="http://www.ensembl.org/homo_sapiens/Gene/Summary?db=core;g=ENSG00000285158" TargetMode="External"/><Relationship Id="rId19" Type="http://schemas.openxmlformats.org/officeDocument/2006/relationships/hyperlink" Target="http://www.ncbi.nlm.nih.gov/nuccore/NR_023364" TargetMode="External"/><Relationship Id="rId31" Type="http://schemas.openxmlformats.org/officeDocument/2006/relationships/hyperlink" Target="http://www.ncbi.nlm.nih.gov/nuccore/NR_023370" TargetMode="External"/><Relationship Id="rId44" Type="http://schemas.openxmlformats.org/officeDocument/2006/relationships/hyperlink" Target="http://www.ensembl.org/homo_sapiens/Gene/Summary?db=core;g=ENSG00000201925" TargetMode="External"/><Relationship Id="rId4" Type="http://schemas.openxmlformats.org/officeDocument/2006/relationships/hyperlink" Target="http://www.ensembl.org/homo_sapiens/Gene/Summary?db=core;g=ENSG00000276700" TargetMode="External"/><Relationship Id="rId9" Type="http://schemas.openxmlformats.org/officeDocument/2006/relationships/hyperlink" Target="http://www.ncbi.nlm.nih.gov/nuccore/NR_023379" TargetMode="External"/><Relationship Id="rId14" Type="http://schemas.openxmlformats.org/officeDocument/2006/relationships/hyperlink" Target="http://www.ensembl.org/homo_sapiens/Gene/Summary?db=core;g=ENSG00000278189" TargetMode="External"/><Relationship Id="rId22" Type="http://schemas.openxmlformats.org/officeDocument/2006/relationships/hyperlink" Target="http://www.ensembl.org/homo_sapiens/Gene/Summary?db=core;g=ENSG00000199337" TargetMode="External"/><Relationship Id="rId27" Type="http://schemas.openxmlformats.org/officeDocument/2006/relationships/hyperlink" Target="http://www.ncbi.nlm.nih.gov/nuccore/NR_023368" TargetMode="External"/><Relationship Id="rId30" Type="http://schemas.openxmlformats.org/officeDocument/2006/relationships/hyperlink" Target="http://www.ensembl.org/homo_sapiens/Gene/Summary?db=core;g=ENSG00000202521" TargetMode="External"/><Relationship Id="rId35" Type="http://schemas.openxmlformats.org/officeDocument/2006/relationships/hyperlink" Target="http://www.ncbi.nlm.nih.gov/nuccore/NR_023372" TargetMode="External"/><Relationship Id="rId43" Type="http://schemas.openxmlformats.org/officeDocument/2006/relationships/hyperlink" Target="http://www.ncbi.nlm.nih.gov/nuccore/NR_023377" TargetMode="External"/><Relationship Id="rId8" Type="http://schemas.openxmlformats.org/officeDocument/2006/relationships/hyperlink" Target="http://www.ensembl.org/homo_sapiens/Gene/Summary?db=core;g=ENSG00000284853" TargetMode="External"/><Relationship Id="rId3" Type="http://schemas.openxmlformats.org/officeDocument/2006/relationships/hyperlink" Target="http://www.ncbi.nlm.nih.gov/nuccore/NR_146120" TargetMode="External"/><Relationship Id="rId12" Type="http://schemas.openxmlformats.org/officeDocument/2006/relationships/hyperlink" Target="http://www.ensembl.org/homo_sapiens/Gene/Summary?db=core;g=ENSG00000275215" TargetMode="External"/><Relationship Id="rId17" Type="http://schemas.openxmlformats.org/officeDocument/2006/relationships/hyperlink" Target="http://www.ncbi.nlm.nih.gov/nuccore/NR_023363" TargetMode="External"/><Relationship Id="rId25" Type="http://schemas.openxmlformats.org/officeDocument/2006/relationships/hyperlink" Target="http://www.ncbi.nlm.nih.gov/nuccore/NR_023367" TargetMode="External"/><Relationship Id="rId33" Type="http://schemas.openxmlformats.org/officeDocument/2006/relationships/hyperlink" Target="http://www.ncbi.nlm.nih.gov/nuccore/NR_023371" TargetMode="External"/><Relationship Id="rId38" Type="http://schemas.openxmlformats.org/officeDocument/2006/relationships/hyperlink" Target="http://www.ensembl.org/homo_sapiens/Gene/Summary?db=core;g=ENSG00000199334" TargetMode="External"/><Relationship Id="rId46" Type="http://schemas.openxmlformats.org/officeDocument/2006/relationships/hyperlink" Target="http://www.ensembl.org/homo_sapiens/Gene/Summary?db=core;g=ENSG00000200370" TargetMode="External"/><Relationship Id="rId20" Type="http://schemas.openxmlformats.org/officeDocument/2006/relationships/hyperlink" Target="http://www.ensembl.org/homo_sapiens/Gene/Summary?db=core;g=ENSG00000201588" TargetMode="External"/><Relationship Id="rId41" Type="http://schemas.openxmlformats.org/officeDocument/2006/relationships/hyperlink" Target="http://www.ncbi.nlm.nih.gov/nuccore/NR_023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6"/>
  <sheetViews>
    <sheetView tabSelected="1" topLeftCell="C1" zoomScale="79" zoomScaleNormal="79" workbookViewId="0">
      <pane ySplit="1" topLeftCell="A2" activePane="bottomLeft" state="frozen"/>
      <selection pane="bottomLeft" activeCell="AF7" sqref="AF7"/>
    </sheetView>
  </sheetViews>
  <sheetFormatPr defaultRowHeight="12.5" x14ac:dyDescent="0.25"/>
  <cols>
    <col min="1" max="1" width="18.7265625" customWidth="1"/>
    <col min="2" max="2" width="20.54296875" bestFit="1" customWidth="1"/>
    <col min="3" max="3" width="49.453125" bestFit="1" customWidth="1"/>
    <col min="4" max="43" width="15" bestFit="1" customWidth="1"/>
    <col min="44" max="46" width="12.36328125" bestFit="1" customWidth="1"/>
    <col min="47" max="51" width="13.90625" bestFit="1" customWidth="1"/>
    <col min="52" max="52" width="12.36328125" bestFit="1" customWidth="1"/>
  </cols>
  <sheetData>
    <row r="1" spans="1:52" ht="13" x14ac:dyDescent="0.3">
      <c r="A1" s="2" t="s">
        <v>0</v>
      </c>
      <c r="B1" s="2" t="s">
        <v>1</v>
      </c>
      <c r="C1" s="3" t="s">
        <v>46</v>
      </c>
      <c r="D1" t="s">
        <v>112</v>
      </c>
      <c r="E1" t="s">
        <v>113</v>
      </c>
      <c r="F1" t="s">
        <v>114</v>
      </c>
      <c r="G1" t="s">
        <v>115</v>
      </c>
      <c r="H1" t="s">
        <v>116</v>
      </c>
      <c r="I1" t="s">
        <v>117</v>
      </c>
      <c r="J1" t="s">
        <v>118</v>
      </c>
      <c r="K1" t="s">
        <v>119</v>
      </c>
      <c r="L1" t="s">
        <v>120</v>
      </c>
      <c r="M1" t="s">
        <v>121</v>
      </c>
      <c r="N1" t="s">
        <v>122</v>
      </c>
      <c r="O1" t="s">
        <v>123</v>
      </c>
      <c r="P1" t="s">
        <v>124</v>
      </c>
      <c r="Q1" t="s">
        <v>125</v>
      </c>
      <c r="R1" t="s">
        <v>126</v>
      </c>
      <c r="S1" t="s">
        <v>127</v>
      </c>
      <c r="T1" t="s">
        <v>128</v>
      </c>
      <c r="U1" t="s">
        <v>129</v>
      </c>
      <c r="V1" t="s">
        <v>130</v>
      </c>
      <c r="W1" t="s">
        <v>131</v>
      </c>
      <c r="X1" t="s">
        <v>132</v>
      </c>
      <c r="Y1" t="s">
        <v>133</v>
      </c>
      <c r="Z1" t="s">
        <v>134</v>
      </c>
      <c r="AA1" t="s">
        <v>135</v>
      </c>
      <c r="AB1" t="s">
        <v>136</v>
      </c>
      <c r="AC1" t="s">
        <v>137</v>
      </c>
      <c r="AD1" t="s">
        <v>138</v>
      </c>
      <c r="AE1" t="s">
        <v>139</v>
      </c>
      <c r="AF1" t="s">
        <v>140</v>
      </c>
      <c r="AG1" t="s">
        <v>141</v>
      </c>
      <c r="AH1" t="s">
        <v>142</v>
      </c>
      <c r="AI1" t="s">
        <v>143</v>
      </c>
      <c r="AJ1" t="s">
        <v>144</v>
      </c>
      <c r="AK1" t="s">
        <v>145</v>
      </c>
      <c r="AL1" t="s">
        <v>146</v>
      </c>
      <c r="AM1" t="s">
        <v>147</v>
      </c>
      <c r="AN1" t="s">
        <v>148</v>
      </c>
      <c r="AO1" t="s">
        <v>149</v>
      </c>
      <c r="AP1" t="s">
        <v>150</v>
      </c>
      <c r="AQ1" t="s">
        <v>151</v>
      </c>
      <c r="AR1" t="s">
        <v>152</v>
      </c>
      <c r="AS1" t="s">
        <v>153</v>
      </c>
      <c r="AT1" t="s">
        <v>154</v>
      </c>
      <c r="AU1" t="s">
        <v>155</v>
      </c>
      <c r="AV1" t="s">
        <v>156</v>
      </c>
      <c r="AW1" t="s">
        <v>157</v>
      </c>
      <c r="AX1" t="s">
        <v>158</v>
      </c>
      <c r="AY1" t="s">
        <v>159</v>
      </c>
      <c r="AZ1" t="s">
        <v>160</v>
      </c>
    </row>
    <row r="2" spans="1:52" x14ac:dyDescent="0.25">
      <c r="A2" s="1" t="s">
        <v>71</v>
      </c>
      <c r="B2" s="4" t="s">
        <v>100</v>
      </c>
      <c r="C2" t="s">
        <v>57</v>
      </c>
      <c r="D2">
        <v>115731</v>
      </c>
      <c r="E2">
        <v>694609</v>
      </c>
      <c r="F2">
        <v>62233</v>
      </c>
      <c r="G2">
        <v>229937</v>
      </c>
      <c r="H2">
        <v>427993</v>
      </c>
      <c r="I2">
        <v>91933</v>
      </c>
      <c r="J2">
        <v>372102</v>
      </c>
      <c r="K2">
        <v>408776</v>
      </c>
      <c r="L2">
        <v>244991</v>
      </c>
      <c r="M2">
        <v>92057</v>
      </c>
      <c r="N2">
        <v>112816</v>
      </c>
      <c r="O2">
        <v>49248</v>
      </c>
      <c r="P2">
        <v>297209</v>
      </c>
      <c r="Q2">
        <v>100147</v>
      </c>
      <c r="R2">
        <v>41516</v>
      </c>
      <c r="S2">
        <v>581807</v>
      </c>
      <c r="T2">
        <v>104989</v>
      </c>
      <c r="U2">
        <v>114214</v>
      </c>
      <c r="V2">
        <v>119300</v>
      </c>
      <c r="W2">
        <v>189694</v>
      </c>
      <c r="X2">
        <v>61280</v>
      </c>
      <c r="Y2">
        <v>31250</v>
      </c>
      <c r="Z2">
        <v>177395</v>
      </c>
      <c r="AA2">
        <v>63430</v>
      </c>
      <c r="AB2">
        <v>277415</v>
      </c>
      <c r="AC2">
        <v>173910</v>
      </c>
      <c r="AD2">
        <v>170752</v>
      </c>
      <c r="AE2">
        <v>105048</v>
      </c>
      <c r="AF2">
        <v>82994</v>
      </c>
      <c r="AG2">
        <v>187791</v>
      </c>
      <c r="AH2">
        <v>370622</v>
      </c>
      <c r="AI2">
        <v>189843</v>
      </c>
      <c r="AJ2">
        <v>366486</v>
      </c>
      <c r="AK2">
        <v>184786</v>
      </c>
      <c r="AL2">
        <v>365283</v>
      </c>
      <c r="AM2">
        <v>188923</v>
      </c>
      <c r="AN2">
        <v>333846</v>
      </c>
      <c r="AO2">
        <v>201713</v>
      </c>
      <c r="AP2">
        <v>56032</v>
      </c>
      <c r="AQ2">
        <v>186043</v>
      </c>
      <c r="AR2">
        <v>17424</v>
      </c>
      <c r="AS2">
        <v>50890</v>
      </c>
      <c r="AT2">
        <v>19171</v>
      </c>
      <c r="AU2">
        <v>620824</v>
      </c>
      <c r="AV2">
        <v>803788</v>
      </c>
      <c r="AW2">
        <v>1104244</v>
      </c>
      <c r="AX2">
        <v>399887</v>
      </c>
      <c r="AY2">
        <v>31749</v>
      </c>
      <c r="AZ2">
        <v>177773</v>
      </c>
    </row>
    <row r="3" spans="1:52" x14ac:dyDescent="0.25">
      <c r="A3" t="s">
        <v>69</v>
      </c>
      <c r="B3" s="4" t="s">
        <v>103</v>
      </c>
      <c r="C3" t="s">
        <v>58</v>
      </c>
      <c r="D3">
        <v>115874</v>
      </c>
      <c r="E3">
        <v>17707</v>
      </c>
      <c r="F3">
        <v>35292</v>
      </c>
      <c r="G3">
        <v>143902</v>
      </c>
      <c r="H3">
        <v>259732</v>
      </c>
      <c r="I3">
        <v>145688</v>
      </c>
      <c r="J3">
        <v>18359</v>
      </c>
      <c r="K3">
        <v>415121</v>
      </c>
      <c r="L3">
        <v>340881</v>
      </c>
      <c r="M3">
        <v>260062</v>
      </c>
      <c r="N3">
        <v>6865</v>
      </c>
      <c r="O3">
        <v>39423</v>
      </c>
      <c r="P3">
        <v>122547</v>
      </c>
      <c r="Q3">
        <v>168355</v>
      </c>
      <c r="R3">
        <v>20965</v>
      </c>
      <c r="S3">
        <v>22500</v>
      </c>
      <c r="T3">
        <v>137065</v>
      </c>
      <c r="U3">
        <v>50575</v>
      </c>
      <c r="V3">
        <v>166798</v>
      </c>
      <c r="W3">
        <v>210653</v>
      </c>
      <c r="X3">
        <v>22637</v>
      </c>
      <c r="Y3">
        <v>24078</v>
      </c>
      <c r="Z3">
        <v>68838</v>
      </c>
      <c r="AA3">
        <v>157826</v>
      </c>
      <c r="AB3">
        <v>350369</v>
      </c>
      <c r="AC3">
        <v>148908</v>
      </c>
      <c r="AD3">
        <v>69583</v>
      </c>
      <c r="AE3">
        <v>78324</v>
      </c>
      <c r="AF3">
        <v>152109</v>
      </c>
      <c r="AG3">
        <v>131028</v>
      </c>
      <c r="AH3">
        <v>214522</v>
      </c>
      <c r="AI3">
        <v>104307</v>
      </c>
      <c r="AJ3">
        <v>89123</v>
      </c>
      <c r="AK3">
        <v>223453</v>
      </c>
      <c r="AL3">
        <v>282961</v>
      </c>
      <c r="AM3">
        <v>223000</v>
      </c>
      <c r="AN3">
        <v>203318</v>
      </c>
      <c r="AO3">
        <v>67425</v>
      </c>
      <c r="AP3">
        <v>5801</v>
      </c>
      <c r="AQ3">
        <v>59025</v>
      </c>
      <c r="AR3">
        <v>6363</v>
      </c>
      <c r="AS3">
        <v>17460</v>
      </c>
      <c r="AT3">
        <v>12856</v>
      </c>
      <c r="AU3">
        <v>548922</v>
      </c>
      <c r="AV3">
        <v>209729</v>
      </c>
      <c r="AW3">
        <v>1247921</v>
      </c>
      <c r="AX3">
        <v>139010</v>
      </c>
      <c r="AY3">
        <v>25839</v>
      </c>
      <c r="AZ3">
        <v>107130</v>
      </c>
    </row>
    <row r="4" spans="1:52" x14ac:dyDescent="0.25">
      <c r="A4" t="s">
        <v>74</v>
      </c>
      <c r="B4" s="4" t="s">
        <v>96</v>
      </c>
      <c r="C4" t="s">
        <v>59</v>
      </c>
      <c r="D4">
        <v>42016</v>
      </c>
      <c r="E4">
        <v>36291</v>
      </c>
      <c r="F4">
        <v>19297</v>
      </c>
      <c r="G4">
        <v>35497</v>
      </c>
      <c r="H4">
        <v>58353</v>
      </c>
      <c r="I4">
        <v>16030</v>
      </c>
      <c r="J4">
        <v>29437</v>
      </c>
      <c r="K4">
        <v>64560</v>
      </c>
      <c r="L4">
        <v>61845</v>
      </c>
      <c r="M4">
        <v>54241</v>
      </c>
      <c r="N4">
        <v>18717</v>
      </c>
      <c r="O4">
        <v>19209</v>
      </c>
      <c r="P4">
        <v>33661</v>
      </c>
      <c r="Q4">
        <v>32188</v>
      </c>
      <c r="R4">
        <v>13226</v>
      </c>
      <c r="S4">
        <v>58058</v>
      </c>
      <c r="T4">
        <v>16645</v>
      </c>
      <c r="U4">
        <v>25620</v>
      </c>
      <c r="V4">
        <v>49045</v>
      </c>
      <c r="W4">
        <v>34509</v>
      </c>
      <c r="X4">
        <v>20729</v>
      </c>
      <c r="Y4">
        <v>20824</v>
      </c>
      <c r="Z4">
        <v>39240</v>
      </c>
      <c r="AA4">
        <v>42863</v>
      </c>
      <c r="AB4">
        <v>63992</v>
      </c>
      <c r="AC4">
        <v>32577</v>
      </c>
      <c r="AD4">
        <v>28064</v>
      </c>
      <c r="AE4">
        <v>20867</v>
      </c>
      <c r="AF4">
        <v>27533</v>
      </c>
      <c r="AG4">
        <v>40223</v>
      </c>
      <c r="AH4">
        <v>50908</v>
      </c>
      <c r="AI4">
        <v>21673</v>
      </c>
      <c r="AJ4">
        <v>43864</v>
      </c>
      <c r="AK4">
        <v>47309</v>
      </c>
      <c r="AL4">
        <v>74354</v>
      </c>
      <c r="AM4">
        <v>32110</v>
      </c>
      <c r="AN4">
        <v>60877</v>
      </c>
      <c r="AO4">
        <v>22091</v>
      </c>
      <c r="AP4">
        <v>12301</v>
      </c>
      <c r="AQ4">
        <v>30637</v>
      </c>
      <c r="AR4">
        <v>2163</v>
      </c>
      <c r="AS4">
        <v>12952</v>
      </c>
      <c r="AT4">
        <v>5150</v>
      </c>
      <c r="AU4">
        <v>242900</v>
      </c>
      <c r="AV4">
        <v>359117</v>
      </c>
      <c r="AW4">
        <v>844241</v>
      </c>
      <c r="AX4">
        <v>244016</v>
      </c>
      <c r="AY4">
        <v>33104</v>
      </c>
      <c r="AZ4">
        <v>44593</v>
      </c>
    </row>
    <row r="5" spans="1:52" x14ac:dyDescent="0.25">
      <c r="A5" t="s">
        <v>76</v>
      </c>
      <c r="B5" s="4" t="s">
        <v>104</v>
      </c>
      <c r="C5" t="s">
        <v>60</v>
      </c>
      <c r="D5">
        <v>42589</v>
      </c>
      <c r="E5">
        <v>36424</v>
      </c>
      <c r="F5">
        <v>19235</v>
      </c>
      <c r="G5">
        <v>35747</v>
      </c>
      <c r="H5">
        <v>58201</v>
      </c>
      <c r="I5">
        <v>15967</v>
      </c>
      <c r="J5">
        <v>29321</v>
      </c>
      <c r="K5">
        <v>64594</v>
      </c>
      <c r="L5">
        <v>61865</v>
      </c>
      <c r="M5">
        <v>54460</v>
      </c>
      <c r="N5">
        <v>18984</v>
      </c>
      <c r="O5">
        <v>19189</v>
      </c>
      <c r="P5">
        <v>33755</v>
      </c>
      <c r="Q5">
        <v>31675</v>
      </c>
      <c r="R5">
        <v>13171</v>
      </c>
      <c r="S5">
        <v>58199</v>
      </c>
      <c r="T5">
        <v>16306</v>
      </c>
      <c r="U5">
        <v>25302</v>
      </c>
      <c r="V5">
        <v>49085</v>
      </c>
      <c r="W5">
        <v>34563</v>
      </c>
      <c r="X5">
        <v>20901</v>
      </c>
      <c r="Y5">
        <v>20395</v>
      </c>
      <c r="Z5">
        <v>39192</v>
      </c>
      <c r="AA5">
        <v>42707</v>
      </c>
      <c r="AB5">
        <v>64081</v>
      </c>
      <c r="AC5">
        <v>31997</v>
      </c>
      <c r="AD5">
        <v>27827</v>
      </c>
      <c r="AE5">
        <v>20622</v>
      </c>
      <c r="AF5">
        <v>27872</v>
      </c>
      <c r="AG5">
        <v>40220</v>
      </c>
      <c r="AH5">
        <v>50580</v>
      </c>
      <c r="AI5">
        <v>21249</v>
      </c>
      <c r="AJ5">
        <v>43906</v>
      </c>
      <c r="AK5">
        <v>47210</v>
      </c>
      <c r="AL5">
        <v>73893</v>
      </c>
      <c r="AM5">
        <v>32018</v>
      </c>
      <c r="AN5">
        <v>60743</v>
      </c>
      <c r="AO5">
        <v>22030</v>
      </c>
      <c r="AP5">
        <v>12252</v>
      </c>
      <c r="AQ5">
        <v>30243</v>
      </c>
      <c r="AR5">
        <v>2077</v>
      </c>
      <c r="AS5">
        <v>13086</v>
      </c>
      <c r="AT5">
        <v>5090</v>
      </c>
      <c r="AU5">
        <v>243748</v>
      </c>
      <c r="AV5">
        <v>361136</v>
      </c>
      <c r="AW5">
        <v>844788</v>
      </c>
      <c r="AX5">
        <v>244726</v>
      </c>
      <c r="AY5">
        <v>33126</v>
      </c>
      <c r="AZ5">
        <v>44316</v>
      </c>
    </row>
    <row r="6" spans="1:52" x14ac:dyDescent="0.25">
      <c r="A6" t="s">
        <v>72</v>
      </c>
      <c r="B6" s="4" t="s">
        <v>95</v>
      </c>
      <c r="C6" t="s">
        <v>61</v>
      </c>
      <c r="D6">
        <v>42531</v>
      </c>
      <c r="E6">
        <v>36237</v>
      </c>
      <c r="F6">
        <v>19317</v>
      </c>
      <c r="G6">
        <v>35409</v>
      </c>
      <c r="H6">
        <v>57955</v>
      </c>
      <c r="I6">
        <v>16234</v>
      </c>
      <c r="J6">
        <v>29271</v>
      </c>
      <c r="K6">
        <v>64613</v>
      </c>
      <c r="L6">
        <v>61982</v>
      </c>
      <c r="M6">
        <v>54479</v>
      </c>
      <c r="N6">
        <v>19230</v>
      </c>
      <c r="O6">
        <v>19093</v>
      </c>
      <c r="P6">
        <v>33551</v>
      </c>
      <c r="Q6">
        <v>31963</v>
      </c>
      <c r="R6">
        <v>13296</v>
      </c>
      <c r="S6">
        <v>57918</v>
      </c>
      <c r="T6">
        <v>16224</v>
      </c>
      <c r="U6">
        <v>25470</v>
      </c>
      <c r="V6">
        <v>48886</v>
      </c>
      <c r="W6">
        <v>34676</v>
      </c>
      <c r="X6">
        <v>20624</v>
      </c>
      <c r="Y6">
        <v>20492</v>
      </c>
      <c r="Z6">
        <v>39308</v>
      </c>
      <c r="AA6">
        <v>42690</v>
      </c>
      <c r="AB6">
        <v>64855</v>
      </c>
      <c r="AC6">
        <v>32462</v>
      </c>
      <c r="AD6">
        <v>28232</v>
      </c>
      <c r="AE6">
        <v>20672</v>
      </c>
      <c r="AF6">
        <v>27651</v>
      </c>
      <c r="AG6">
        <v>39666</v>
      </c>
      <c r="AH6">
        <v>50784</v>
      </c>
      <c r="AI6">
        <v>21582</v>
      </c>
      <c r="AJ6">
        <v>43454</v>
      </c>
      <c r="AK6">
        <v>47320</v>
      </c>
      <c r="AL6">
        <v>74158</v>
      </c>
      <c r="AM6">
        <v>32160</v>
      </c>
      <c r="AN6">
        <v>60343</v>
      </c>
      <c r="AO6">
        <v>21853</v>
      </c>
      <c r="AP6">
        <v>12182</v>
      </c>
      <c r="AQ6">
        <v>30064</v>
      </c>
      <c r="AR6">
        <v>2125</v>
      </c>
      <c r="AS6">
        <v>13010</v>
      </c>
      <c r="AT6">
        <v>5105</v>
      </c>
      <c r="AU6">
        <v>243126</v>
      </c>
      <c r="AV6">
        <v>359641</v>
      </c>
      <c r="AW6">
        <v>843921</v>
      </c>
      <c r="AX6">
        <v>245290</v>
      </c>
      <c r="AY6">
        <v>33033</v>
      </c>
      <c r="AZ6">
        <v>44272</v>
      </c>
    </row>
    <row r="7" spans="1:52" x14ac:dyDescent="0.25">
      <c r="A7" t="s">
        <v>75</v>
      </c>
      <c r="B7" s="4" t="s">
        <v>102</v>
      </c>
      <c r="C7" t="s">
        <v>62</v>
      </c>
      <c r="D7">
        <v>1167</v>
      </c>
      <c r="E7">
        <v>1603</v>
      </c>
      <c r="F7">
        <v>647</v>
      </c>
      <c r="G7">
        <v>1658</v>
      </c>
      <c r="H7">
        <v>2393</v>
      </c>
      <c r="I7">
        <v>1527</v>
      </c>
      <c r="J7">
        <v>1374</v>
      </c>
      <c r="K7">
        <v>2386</v>
      </c>
      <c r="L7">
        <v>3222</v>
      </c>
      <c r="M7">
        <v>1191</v>
      </c>
      <c r="N7">
        <v>477</v>
      </c>
      <c r="O7">
        <v>382</v>
      </c>
      <c r="P7">
        <v>1914</v>
      </c>
      <c r="Q7">
        <v>2104</v>
      </c>
      <c r="R7">
        <v>436</v>
      </c>
      <c r="S7">
        <v>1727</v>
      </c>
      <c r="T7">
        <v>1171</v>
      </c>
      <c r="U7">
        <v>586</v>
      </c>
      <c r="V7">
        <v>1568</v>
      </c>
      <c r="W7">
        <v>1360</v>
      </c>
      <c r="X7">
        <v>368</v>
      </c>
      <c r="Y7">
        <v>302</v>
      </c>
      <c r="Z7">
        <v>1963</v>
      </c>
      <c r="AA7">
        <v>1965</v>
      </c>
      <c r="AB7">
        <v>2574</v>
      </c>
      <c r="AC7">
        <v>1580</v>
      </c>
      <c r="AD7">
        <v>1536</v>
      </c>
      <c r="AE7">
        <v>1201</v>
      </c>
      <c r="AF7">
        <v>1003</v>
      </c>
      <c r="AG7">
        <v>1525</v>
      </c>
      <c r="AH7">
        <v>2033</v>
      </c>
      <c r="AI7">
        <v>886</v>
      </c>
      <c r="AJ7">
        <v>1782</v>
      </c>
      <c r="AK7">
        <v>1758</v>
      </c>
      <c r="AL7">
        <v>3144</v>
      </c>
      <c r="AM7">
        <v>1827</v>
      </c>
      <c r="AN7">
        <v>2169</v>
      </c>
      <c r="AO7">
        <v>1710</v>
      </c>
      <c r="AP7">
        <v>291</v>
      </c>
      <c r="AQ7">
        <v>945</v>
      </c>
      <c r="AR7">
        <v>6327</v>
      </c>
      <c r="AS7">
        <v>31859</v>
      </c>
      <c r="AT7">
        <v>20924</v>
      </c>
      <c r="AU7">
        <v>191454</v>
      </c>
      <c r="AV7">
        <v>466345</v>
      </c>
      <c r="AW7">
        <v>1315060</v>
      </c>
      <c r="AX7">
        <v>451734</v>
      </c>
      <c r="AY7">
        <v>29824</v>
      </c>
      <c r="AZ7">
        <v>37222</v>
      </c>
    </row>
    <row r="8" spans="1:52" x14ac:dyDescent="0.25">
      <c r="A8" t="s">
        <v>77</v>
      </c>
      <c r="B8" s="4" t="s">
        <v>101</v>
      </c>
      <c r="C8" t="s">
        <v>63</v>
      </c>
      <c r="D8">
        <v>141012</v>
      </c>
      <c r="E8">
        <v>21894</v>
      </c>
      <c r="F8">
        <v>33200</v>
      </c>
      <c r="G8">
        <v>151265</v>
      </c>
      <c r="H8">
        <v>106630</v>
      </c>
      <c r="I8">
        <v>136578</v>
      </c>
      <c r="J8">
        <v>70027</v>
      </c>
      <c r="K8">
        <v>287227</v>
      </c>
      <c r="L8">
        <v>366972</v>
      </c>
      <c r="M8">
        <v>194829</v>
      </c>
      <c r="N8">
        <v>51849</v>
      </c>
      <c r="O8">
        <v>19417</v>
      </c>
      <c r="P8">
        <v>128121</v>
      </c>
      <c r="Q8">
        <v>292344</v>
      </c>
      <c r="R8">
        <v>35987</v>
      </c>
      <c r="S8">
        <v>84768</v>
      </c>
      <c r="T8">
        <v>100419</v>
      </c>
      <c r="U8">
        <v>61154</v>
      </c>
      <c r="V8">
        <v>275781</v>
      </c>
      <c r="W8">
        <v>57408</v>
      </c>
      <c r="X8">
        <v>78572</v>
      </c>
      <c r="Y8">
        <v>21338</v>
      </c>
      <c r="Z8">
        <v>225242</v>
      </c>
      <c r="AA8">
        <v>208298</v>
      </c>
      <c r="AB8">
        <v>326124</v>
      </c>
      <c r="AC8">
        <v>185526</v>
      </c>
      <c r="AD8">
        <v>236140</v>
      </c>
      <c r="AE8">
        <v>69824</v>
      </c>
      <c r="AF8">
        <v>197004</v>
      </c>
      <c r="AG8">
        <v>208358</v>
      </c>
      <c r="AH8">
        <v>120910</v>
      </c>
      <c r="AI8">
        <v>139680</v>
      </c>
      <c r="AJ8">
        <v>41551</v>
      </c>
      <c r="AK8">
        <v>179544</v>
      </c>
      <c r="AL8">
        <v>49895</v>
      </c>
      <c r="AM8">
        <v>60856</v>
      </c>
      <c r="AN8">
        <v>143317</v>
      </c>
      <c r="AO8">
        <v>105322</v>
      </c>
      <c r="AP8">
        <v>18770</v>
      </c>
      <c r="AQ8">
        <v>9860</v>
      </c>
      <c r="AR8">
        <v>1337</v>
      </c>
      <c r="AS8">
        <v>14271</v>
      </c>
      <c r="AT8">
        <v>1655</v>
      </c>
      <c r="AU8">
        <v>24640</v>
      </c>
      <c r="AV8">
        <v>30411</v>
      </c>
      <c r="AW8">
        <v>75732</v>
      </c>
      <c r="AX8">
        <v>50851</v>
      </c>
      <c r="AY8">
        <v>10411</v>
      </c>
      <c r="AZ8">
        <v>11518</v>
      </c>
    </row>
    <row r="9" spans="1:52" x14ac:dyDescent="0.25">
      <c r="A9" t="s">
        <v>73</v>
      </c>
      <c r="B9" s="4" t="s">
        <v>99</v>
      </c>
      <c r="C9" t="s">
        <v>64</v>
      </c>
      <c r="D9">
        <v>24</v>
      </c>
      <c r="E9">
        <v>1926</v>
      </c>
      <c r="F9">
        <v>14</v>
      </c>
      <c r="G9">
        <v>244</v>
      </c>
      <c r="H9">
        <v>712</v>
      </c>
      <c r="I9">
        <v>219</v>
      </c>
      <c r="J9">
        <v>260</v>
      </c>
      <c r="K9">
        <v>795</v>
      </c>
      <c r="L9">
        <v>335</v>
      </c>
      <c r="M9">
        <v>53</v>
      </c>
      <c r="N9">
        <v>346</v>
      </c>
      <c r="O9">
        <v>52</v>
      </c>
      <c r="P9">
        <v>199</v>
      </c>
      <c r="Q9">
        <v>241</v>
      </c>
      <c r="R9">
        <v>5</v>
      </c>
      <c r="S9">
        <v>983</v>
      </c>
      <c r="T9">
        <v>264</v>
      </c>
      <c r="U9">
        <v>86</v>
      </c>
      <c r="V9">
        <v>1787</v>
      </c>
      <c r="W9">
        <v>341</v>
      </c>
      <c r="X9">
        <v>9</v>
      </c>
      <c r="Y9">
        <v>12</v>
      </c>
      <c r="Z9">
        <v>565</v>
      </c>
      <c r="AA9">
        <v>529</v>
      </c>
      <c r="AB9">
        <v>1656</v>
      </c>
      <c r="AC9">
        <v>1018</v>
      </c>
      <c r="AD9">
        <v>121</v>
      </c>
      <c r="AE9">
        <v>130</v>
      </c>
      <c r="AF9">
        <v>423</v>
      </c>
      <c r="AG9">
        <v>389</v>
      </c>
      <c r="AH9">
        <v>493</v>
      </c>
      <c r="AI9">
        <v>539</v>
      </c>
      <c r="AJ9">
        <v>150</v>
      </c>
      <c r="AK9">
        <v>795</v>
      </c>
      <c r="AL9">
        <v>798</v>
      </c>
      <c r="AM9">
        <v>112</v>
      </c>
      <c r="AN9">
        <v>1407</v>
      </c>
      <c r="AO9">
        <v>396</v>
      </c>
      <c r="AP9">
        <v>13</v>
      </c>
      <c r="AQ9">
        <v>135</v>
      </c>
      <c r="AR9">
        <v>3691</v>
      </c>
      <c r="AS9">
        <v>4828</v>
      </c>
      <c r="AT9">
        <v>9186</v>
      </c>
      <c r="AU9">
        <v>8485</v>
      </c>
      <c r="AV9">
        <v>16269</v>
      </c>
      <c r="AW9">
        <v>34922</v>
      </c>
      <c r="AX9">
        <v>29366</v>
      </c>
      <c r="AY9">
        <v>29452</v>
      </c>
      <c r="AZ9">
        <v>1874</v>
      </c>
    </row>
    <row r="10" spans="1:52" x14ac:dyDescent="0.25">
      <c r="A10" t="s">
        <v>70</v>
      </c>
      <c r="B10" s="4" t="s">
        <v>98</v>
      </c>
      <c r="C10" t="s">
        <v>58</v>
      </c>
      <c r="D10">
        <v>255</v>
      </c>
      <c r="E10">
        <v>2626</v>
      </c>
      <c r="F10">
        <v>164</v>
      </c>
      <c r="G10">
        <v>448</v>
      </c>
      <c r="H10">
        <v>1668</v>
      </c>
      <c r="I10">
        <v>200</v>
      </c>
      <c r="J10">
        <v>470</v>
      </c>
      <c r="K10">
        <v>2079</v>
      </c>
      <c r="L10">
        <v>1991</v>
      </c>
      <c r="M10">
        <v>977</v>
      </c>
      <c r="N10">
        <v>250</v>
      </c>
      <c r="O10">
        <v>195</v>
      </c>
      <c r="P10">
        <v>460</v>
      </c>
      <c r="Q10">
        <v>344</v>
      </c>
      <c r="R10">
        <v>142</v>
      </c>
      <c r="S10">
        <v>1694</v>
      </c>
      <c r="T10">
        <v>394</v>
      </c>
      <c r="U10">
        <v>162</v>
      </c>
      <c r="V10">
        <v>852</v>
      </c>
      <c r="W10">
        <v>568</v>
      </c>
      <c r="X10">
        <v>223</v>
      </c>
      <c r="Y10">
        <v>183</v>
      </c>
      <c r="Z10">
        <v>590</v>
      </c>
      <c r="AA10">
        <v>472</v>
      </c>
      <c r="AB10">
        <v>1952</v>
      </c>
      <c r="AC10">
        <v>678</v>
      </c>
      <c r="AD10">
        <v>309</v>
      </c>
      <c r="AE10">
        <v>73</v>
      </c>
      <c r="AF10">
        <v>485</v>
      </c>
      <c r="AG10">
        <v>450</v>
      </c>
      <c r="AH10">
        <v>2070</v>
      </c>
      <c r="AI10">
        <v>485</v>
      </c>
      <c r="AJ10">
        <v>445</v>
      </c>
      <c r="AK10">
        <v>416</v>
      </c>
      <c r="AL10">
        <v>1454</v>
      </c>
      <c r="AM10">
        <v>315</v>
      </c>
      <c r="AN10">
        <v>757</v>
      </c>
      <c r="AO10">
        <v>223</v>
      </c>
      <c r="AP10">
        <v>143</v>
      </c>
      <c r="AQ10">
        <v>351</v>
      </c>
      <c r="AR10">
        <v>2773</v>
      </c>
      <c r="AS10">
        <v>3653</v>
      </c>
      <c r="AT10">
        <v>6997</v>
      </c>
      <c r="AU10">
        <v>10920</v>
      </c>
      <c r="AV10">
        <v>21004</v>
      </c>
      <c r="AW10">
        <v>48526</v>
      </c>
      <c r="AX10">
        <v>32002</v>
      </c>
      <c r="AY10">
        <v>31087</v>
      </c>
      <c r="AZ10">
        <v>1464</v>
      </c>
    </row>
    <row r="11" spans="1:52" x14ac:dyDescent="0.25">
      <c r="A11" t="s">
        <v>68</v>
      </c>
      <c r="B11" s="4" t="s">
        <v>89</v>
      </c>
      <c r="C11" t="s">
        <v>65</v>
      </c>
      <c r="D11">
        <v>72</v>
      </c>
      <c r="E11">
        <v>290</v>
      </c>
      <c r="F11">
        <v>0</v>
      </c>
      <c r="G11">
        <v>248</v>
      </c>
      <c r="H11">
        <v>464</v>
      </c>
      <c r="I11">
        <v>354</v>
      </c>
      <c r="J11">
        <v>278</v>
      </c>
      <c r="K11">
        <v>767</v>
      </c>
      <c r="L11">
        <v>251</v>
      </c>
      <c r="M11">
        <v>140</v>
      </c>
      <c r="N11">
        <v>128</v>
      </c>
      <c r="O11">
        <v>87</v>
      </c>
      <c r="P11">
        <v>292</v>
      </c>
      <c r="Q11">
        <v>92</v>
      </c>
      <c r="R11">
        <v>108</v>
      </c>
      <c r="S11">
        <v>1495</v>
      </c>
      <c r="T11">
        <v>70</v>
      </c>
      <c r="U11">
        <v>163</v>
      </c>
      <c r="V11">
        <v>507</v>
      </c>
      <c r="W11">
        <v>243</v>
      </c>
      <c r="X11">
        <v>30</v>
      </c>
      <c r="Y11">
        <v>0</v>
      </c>
      <c r="Z11">
        <v>94</v>
      </c>
      <c r="AA11">
        <v>68</v>
      </c>
      <c r="AB11">
        <v>904</v>
      </c>
      <c r="AC11">
        <v>229</v>
      </c>
      <c r="AD11">
        <v>137</v>
      </c>
      <c r="AE11">
        <v>94</v>
      </c>
      <c r="AF11">
        <v>92</v>
      </c>
      <c r="AG11">
        <v>99</v>
      </c>
      <c r="AH11">
        <v>428</v>
      </c>
      <c r="AI11">
        <v>104</v>
      </c>
      <c r="AJ11">
        <v>302</v>
      </c>
      <c r="AK11">
        <v>215</v>
      </c>
      <c r="AL11">
        <v>875</v>
      </c>
      <c r="AM11">
        <v>305</v>
      </c>
      <c r="AN11">
        <v>278</v>
      </c>
      <c r="AO11">
        <v>145</v>
      </c>
      <c r="AP11">
        <v>0</v>
      </c>
      <c r="AQ11">
        <v>11</v>
      </c>
      <c r="AR11">
        <v>2169</v>
      </c>
      <c r="AS11">
        <v>2182</v>
      </c>
      <c r="AT11">
        <v>4617</v>
      </c>
      <c r="AU11">
        <v>5354</v>
      </c>
      <c r="AV11">
        <v>10303</v>
      </c>
      <c r="AW11">
        <v>19870</v>
      </c>
      <c r="AX11">
        <v>15310</v>
      </c>
      <c r="AY11">
        <v>16674</v>
      </c>
      <c r="AZ11">
        <v>832</v>
      </c>
    </row>
    <row r="12" spans="1:52" x14ac:dyDescent="0.25">
      <c r="A12" t="s">
        <v>67</v>
      </c>
      <c r="B12" s="4" t="s">
        <v>97</v>
      </c>
      <c r="C12" t="s">
        <v>66</v>
      </c>
      <c r="D12">
        <v>8</v>
      </c>
      <c r="E12">
        <v>13</v>
      </c>
      <c r="F12">
        <v>0</v>
      </c>
      <c r="G12">
        <v>83</v>
      </c>
      <c r="H12">
        <v>0</v>
      </c>
      <c r="I12">
        <v>30</v>
      </c>
      <c r="J12">
        <v>26</v>
      </c>
      <c r="K12">
        <v>195</v>
      </c>
      <c r="L12">
        <v>98</v>
      </c>
      <c r="M12">
        <v>41</v>
      </c>
      <c r="N12">
        <v>35</v>
      </c>
      <c r="O12">
        <v>6</v>
      </c>
      <c r="P12">
        <v>93</v>
      </c>
      <c r="Q12">
        <v>6</v>
      </c>
      <c r="R12">
        <v>27</v>
      </c>
      <c r="S12">
        <v>199</v>
      </c>
      <c r="T12">
        <v>0</v>
      </c>
      <c r="U12">
        <v>0</v>
      </c>
      <c r="V12">
        <v>5</v>
      </c>
      <c r="W12">
        <v>2</v>
      </c>
      <c r="X12">
        <v>2</v>
      </c>
      <c r="Y12">
        <v>0</v>
      </c>
      <c r="Z12">
        <v>3</v>
      </c>
      <c r="AA12">
        <v>1</v>
      </c>
      <c r="AB12">
        <v>19</v>
      </c>
      <c r="AC12">
        <v>2</v>
      </c>
      <c r="AD12">
        <v>43</v>
      </c>
      <c r="AE12">
        <v>43</v>
      </c>
      <c r="AF12">
        <v>12</v>
      </c>
      <c r="AG12">
        <v>19</v>
      </c>
      <c r="AH12">
        <v>23</v>
      </c>
      <c r="AI12">
        <v>22</v>
      </c>
      <c r="AJ12">
        <v>142</v>
      </c>
      <c r="AK12">
        <v>8</v>
      </c>
      <c r="AL12">
        <v>63</v>
      </c>
      <c r="AM12">
        <v>25</v>
      </c>
      <c r="AN12">
        <v>4</v>
      </c>
      <c r="AO12">
        <v>1</v>
      </c>
      <c r="AP12">
        <v>0</v>
      </c>
      <c r="AQ12">
        <v>3</v>
      </c>
      <c r="AR12">
        <v>539</v>
      </c>
      <c r="AS12">
        <v>964</v>
      </c>
      <c r="AT12">
        <v>201</v>
      </c>
      <c r="AU12">
        <v>756</v>
      </c>
      <c r="AV12">
        <v>646</v>
      </c>
      <c r="AW12">
        <v>3019</v>
      </c>
      <c r="AX12">
        <v>4169</v>
      </c>
      <c r="AY12">
        <v>0</v>
      </c>
      <c r="AZ12">
        <v>319</v>
      </c>
    </row>
    <row r="13" spans="1:52" x14ac:dyDescent="0.25">
      <c r="A13" s="1" t="s">
        <v>4</v>
      </c>
      <c r="B13" s="1" t="s">
        <v>5</v>
      </c>
      <c r="C13" t="s">
        <v>47</v>
      </c>
      <c r="D13">
        <v>895</v>
      </c>
      <c r="E13">
        <v>514</v>
      </c>
      <c r="F13">
        <v>514</v>
      </c>
      <c r="G13">
        <v>874</v>
      </c>
      <c r="H13">
        <v>655</v>
      </c>
      <c r="I13">
        <v>464</v>
      </c>
      <c r="J13">
        <v>770</v>
      </c>
      <c r="K13">
        <v>1709</v>
      </c>
      <c r="L13">
        <v>1999</v>
      </c>
      <c r="M13">
        <v>954</v>
      </c>
      <c r="N13">
        <v>460</v>
      </c>
      <c r="O13">
        <v>956</v>
      </c>
      <c r="P13">
        <v>850</v>
      </c>
      <c r="Q13">
        <v>841</v>
      </c>
      <c r="R13">
        <v>1122</v>
      </c>
      <c r="S13">
        <v>497</v>
      </c>
      <c r="T13">
        <v>669</v>
      </c>
      <c r="U13">
        <v>829</v>
      </c>
      <c r="V13">
        <v>1290</v>
      </c>
      <c r="W13">
        <v>646</v>
      </c>
      <c r="X13">
        <v>693</v>
      </c>
      <c r="Y13">
        <v>312</v>
      </c>
      <c r="Z13">
        <v>723</v>
      </c>
      <c r="AA13">
        <v>1030</v>
      </c>
      <c r="AB13">
        <v>1418</v>
      </c>
      <c r="AC13">
        <v>664</v>
      </c>
      <c r="AD13">
        <v>232</v>
      </c>
      <c r="AE13">
        <v>470</v>
      </c>
      <c r="AF13">
        <v>489</v>
      </c>
      <c r="AG13">
        <v>617</v>
      </c>
      <c r="AH13">
        <v>932</v>
      </c>
      <c r="AI13">
        <v>1085</v>
      </c>
      <c r="AJ13">
        <v>642</v>
      </c>
      <c r="AK13">
        <v>889</v>
      </c>
      <c r="AL13">
        <v>706</v>
      </c>
      <c r="AM13">
        <v>964</v>
      </c>
      <c r="AN13">
        <v>1239</v>
      </c>
      <c r="AO13">
        <v>896</v>
      </c>
      <c r="AP13">
        <v>355</v>
      </c>
      <c r="AQ13">
        <v>686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166</v>
      </c>
    </row>
    <row r="14" spans="1:52" x14ac:dyDescent="0.25">
      <c r="A14" s="1" t="s">
        <v>33</v>
      </c>
      <c r="B14" s="1" t="s">
        <v>34</v>
      </c>
      <c r="C14" t="s">
        <v>88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1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1</v>
      </c>
    </row>
    <row r="15" spans="1:52" x14ac:dyDescent="0.25">
      <c r="A15" s="3" t="s">
        <v>94</v>
      </c>
      <c r="B15" s="3" t="s">
        <v>93</v>
      </c>
      <c r="C15" t="s">
        <v>92</v>
      </c>
      <c r="D15">
        <v>0</v>
      </c>
      <c r="E15">
        <v>0</v>
      </c>
      <c r="F15">
        <v>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3</v>
      </c>
      <c r="U15">
        <v>0</v>
      </c>
      <c r="V15">
        <v>0</v>
      </c>
      <c r="W15">
        <v>0</v>
      </c>
      <c r="X15">
        <v>4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1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1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3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</row>
    <row r="16" spans="1:52" x14ac:dyDescent="0.25">
      <c r="A16" s="3" t="s">
        <v>108</v>
      </c>
      <c r="B16" s="4" t="s">
        <v>107</v>
      </c>
      <c r="C16" s="3" t="s">
        <v>106</v>
      </c>
      <c r="D16">
        <v>0</v>
      </c>
      <c r="E16">
        <v>0</v>
      </c>
      <c r="F16">
        <v>28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2</v>
      </c>
      <c r="U16">
        <v>0</v>
      </c>
      <c r="V16">
        <v>0</v>
      </c>
      <c r="W16">
        <v>0</v>
      </c>
      <c r="X16">
        <v>4</v>
      </c>
      <c r="Y16">
        <v>0</v>
      </c>
      <c r="Z16">
        <v>0</v>
      </c>
      <c r="AA16">
        <v>1</v>
      </c>
      <c r="AB16">
        <v>0</v>
      </c>
      <c r="AC16">
        <v>0</v>
      </c>
      <c r="AD16">
        <v>0</v>
      </c>
      <c r="AE16">
        <v>1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2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</row>
    <row r="17" spans="1:52" x14ac:dyDescent="0.25">
      <c r="A17" s="3" t="s">
        <v>111</v>
      </c>
      <c r="B17" s="4" t="s">
        <v>110</v>
      </c>
      <c r="C17" t="s">
        <v>109</v>
      </c>
      <c r="D17">
        <v>981</v>
      </c>
      <c r="E17">
        <v>326</v>
      </c>
      <c r="F17">
        <v>4927</v>
      </c>
      <c r="G17">
        <v>15577</v>
      </c>
      <c r="H17">
        <v>22066</v>
      </c>
      <c r="I17">
        <v>334</v>
      </c>
      <c r="J17">
        <v>153</v>
      </c>
      <c r="K17">
        <v>21385</v>
      </c>
      <c r="L17">
        <v>41609</v>
      </c>
      <c r="M17">
        <v>16746</v>
      </c>
      <c r="N17">
        <v>354</v>
      </c>
      <c r="O17">
        <v>49</v>
      </c>
      <c r="P17">
        <v>8812</v>
      </c>
      <c r="Q17">
        <v>99</v>
      </c>
      <c r="R17">
        <v>385</v>
      </c>
      <c r="S17">
        <v>1756</v>
      </c>
      <c r="T17">
        <v>2112</v>
      </c>
      <c r="U17">
        <v>2712</v>
      </c>
      <c r="V17">
        <v>191</v>
      </c>
      <c r="W17">
        <v>1289</v>
      </c>
      <c r="X17">
        <v>151</v>
      </c>
      <c r="Y17">
        <v>171</v>
      </c>
      <c r="Z17">
        <v>867</v>
      </c>
      <c r="AA17">
        <v>405</v>
      </c>
      <c r="AB17">
        <v>193</v>
      </c>
      <c r="AC17">
        <v>97</v>
      </c>
      <c r="AD17">
        <v>2629</v>
      </c>
      <c r="AE17">
        <v>16780</v>
      </c>
      <c r="AF17">
        <v>1458</v>
      </c>
      <c r="AG17">
        <v>4437</v>
      </c>
      <c r="AH17">
        <v>9054</v>
      </c>
      <c r="AI17">
        <v>1225</v>
      </c>
      <c r="AJ17">
        <v>22536</v>
      </c>
      <c r="AK17">
        <v>1807</v>
      </c>
      <c r="AL17">
        <v>485</v>
      </c>
      <c r="AM17">
        <v>609</v>
      </c>
      <c r="AN17">
        <v>165</v>
      </c>
      <c r="AO17">
        <v>5</v>
      </c>
      <c r="AP17">
        <v>344</v>
      </c>
      <c r="AQ17">
        <v>2341</v>
      </c>
      <c r="AR17">
        <v>0</v>
      </c>
      <c r="AS17">
        <v>0</v>
      </c>
      <c r="AT17">
        <v>0</v>
      </c>
      <c r="AU17">
        <v>812</v>
      </c>
      <c r="AV17">
        <v>0</v>
      </c>
      <c r="AW17">
        <v>0</v>
      </c>
      <c r="AX17">
        <v>0</v>
      </c>
      <c r="AY17">
        <v>0</v>
      </c>
      <c r="AZ17">
        <v>0</v>
      </c>
    </row>
    <row r="18" spans="1:52" x14ac:dyDescent="0.25">
      <c r="A18" s="3" t="s">
        <v>91</v>
      </c>
      <c r="B18" s="4" t="s">
        <v>105</v>
      </c>
      <c r="C18" t="s">
        <v>90</v>
      </c>
      <c r="D18">
        <v>283</v>
      </c>
      <c r="E18">
        <v>166</v>
      </c>
      <c r="F18">
        <v>77</v>
      </c>
      <c r="G18">
        <v>90</v>
      </c>
      <c r="H18">
        <v>23</v>
      </c>
      <c r="I18">
        <v>42</v>
      </c>
      <c r="J18">
        <v>105</v>
      </c>
      <c r="K18">
        <v>1519</v>
      </c>
      <c r="L18">
        <v>1342</v>
      </c>
      <c r="M18">
        <v>581</v>
      </c>
      <c r="N18">
        <v>34</v>
      </c>
      <c r="O18">
        <v>136</v>
      </c>
      <c r="P18">
        <v>303</v>
      </c>
      <c r="Q18">
        <v>804</v>
      </c>
      <c r="R18">
        <v>54</v>
      </c>
      <c r="S18">
        <v>11</v>
      </c>
      <c r="T18">
        <v>11</v>
      </c>
      <c r="U18">
        <v>0</v>
      </c>
      <c r="V18">
        <v>229</v>
      </c>
      <c r="W18">
        <v>111</v>
      </c>
      <c r="X18">
        <v>88</v>
      </c>
      <c r="Y18">
        <v>93</v>
      </c>
      <c r="Z18">
        <v>61</v>
      </c>
      <c r="AA18">
        <v>231</v>
      </c>
      <c r="AB18">
        <v>627</v>
      </c>
      <c r="AC18">
        <v>23</v>
      </c>
      <c r="AD18">
        <v>186</v>
      </c>
      <c r="AE18">
        <v>47</v>
      </c>
      <c r="AF18">
        <v>155</v>
      </c>
      <c r="AG18">
        <v>312</v>
      </c>
      <c r="AH18">
        <v>316</v>
      </c>
      <c r="AI18">
        <v>41</v>
      </c>
      <c r="AJ18">
        <v>184</v>
      </c>
      <c r="AK18">
        <v>33</v>
      </c>
      <c r="AL18">
        <v>460</v>
      </c>
      <c r="AM18">
        <v>251</v>
      </c>
      <c r="AN18">
        <v>136</v>
      </c>
      <c r="AO18">
        <v>0</v>
      </c>
      <c r="AP18">
        <v>80</v>
      </c>
      <c r="AQ18">
        <v>8</v>
      </c>
      <c r="AR18">
        <v>80</v>
      </c>
      <c r="AS18">
        <v>92</v>
      </c>
      <c r="AT18">
        <v>149</v>
      </c>
      <c r="AU18">
        <v>763</v>
      </c>
      <c r="AV18">
        <v>1308</v>
      </c>
      <c r="AW18">
        <v>3799</v>
      </c>
      <c r="AX18">
        <v>1485</v>
      </c>
      <c r="AY18">
        <v>849</v>
      </c>
      <c r="AZ18">
        <v>0</v>
      </c>
    </row>
    <row r="19" spans="1:52" x14ac:dyDescent="0.25">
      <c r="A19" s="1" t="s">
        <v>16</v>
      </c>
      <c r="B19" s="1" t="s">
        <v>17</v>
      </c>
      <c r="C19" t="s">
        <v>52</v>
      </c>
      <c r="D19">
        <v>45</v>
      </c>
      <c r="E19">
        <v>94</v>
      </c>
      <c r="F19">
        <v>2</v>
      </c>
      <c r="G19">
        <v>1</v>
      </c>
      <c r="H19">
        <v>73</v>
      </c>
      <c r="I19">
        <v>1</v>
      </c>
      <c r="J19">
        <v>1</v>
      </c>
      <c r="K19">
        <v>189</v>
      </c>
      <c r="L19">
        <v>120</v>
      </c>
      <c r="M19">
        <v>157</v>
      </c>
      <c r="N19">
        <v>1</v>
      </c>
      <c r="O19">
        <v>2</v>
      </c>
      <c r="P19">
        <v>40</v>
      </c>
      <c r="Q19">
        <v>2</v>
      </c>
      <c r="R19">
        <v>35</v>
      </c>
      <c r="S19">
        <v>100</v>
      </c>
      <c r="T19">
        <v>39</v>
      </c>
      <c r="U19">
        <v>1</v>
      </c>
      <c r="V19">
        <v>78</v>
      </c>
      <c r="W19">
        <v>0</v>
      </c>
      <c r="X19">
        <v>3</v>
      </c>
      <c r="Y19">
        <v>0</v>
      </c>
      <c r="Z19">
        <v>38</v>
      </c>
      <c r="AA19">
        <v>82</v>
      </c>
      <c r="AB19">
        <v>1</v>
      </c>
      <c r="AC19">
        <v>2</v>
      </c>
      <c r="AD19">
        <v>163</v>
      </c>
      <c r="AE19">
        <v>1</v>
      </c>
      <c r="AF19">
        <v>29</v>
      </c>
      <c r="AG19">
        <v>128</v>
      </c>
      <c r="AH19">
        <v>44</v>
      </c>
      <c r="AI19">
        <v>0</v>
      </c>
      <c r="AJ19">
        <v>31</v>
      </c>
      <c r="AK19">
        <v>2</v>
      </c>
      <c r="AL19">
        <v>114</v>
      </c>
      <c r="AM19">
        <v>3</v>
      </c>
      <c r="AN19">
        <v>94</v>
      </c>
      <c r="AO19">
        <v>1</v>
      </c>
      <c r="AP19">
        <v>0</v>
      </c>
      <c r="AQ19">
        <v>1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</row>
    <row r="20" spans="1:52" x14ac:dyDescent="0.25">
      <c r="A20" s="1" t="s">
        <v>18</v>
      </c>
      <c r="B20" s="1" t="s">
        <v>19</v>
      </c>
      <c r="C20" t="s">
        <v>53</v>
      </c>
      <c r="D20">
        <v>45</v>
      </c>
      <c r="E20">
        <v>114</v>
      </c>
      <c r="F20">
        <v>0</v>
      </c>
      <c r="G20">
        <v>1</v>
      </c>
      <c r="H20">
        <v>67</v>
      </c>
      <c r="I20">
        <v>0</v>
      </c>
      <c r="J20">
        <v>1</v>
      </c>
      <c r="K20">
        <v>180</v>
      </c>
      <c r="L20">
        <v>118</v>
      </c>
      <c r="M20">
        <v>144</v>
      </c>
      <c r="N20">
        <v>1</v>
      </c>
      <c r="O20">
        <v>1</v>
      </c>
      <c r="P20">
        <v>35</v>
      </c>
      <c r="Q20">
        <v>3</v>
      </c>
      <c r="R20">
        <v>44</v>
      </c>
      <c r="S20">
        <v>120</v>
      </c>
      <c r="T20">
        <v>37</v>
      </c>
      <c r="U20">
        <v>1</v>
      </c>
      <c r="V20">
        <v>73</v>
      </c>
      <c r="W20">
        <v>1</v>
      </c>
      <c r="X20">
        <v>3</v>
      </c>
      <c r="Y20">
        <v>1</v>
      </c>
      <c r="Z20">
        <v>45</v>
      </c>
      <c r="AA20">
        <v>65</v>
      </c>
      <c r="AB20">
        <v>2</v>
      </c>
      <c r="AC20">
        <v>0</v>
      </c>
      <c r="AD20">
        <v>172</v>
      </c>
      <c r="AE20">
        <v>2</v>
      </c>
      <c r="AF20">
        <v>38</v>
      </c>
      <c r="AG20">
        <v>112</v>
      </c>
      <c r="AH20">
        <v>36</v>
      </c>
      <c r="AI20">
        <v>2</v>
      </c>
      <c r="AJ20">
        <v>39</v>
      </c>
      <c r="AK20">
        <v>5</v>
      </c>
      <c r="AL20">
        <v>116</v>
      </c>
      <c r="AM20">
        <v>4</v>
      </c>
      <c r="AN20">
        <v>66</v>
      </c>
      <c r="AO20">
        <v>3</v>
      </c>
      <c r="AP20">
        <v>1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</row>
    <row r="21" spans="1:52" x14ac:dyDescent="0.25">
      <c r="A21" s="1" t="s">
        <v>14</v>
      </c>
      <c r="B21" s="1" t="s">
        <v>15</v>
      </c>
      <c r="C21" t="s">
        <v>51</v>
      </c>
      <c r="D21">
        <v>33</v>
      </c>
      <c r="E21">
        <v>105</v>
      </c>
      <c r="F21">
        <v>2</v>
      </c>
      <c r="G21">
        <v>2</v>
      </c>
      <c r="H21">
        <v>70</v>
      </c>
      <c r="I21">
        <v>3</v>
      </c>
      <c r="J21">
        <v>3</v>
      </c>
      <c r="K21">
        <v>190</v>
      </c>
      <c r="L21">
        <v>113</v>
      </c>
      <c r="M21">
        <v>176</v>
      </c>
      <c r="N21">
        <v>0</v>
      </c>
      <c r="O21">
        <v>3</v>
      </c>
      <c r="P21">
        <v>39</v>
      </c>
      <c r="Q21">
        <v>1</v>
      </c>
      <c r="R21">
        <v>33</v>
      </c>
      <c r="S21">
        <v>111</v>
      </c>
      <c r="T21">
        <v>38</v>
      </c>
      <c r="U21">
        <v>2</v>
      </c>
      <c r="V21">
        <v>69</v>
      </c>
      <c r="W21">
        <v>0</v>
      </c>
      <c r="X21">
        <v>1</v>
      </c>
      <c r="Y21">
        <v>0</v>
      </c>
      <c r="Z21">
        <v>37</v>
      </c>
      <c r="AA21">
        <v>66</v>
      </c>
      <c r="AB21">
        <v>4</v>
      </c>
      <c r="AC21">
        <v>1</v>
      </c>
      <c r="AD21">
        <v>137</v>
      </c>
      <c r="AE21">
        <v>0</v>
      </c>
      <c r="AF21">
        <v>32</v>
      </c>
      <c r="AG21">
        <v>125</v>
      </c>
      <c r="AH21">
        <v>29</v>
      </c>
      <c r="AI21">
        <v>3</v>
      </c>
      <c r="AJ21">
        <v>42</v>
      </c>
      <c r="AK21">
        <v>1</v>
      </c>
      <c r="AL21">
        <v>112</v>
      </c>
      <c r="AM21">
        <v>1</v>
      </c>
      <c r="AN21">
        <v>80</v>
      </c>
      <c r="AO21">
        <v>1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</row>
    <row r="22" spans="1:52" x14ac:dyDescent="0.25">
      <c r="A22" s="1" t="s">
        <v>2</v>
      </c>
      <c r="B22" s="1" t="s">
        <v>3</v>
      </c>
      <c r="C22" t="s">
        <v>45</v>
      </c>
      <c r="D22">
        <v>32</v>
      </c>
      <c r="E22">
        <v>101</v>
      </c>
      <c r="F22">
        <v>2</v>
      </c>
      <c r="G22">
        <v>2</v>
      </c>
      <c r="H22">
        <v>77</v>
      </c>
      <c r="I22">
        <v>0</v>
      </c>
      <c r="J22">
        <v>0</v>
      </c>
      <c r="K22">
        <v>190</v>
      </c>
      <c r="L22">
        <v>109</v>
      </c>
      <c r="M22">
        <v>168</v>
      </c>
      <c r="N22">
        <v>1</v>
      </c>
      <c r="O22">
        <v>1</v>
      </c>
      <c r="P22">
        <v>33</v>
      </c>
      <c r="Q22">
        <v>0</v>
      </c>
      <c r="R22">
        <v>29</v>
      </c>
      <c r="S22">
        <v>99</v>
      </c>
      <c r="T22">
        <v>46</v>
      </c>
      <c r="U22">
        <v>2</v>
      </c>
      <c r="V22">
        <v>84</v>
      </c>
      <c r="W22">
        <v>1</v>
      </c>
      <c r="X22">
        <v>1</v>
      </c>
      <c r="Y22">
        <v>0</v>
      </c>
      <c r="Z22">
        <v>38</v>
      </c>
      <c r="AA22">
        <v>89</v>
      </c>
      <c r="AB22">
        <v>0</v>
      </c>
      <c r="AC22">
        <v>0</v>
      </c>
      <c r="AD22">
        <v>141</v>
      </c>
      <c r="AE22">
        <v>3</v>
      </c>
      <c r="AF22">
        <v>35</v>
      </c>
      <c r="AG22">
        <v>113</v>
      </c>
      <c r="AH22">
        <v>25</v>
      </c>
      <c r="AI22">
        <v>2</v>
      </c>
      <c r="AJ22">
        <v>36</v>
      </c>
      <c r="AK22">
        <v>2</v>
      </c>
      <c r="AL22">
        <v>96</v>
      </c>
      <c r="AM22">
        <v>2</v>
      </c>
      <c r="AN22">
        <v>55</v>
      </c>
      <c r="AO22">
        <v>1</v>
      </c>
      <c r="AP22">
        <v>2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</row>
    <row r="23" spans="1:52" x14ac:dyDescent="0.25">
      <c r="A23" s="1" t="s">
        <v>20</v>
      </c>
      <c r="B23" s="1" t="s">
        <v>6</v>
      </c>
      <c r="C23" t="s">
        <v>54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</row>
    <row r="24" spans="1:52" x14ac:dyDescent="0.25">
      <c r="A24" s="1" t="s">
        <v>21</v>
      </c>
      <c r="B24" s="1" t="s">
        <v>7</v>
      </c>
      <c r="C24" t="s">
        <v>55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</row>
    <row r="25" spans="1:52" x14ac:dyDescent="0.25">
      <c r="A25" s="1" t="s">
        <v>22</v>
      </c>
      <c r="B25" s="1" t="s">
        <v>9</v>
      </c>
      <c r="C25" t="s">
        <v>56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</row>
    <row r="26" spans="1:52" x14ac:dyDescent="0.25">
      <c r="A26" s="1" t="s">
        <v>8</v>
      </c>
      <c r="B26" s="1" t="s">
        <v>9</v>
      </c>
      <c r="C26" t="s">
        <v>48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</row>
    <row r="27" spans="1:52" x14ac:dyDescent="0.25">
      <c r="A27" s="1" t="s">
        <v>23</v>
      </c>
      <c r="B27" s="1" t="s">
        <v>24</v>
      </c>
      <c r="C27" t="s">
        <v>79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</row>
    <row r="28" spans="1:52" x14ac:dyDescent="0.25">
      <c r="A28" s="1" t="s">
        <v>25</v>
      </c>
      <c r="B28" s="1" t="s">
        <v>26</v>
      </c>
      <c r="C28" t="s">
        <v>80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</row>
    <row r="29" spans="1:52" x14ac:dyDescent="0.25">
      <c r="A29" s="1" t="s">
        <v>27</v>
      </c>
      <c r="B29" s="1" t="s">
        <v>28</v>
      </c>
      <c r="C29" t="s">
        <v>81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</row>
    <row r="30" spans="1:52" x14ac:dyDescent="0.25">
      <c r="A30" s="1" t="s">
        <v>29</v>
      </c>
      <c r="B30" s="1" t="s">
        <v>30</v>
      </c>
      <c r="C30" t="s">
        <v>82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</row>
    <row r="31" spans="1:52" x14ac:dyDescent="0.25">
      <c r="A31" s="1" t="s">
        <v>31</v>
      </c>
      <c r="B31" s="1" t="s">
        <v>32</v>
      </c>
      <c r="C31" t="s">
        <v>83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</row>
    <row r="32" spans="1:52" x14ac:dyDescent="0.25">
      <c r="A32" s="1" t="s">
        <v>35</v>
      </c>
      <c r="B32" s="1" t="s">
        <v>36</v>
      </c>
      <c r="C32" t="s">
        <v>84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</row>
    <row r="33" spans="1:52" x14ac:dyDescent="0.25">
      <c r="A33" s="1" t="s">
        <v>37</v>
      </c>
      <c r="B33" s="1" t="s">
        <v>38</v>
      </c>
      <c r="C33" t="s">
        <v>85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</row>
    <row r="34" spans="1:52" x14ac:dyDescent="0.25">
      <c r="A34" s="1" t="s">
        <v>39</v>
      </c>
      <c r="B34" s="1" t="s">
        <v>40</v>
      </c>
      <c r="C34" t="s">
        <v>86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</row>
    <row r="35" spans="1:52" x14ac:dyDescent="0.25">
      <c r="A35" s="1" t="s">
        <v>41</v>
      </c>
      <c r="B35" s="1" t="s">
        <v>42</v>
      </c>
      <c r="C35" t="s">
        <v>87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</row>
    <row r="36" spans="1:52" x14ac:dyDescent="0.25">
      <c r="A36" s="1" t="s">
        <v>43</v>
      </c>
      <c r="B36" s="1" t="s">
        <v>44</v>
      </c>
      <c r="C36" t="s">
        <v>78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</row>
    <row r="37" spans="1:52" x14ac:dyDescent="0.25">
      <c r="A37" s="1" t="s">
        <v>10</v>
      </c>
      <c r="B37" s="1" t="s">
        <v>11</v>
      </c>
      <c r="C37" t="s">
        <v>49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</row>
    <row r="38" spans="1:52" x14ac:dyDescent="0.25">
      <c r="A38" s="1" t="s">
        <v>12</v>
      </c>
      <c r="B38" s="1" t="s">
        <v>13</v>
      </c>
      <c r="C38" t="s">
        <v>50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</row>
    <row r="39" spans="1:52" x14ac:dyDescent="0.25">
      <c r="A39" s="1" t="s">
        <v>12</v>
      </c>
      <c r="B39" s="1" t="s">
        <v>13</v>
      </c>
      <c r="C39" t="s">
        <v>50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</row>
    <row r="41" spans="1:52" x14ac:dyDescent="0.25">
      <c r="C41" s="3" t="s">
        <v>161</v>
      </c>
      <c r="D41">
        <f>SUM(D2:D39)</f>
        <v>503593</v>
      </c>
      <c r="E41">
        <f t="shared" ref="E41:AZ41" si="0">SUM(E2:E39)</f>
        <v>851040</v>
      </c>
      <c r="F41">
        <f t="shared" si="0"/>
        <v>194978</v>
      </c>
      <c r="G41">
        <f t="shared" si="0"/>
        <v>650985</v>
      </c>
      <c r="H41">
        <f t="shared" si="0"/>
        <v>997132</v>
      </c>
      <c r="I41">
        <f t="shared" si="0"/>
        <v>425604</v>
      </c>
      <c r="J41">
        <f t="shared" si="0"/>
        <v>551958</v>
      </c>
      <c r="K41">
        <f t="shared" si="0"/>
        <v>1336475</v>
      </c>
      <c r="L41">
        <f t="shared" si="0"/>
        <v>1189843</v>
      </c>
      <c r="M41">
        <f t="shared" si="0"/>
        <v>731456</v>
      </c>
      <c r="N41">
        <f t="shared" si="0"/>
        <v>230548</v>
      </c>
      <c r="O41">
        <f t="shared" si="0"/>
        <v>167449</v>
      </c>
      <c r="P41">
        <f t="shared" si="0"/>
        <v>661914</v>
      </c>
      <c r="Q41">
        <f t="shared" si="0"/>
        <v>661209</v>
      </c>
      <c r="R41">
        <f t="shared" si="0"/>
        <v>140581</v>
      </c>
      <c r="S41">
        <f t="shared" si="0"/>
        <v>872042</v>
      </c>
      <c r="T41">
        <f t="shared" si="0"/>
        <v>396504</v>
      </c>
      <c r="U41">
        <f t="shared" si="0"/>
        <v>306879</v>
      </c>
      <c r="V41">
        <f t="shared" si="0"/>
        <v>715628</v>
      </c>
      <c r="W41">
        <f t="shared" si="0"/>
        <v>566065</v>
      </c>
      <c r="X41">
        <f t="shared" si="0"/>
        <v>226323</v>
      </c>
      <c r="Y41">
        <f t="shared" si="0"/>
        <v>139451</v>
      </c>
      <c r="Z41">
        <f t="shared" si="0"/>
        <v>594239</v>
      </c>
      <c r="AA41">
        <f t="shared" si="0"/>
        <v>562818</v>
      </c>
      <c r="AB41">
        <f t="shared" si="0"/>
        <v>1156186</v>
      </c>
      <c r="AC41">
        <f t="shared" si="0"/>
        <v>609674</v>
      </c>
      <c r="AD41">
        <f t="shared" si="0"/>
        <v>566404</v>
      </c>
      <c r="AE41">
        <f t="shared" si="0"/>
        <v>334203</v>
      </c>
      <c r="AF41">
        <f t="shared" si="0"/>
        <v>519414</v>
      </c>
      <c r="AG41">
        <f t="shared" si="0"/>
        <v>655612</v>
      </c>
      <c r="AH41">
        <f t="shared" si="0"/>
        <v>873809</v>
      </c>
      <c r="AI41">
        <f t="shared" si="0"/>
        <v>502728</v>
      </c>
      <c r="AJ41">
        <f t="shared" si="0"/>
        <v>654715</v>
      </c>
      <c r="AK41">
        <f t="shared" si="0"/>
        <v>735554</v>
      </c>
      <c r="AL41">
        <f t="shared" si="0"/>
        <v>928967</v>
      </c>
      <c r="AM41">
        <f t="shared" si="0"/>
        <v>573485</v>
      </c>
      <c r="AN41">
        <f t="shared" si="0"/>
        <v>868894</v>
      </c>
      <c r="AO41">
        <f t="shared" si="0"/>
        <v>443816</v>
      </c>
      <c r="AP41">
        <f t="shared" si="0"/>
        <v>118567</v>
      </c>
      <c r="AQ41">
        <f t="shared" si="0"/>
        <v>350358</v>
      </c>
      <c r="AR41">
        <f>SUM(AR2:AR39)</f>
        <v>47068</v>
      </c>
      <c r="AS41">
        <f t="shared" si="0"/>
        <v>165248</v>
      </c>
      <c r="AT41">
        <f t="shared" si="0"/>
        <v>91101</v>
      </c>
      <c r="AU41">
        <f t="shared" si="0"/>
        <v>2142704</v>
      </c>
      <c r="AV41">
        <f t="shared" si="0"/>
        <v>2639697</v>
      </c>
      <c r="AW41">
        <f t="shared" si="0"/>
        <v>6386043</v>
      </c>
      <c r="AX41">
        <f t="shared" si="0"/>
        <v>1857846</v>
      </c>
      <c r="AY41">
        <f t="shared" si="0"/>
        <v>275148</v>
      </c>
      <c r="AZ41">
        <f t="shared" si="0"/>
        <v>471480</v>
      </c>
    </row>
    <row r="42" spans="1:52" x14ac:dyDescent="0.25">
      <c r="C42" s="3" t="s">
        <v>164</v>
      </c>
      <c r="D42" s="5">
        <v>43994879</v>
      </c>
      <c r="E42" s="5">
        <v>40044199</v>
      </c>
      <c r="F42" s="5">
        <v>45524780</v>
      </c>
      <c r="G42" s="5">
        <v>43023697</v>
      </c>
      <c r="H42" s="5">
        <v>43980584</v>
      </c>
      <c r="I42" s="5">
        <v>47229775</v>
      </c>
      <c r="J42" s="5">
        <v>50315132</v>
      </c>
      <c r="K42" s="5">
        <v>44686325</v>
      </c>
      <c r="L42" s="5">
        <v>44345487</v>
      </c>
      <c r="M42" s="5">
        <v>45203718</v>
      </c>
      <c r="N42" s="5">
        <v>41757523</v>
      </c>
      <c r="O42" s="5">
        <v>43877197</v>
      </c>
      <c r="P42" s="5">
        <v>39581386</v>
      </c>
      <c r="Q42" s="5">
        <v>44349370</v>
      </c>
      <c r="R42" s="5">
        <v>43288416</v>
      </c>
      <c r="S42" s="5">
        <v>46056753</v>
      </c>
      <c r="T42" s="5">
        <v>43797155</v>
      </c>
      <c r="U42" s="5">
        <v>46874311</v>
      </c>
      <c r="V42" s="5">
        <v>41578452</v>
      </c>
      <c r="W42" s="5">
        <v>45257422</v>
      </c>
      <c r="X42" s="5">
        <v>43886408</v>
      </c>
      <c r="Y42" s="5">
        <v>44731424</v>
      </c>
      <c r="Z42" s="5">
        <v>46801418</v>
      </c>
      <c r="AA42" s="5">
        <v>41736818</v>
      </c>
      <c r="AB42" s="5">
        <v>43309687</v>
      </c>
      <c r="AC42" s="5">
        <v>44581528</v>
      </c>
      <c r="AD42" s="5">
        <v>42047726</v>
      </c>
      <c r="AE42" s="5">
        <v>40141489</v>
      </c>
      <c r="AF42" s="5">
        <v>44421900</v>
      </c>
      <c r="AG42" s="5">
        <v>46280783</v>
      </c>
      <c r="AH42" s="5">
        <v>39692941</v>
      </c>
      <c r="AI42" s="5">
        <v>49302692</v>
      </c>
      <c r="AJ42" s="5">
        <v>47114669</v>
      </c>
      <c r="AK42" s="5">
        <v>47024019</v>
      </c>
      <c r="AL42" s="5">
        <v>44005556</v>
      </c>
      <c r="AM42" s="5">
        <v>43495202</v>
      </c>
      <c r="AN42" s="5">
        <v>45794785</v>
      </c>
      <c r="AO42" s="5">
        <v>41903576</v>
      </c>
      <c r="AP42" s="5">
        <v>41816333</v>
      </c>
      <c r="AQ42" s="5">
        <v>43808608</v>
      </c>
      <c r="AR42" s="5">
        <v>285410</v>
      </c>
      <c r="AS42" s="5">
        <v>431137</v>
      </c>
      <c r="AT42" s="5">
        <v>558095</v>
      </c>
      <c r="AU42" s="5">
        <v>2706478</v>
      </c>
      <c r="AV42" s="5">
        <v>4078894</v>
      </c>
      <c r="AW42" s="5">
        <v>8313714</v>
      </c>
      <c r="AX42" s="5">
        <v>5087570</v>
      </c>
      <c r="AY42" s="5">
        <v>3638442</v>
      </c>
      <c r="AZ42" s="5">
        <v>603071</v>
      </c>
    </row>
    <row r="43" spans="1:52" x14ac:dyDescent="0.25">
      <c r="C43" s="3" t="s">
        <v>162</v>
      </c>
      <c r="D43" s="7">
        <f>D41/D42</f>
        <v>1.1446627685917718E-2</v>
      </c>
      <c r="E43" s="7">
        <f t="shared" ref="E43:AZ43" si="1">E41/E42</f>
        <v>2.1252516500579771E-2</v>
      </c>
      <c r="F43" s="7">
        <f t="shared" si="1"/>
        <v>4.2828982369601783E-3</v>
      </c>
      <c r="G43" s="7">
        <f t="shared" si="1"/>
        <v>1.5130847541995287E-2</v>
      </c>
      <c r="H43" s="7">
        <f t="shared" si="1"/>
        <v>2.2672095486499223E-2</v>
      </c>
      <c r="I43" s="7">
        <f t="shared" si="1"/>
        <v>9.0113493024262768E-3</v>
      </c>
      <c r="J43" s="7">
        <f t="shared" si="1"/>
        <v>1.0970019913691174E-2</v>
      </c>
      <c r="K43" s="7">
        <f t="shared" si="1"/>
        <v>2.990791925717767E-2</v>
      </c>
      <c r="L43" s="7">
        <f t="shared" si="1"/>
        <v>2.6831208325663443E-2</v>
      </c>
      <c r="M43" s="7">
        <f t="shared" si="1"/>
        <v>1.618132384597214E-2</v>
      </c>
      <c r="N43" s="7">
        <f t="shared" si="1"/>
        <v>5.5211129261666216E-3</v>
      </c>
      <c r="O43" s="7">
        <f t="shared" si="1"/>
        <v>3.8163103262954558E-3</v>
      </c>
      <c r="P43" s="7">
        <f t="shared" si="1"/>
        <v>1.6722860589065778E-2</v>
      </c>
      <c r="Q43" s="7">
        <f t="shared" si="1"/>
        <v>1.4909095664718574E-2</v>
      </c>
      <c r="R43" s="7">
        <f t="shared" si="1"/>
        <v>3.2475431764470201E-3</v>
      </c>
      <c r="S43" s="7">
        <f t="shared" si="1"/>
        <v>1.8934074662189059E-2</v>
      </c>
      <c r="T43" s="7">
        <f t="shared" si="1"/>
        <v>9.0531907837392636E-3</v>
      </c>
      <c r="U43" s="7">
        <f t="shared" si="1"/>
        <v>6.5468482299398494E-3</v>
      </c>
      <c r="V43" s="7">
        <f t="shared" si="1"/>
        <v>1.7211511385753369E-2</v>
      </c>
      <c r="W43" s="7">
        <f t="shared" si="1"/>
        <v>1.2507672222248982E-2</v>
      </c>
      <c r="X43" s="7">
        <f t="shared" si="1"/>
        <v>5.1570180908859075E-3</v>
      </c>
      <c r="Y43" s="7">
        <f t="shared" si="1"/>
        <v>3.1175175643860568E-3</v>
      </c>
      <c r="Z43" s="7">
        <f t="shared" si="1"/>
        <v>1.2697029820763123E-2</v>
      </c>
      <c r="AA43" s="7">
        <f t="shared" si="1"/>
        <v>1.3484928343123809E-2</v>
      </c>
      <c r="AB43" s="7">
        <f t="shared" si="1"/>
        <v>2.6695782862619165E-2</v>
      </c>
      <c r="AC43" s="7">
        <f t="shared" si="1"/>
        <v>1.3675484608782365E-2</v>
      </c>
      <c r="AD43" s="7">
        <f t="shared" si="1"/>
        <v>1.3470502542753442E-2</v>
      </c>
      <c r="AE43" s="7">
        <f t="shared" si="1"/>
        <v>8.3256253897308098E-3</v>
      </c>
      <c r="AF43" s="7">
        <f t="shared" si="1"/>
        <v>1.1692746145482297E-2</v>
      </c>
      <c r="AG43" s="7">
        <f t="shared" si="1"/>
        <v>1.4165966033893593E-2</v>
      </c>
      <c r="AH43" s="7">
        <f t="shared" si="1"/>
        <v>2.2014216583245871E-2</v>
      </c>
      <c r="AI43" s="7">
        <f t="shared" si="1"/>
        <v>1.0196765726301517E-2</v>
      </c>
      <c r="AJ43" s="7">
        <f t="shared" si="1"/>
        <v>1.389620290020503E-2</v>
      </c>
      <c r="AK43" s="7">
        <f t="shared" si="1"/>
        <v>1.5642091332091372E-2</v>
      </c>
      <c r="AL43" s="7">
        <f t="shared" si="1"/>
        <v>2.111022071849291E-2</v>
      </c>
      <c r="AM43" s="7">
        <f t="shared" si="1"/>
        <v>1.3185017510667038E-2</v>
      </c>
      <c r="AN43" s="7">
        <f t="shared" si="1"/>
        <v>1.897364514321882E-2</v>
      </c>
      <c r="AO43" s="7">
        <f t="shared" si="1"/>
        <v>1.0591363371947063E-2</v>
      </c>
      <c r="AP43" s="7">
        <f t="shared" si="1"/>
        <v>2.8354231826114452E-3</v>
      </c>
      <c r="AQ43" s="7">
        <f t="shared" si="1"/>
        <v>7.9974693557941859E-3</v>
      </c>
      <c r="AR43" s="7">
        <f t="shared" si="1"/>
        <v>0.16491363301916542</v>
      </c>
      <c r="AS43" s="7">
        <f t="shared" si="1"/>
        <v>0.38328419968594668</v>
      </c>
      <c r="AT43" s="7">
        <f t="shared" si="1"/>
        <v>0.16323564984456052</v>
      </c>
      <c r="AU43" s="7">
        <f t="shared" si="1"/>
        <v>0.79169459349013738</v>
      </c>
      <c r="AV43" s="7">
        <f t="shared" si="1"/>
        <v>0.64715998993844903</v>
      </c>
      <c r="AW43" s="7">
        <f t="shared" si="1"/>
        <v>0.76813359227897426</v>
      </c>
      <c r="AX43" s="7">
        <f t="shared" si="1"/>
        <v>0.36517355043763527</v>
      </c>
      <c r="AY43" s="7">
        <f>AY41/AY42</f>
        <v>7.5622477972714694E-2</v>
      </c>
      <c r="AZ43" s="7">
        <f t="shared" si="1"/>
        <v>0.78179849470460361</v>
      </c>
    </row>
    <row r="44" spans="1:52" x14ac:dyDescent="0.25">
      <c r="C44" s="3" t="s">
        <v>163</v>
      </c>
      <c r="D44" s="6">
        <f>D42-D41</f>
        <v>43491286</v>
      </c>
      <c r="E44" s="6">
        <f t="shared" ref="E44:AZ44" si="2">E42-E41</f>
        <v>39193159</v>
      </c>
      <c r="F44" s="6">
        <f t="shared" si="2"/>
        <v>45329802</v>
      </c>
      <c r="G44" s="6">
        <f t="shared" si="2"/>
        <v>42372712</v>
      </c>
      <c r="H44" s="6">
        <f t="shared" si="2"/>
        <v>42983452</v>
      </c>
      <c r="I44" s="6">
        <f t="shared" si="2"/>
        <v>46804171</v>
      </c>
      <c r="J44" s="6">
        <f t="shared" si="2"/>
        <v>49763174</v>
      </c>
      <c r="K44" s="6">
        <f t="shared" si="2"/>
        <v>43349850</v>
      </c>
      <c r="L44" s="6">
        <f t="shared" si="2"/>
        <v>43155644</v>
      </c>
      <c r="M44" s="6">
        <f t="shared" si="2"/>
        <v>44472262</v>
      </c>
      <c r="N44" s="6">
        <f t="shared" si="2"/>
        <v>41526975</v>
      </c>
      <c r="O44" s="6">
        <f t="shared" si="2"/>
        <v>43709748</v>
      </c>
      <c r="P44" s="6">
        <f t="shared" si="2"/>
        <v>38919472</v>
      </c>
      <c r="Q44" s="6">
        <f t="shared" si="2"/>
        <v>43688161</v>
      </c>
      <c r="R44" s="6">
        <f t="shared" si="2"/>
        <v>43147835</v>
      </c>
      <c r="S44" s="6">
        <f t="shared" si="2"/>
        <v>45184711</v>
      </c>
      <c r="T44" s="6">
        <f t="shared" si="2"/>
        <v>43400651</v>
      </c>
      <c r="U44" s="6">
        <f t="shared" si="2"/>
        <v>46567432</v>
      </c>
      <c r="V44" s="6">
        <f t="shared" si="2"/>
        <v>40862824</v>
      </c>
      <c r="W44" s="6">
        <f t="shared" si="2"/>
        <v>44691357</v>
      </c>
      <c r="X44" s="6">
        <f t="shared" si="2"/>
        <v>43660085</v>
      </c>
      <c r="Y44" s="6">
        <f t="shared" si="2"/>
        <v>44591973</v>
      </c>
      <c r="Z44" s="6">
        <f t="shared" si="2"/>
        <v>46207179</v>
      </c>
      <c r="AA44" s="6">
        <f t="shared" si="2"/>
        <v>41174000</v>
      </c>
      <c r="AB44" s="6">
        <f t="shared" si="2"/>
        <v>42153501</v>
      </c>
      <c r="AC44" s="6">
        <f t="shared" si="2"/>
        <v>43971854</v>
      </c>
      <c r="AD44" s="6">
        <f t="shared" si="2"/>
        <v>41481322</v>
      </c>
      <c r="AE44" s="6">
        <f t="shared" si="2"/>
        <v>39807286</v>
      </c>
      <c r="AF44" s="6">
        <f t="shared" si="2"/>
        <v>43902486</v>
      </c>
      <c r="AG44" s="6">
        <f t="shared" si="2"/>
        <v>45625171</v>
      </c>
      <c r="AH44" s="6">
        <f t="shared" si="2"/>
        <v>38819132</v>
      </c>
      <c r="AI44" s="6">
        <f t="shared" si="2"/>
        <v>48799964</v>
      </c>
      <c r="AJ44" s="6">
        <f t="shared" si="2"/>
        <v>46459954</v>
      </c>
      <c r="AK44" s="6">
        <f t="shared" si="2"/>
        <v>46288465</v>
      </c>
      <c r="AL44" s="6">
        <f t="shared" si="2"/>
        <v>43076589</v>
      </c>
      <c r="AM44" s="6">
        <f t="shared" si="2"/>
        <v>42921717</v>
      </c>
      <c r="AN44" s="6">
        <f t="shared" si="2"/>
        <v>44925891</v>
      </c>
      <c r="AO44" s="6">
        <f t="shared" si="2"/>
        <v>41459760</v>
      </c>
      <c r="AP44" s="6">
        <f t="shared" si="2"/>
        <v>41697766</v>
      </c>
      <c r="AQ44" s="6">
        <f t="shared" si="2"/>
        <v>43458250</v>
      </c>
      <c r="AR44" s="6">
        <f t="shared" si="2"/>
        <v>238342</v>
      </c>
      <c r="AS44" s="6">
        <f t="shared" si="2"/>
        <v>265889</v>
      </c>
      <c r="AT44" s="6">
        <f t="shared" si="2"/>
        <v>466994</v>
      </c>
      <c r="AU44" s="6">
        <f t="shared" si="2"/>
        <v>563774</v>
      </c>
      <c r="AV44" s="6">
        <f t="shared" si="2"/>
        <v>1439197</v>
      </c>
      <c r="AW44" s="6">
        <f t="shared" si="2"/>
        <v>1927671</v>
      </c>
      <c r="AX44" s="6">
        <f t="shared" si="2"/>
        <v>3229724</v>
      </c>
      <c r="AY44" s="6">
        <f t="shared" si="2"/>
        <v>3363294</v>
      </c>
      <c r="AZ44" s="6">
        <f t="shared" si="2"/>
        <v>131591</v>
      </c>
    </row>
    <row r="46" spans="1:52" x14ac:dyDescent="0.25">
      <c r="C46" t="s">
        <v>165</v>
      </c>
    </row>
  </sheetData>
  <sortState xmlns:xlrd2="http://schemas.microsoft.com/office/spreadsheetml/2017/richdata2" ref="A2:AZ39">
    <sortCondition descending="1" ref="AZ2:AZ39"/>
  </sortState>
  <hyperlinks>
    <hyperlink ref="A22" r:id="rId1" display="http://www.ncbi.nlm.nih.gov/nuccore/NR_003285" xr:uid="{00000000-0004-0000-0000-000000000000}"/>
    <hyperlink ref="B22" r:id="rId2" display="http://www.ensembl.org/homo_sapiens/Gene/Summary?db=core;g=ENSG00000274917" xr:uid="{00000000-0004-0000-0000-000001000000}"/>
    <hyperlink ref="A13" r:id="rId3" display="http://www.ncbi.nlm.nih.gov/nuccore/NR_146120" xr:uid="{00000000-0004-0000-0000-000002000000}"/>
    <hyperlink ref="B13" r:id="rId4" display="http://www.ensembl.org/homo_sapiens/Gene/Summary?db=core;g=ENSG00000276700" xr:uid="{00000000-0004-0000-0000-000003000000}"/>
    <hyperlink ref="A26" r:id="rId5" display="http://www.ncbi.nlm.nih.gov/nuccore/NR_023374" xr:uid="{00000000-0004-0000-0000-000004000000}"/>
    <hyperlink ref="B26" r:id="rId6" display="http://www.ensembl.org/homo_sapiens/Gene/Summary?db=core;g=ENSG00000285168" xr:uid="{00000000-0004-0000-0000-000005000000}"/>
    <hyperlink ref="A37" r:id="rId7" display="http://www.ncbi.nlm.nih.gov/nuccore/NR_023378" xr:uid="{00000000-0004-0000-0000-000006000000}"/>
    <hyperlink ref="B37" r:id="rId8" display="http://www.ensembl.org/homo_sapiens/Gene/Summary?db=core;g=ENSG00000284853" xr:uid="{00000000-0004-0000-0000-000007000000}"/>
    <hyperlink ref="A38" r:id="rId9" display="http://www.ncbi.nlm.nih.gov/nuccore/NR_023379" xr:uid="{00000000-0004-0000-0000-000008000000}"/>
    <hyperlink ref="B38" r:id="rId10" display="http://www.ensembl.org/homo_sapiens/Gene/Summary?db=core;g=ENSG00000285158" xr:uid="{00000000-0004-0000-0000-000009000000}"/>
    <hyperlink ref="A21" r:id="rId11" display="http://www.ncbi.nlm.nih.gov/nuccore/NR_146153" xr:uid="{00000000-0004-0000-0000-00000A000000}"/>
    <hyperlink ref="B21" r:id="rId12" display="http://www.ensembl.org/homo_sapiens/Gene/Summary?db=core;g=ENSG00000275215" xr:uid="{00000000-0004-0000-0000-00000B000000}"/>
    <hyperlink ref="A19" r:id="rId13" display="http://www.ncbi.nlm.nih.gov/nuccore/NR_145821" xr:uid="{00000000-0004-0000-0000-00000C000000}"/>
    <hyperlink ref="B19" r:id="rId14" display="http://www.ensembl.org/homo_sapiens/Gene/Summary?db=core;g=ENSG00000278189" xr:uid="{00000000-0004-0000-0000-00000D000000}"/>
    <hyperlink ref="A20" r:id="rId15" display="http://www.ncbi.nlm.nih.gov/nuccore/NR_146147" xr:uid="{00000000-0004-0000-0000-00000E000000}"/>
    <hyperlink ref="B20" r:id="rId16" display="http://www.ensembl.org/homo_sapiens/Gene/Summary?db=core;g=ENSG00000278233" xr:uid="{00000000-0004-0000-0000-00000F000000}"/>
    <hyperlink ref="A23" r:id="rId17" display="http://www.ncbi.nlm.nih.gov/nuccore/NR_023363" xr:uid="{00000000-0004-0000-0000-000014000000}"/>
    <hyperlink ref="B23" r:id="rId18" display="http://www.ensembl.org/homo_sapiens/Gene/Summary?db=core;g=ENSG00000199352" xr:uid="{00000000-0004-0000-0000-000015000000}"/>
    <hyperlink ref="A24" r:id="rId19" display="http://www.ncbi.nlm.nih.gov/nuccore/NR_023364" xr:uid="{00000000-0004-0000-0000-000016000000}"/>
    <hyperlink ref="B24" r:id="rId20" display="http://www.ensembl.org/homo_sapiens/Gene/Summary?db=core;g=ENSG00000201588" xr:uid="{00000000-0004-0000-0000-000017000000}"/>
    <hyperlink ref="A25" r:id="rId21" display="http://www.ncbi.nlm.nih.gov/nuccore/NR_023365" xr:uid="{00000000-0004-0000-0000-000018000000}"/>
    <hyperlink ref="B25" r:id="rId22" display="http://www.ensembl.org/homo_sapiens/Gene/Summary?db=core;g=ENSG00000199337" xr:uid="{00000000-0004-0000-0000-000019000000}"/>
    <hyperlink ref="A27" r:id="rId23" display="http://www.ncbi.nlm.nih.gov/nuccore/NR_023366" xr:uid="{00000000-0004-0000-0000-00001A000000}"/>
    <hyperlink ref="B27" r:id="rId24" display="http://www.ensembl.org/homo_sapiens/Gene/Summary?db=core;g=ENSG00000200381" xr:uid="{00000000-0004-0000-0000-00001B000000}"/>
    <hyperlink ref="A28" r:id="rId25" display="http://www.ncbi.nlm.nih.gov/nuccore/NR_023367" xr:uid="{00000000-0004-0000-0000-00001C000000}"/>
    <hyperlink ref="B28" r:id="rId26" display="http://www.ensembl.org/homo_sapiens/Gene/Summary?db=core;g=ENSG00000199396" xr:uid="{00000000-0004-0000-0000-00001D000000}"/>
    <hyperlink ref="A29" r:id="rId27" display="http://www.ncbi.nlm.nih.gov/nuccore/NR_023368" xr:uid="{00000000-0004-0000-0000-00001E000000}"/>
    <hyperlink ref="B29" r:id="rId28" display="http://www.ensembl.org/homo_sapiens/Gene/Summary?db=core;g=ENSG00000200624" xr:uid="{00000000-0004-0000-0000-00001F000000}"/>
    <hyperlink ref="A30" r:id="rId29" display="http://www.ncbi.nlm.nih.gov/nuccore/NR_023369" xr:uid="{00000000-0004-0000-0000-000020000000}"/>
    <hyperlink ref="B30" r:id="rId30" display="http://www.ensembl.org/homo_sapiens/Gene/Summary?db=core;g=ENSG00000202521" xr:uid="{00000000-0004-0000-0000-000021000000}"/>
    <hyperlink ref="A31" r:id="rId31" display="http://www.ncbi.nlm.nih.gov/nuccore/NR_023370" xr:uid="{00000000-0004-0000-0000-000022000000}"/>
    <hyperlink ref="B31" r:id="rId32" display="http://www.ensembl.org/homo_sapiens/Gene/Summary?db=core;g=ENSG00000200343" xr:uid="{00000000-0004-0000-0000-000023000000}"/>
    <hyperlink ref="A14" r:id="rId33" display="http://www.ncbi.nlm.nih.gov/nuccore/NR_023371" xr:uid="{00000000-0004-0000-0000-000024000000}"/>
    <hyperlink ref="B14" r:id="rId34" display="http://www.ensembl.org/homo_sapiens/Gene/Summary?db=core;g=ENSG00000201321" xr:uid="{00000000-0004-0000-0000-000025000000}"/>
    <hyperlink ref="A32" r:id="rId35" display="http://www.ncbi.nlm.nih.gov/nuccore/NR_023372" xr:uid="{00000000-0004-0000-0000-000026000000}"/>
    <hyperlink ref="B32" r:id="rId36" display="http://www.ensembl.org/homo_sapiens/Gene/Summary?db=core;g=ENSG00000199910" xr:uid="{00000000-0004-0000-0000-000027000000}"/>
    <hyperlink ref="A33" r:id="rId37" display="http://www.ncbi.nlm.nih.gov/nuccore/NR_023373" xr:uid="{00000000-0004-0000-0000-000028000000}"/>
    <hyperlink ref="B33" r:id="rId38" display="http://www.ensembl.org/homo_sapiens/Gene/Summary?db=core;g=ENSG00000199334" xr:uid="{00000000-0004-0000-0000-000029000000}"/>
    <hyperlink ref="A34" r:id="rId39" display="http://www.ncbi.nlm.nih.gov/nuccore/NR_023375" xr:uid="{00000000-0004-0000-0000-00002C000000}"/>
    <hyperlink ref="B34" r:id="rId40" display="http://www.ensembl.org/homo_sapiens/Gene/Summary?db=core;g=ENSG00000202526" xr:uid="{00000000-0004-0000-0000-00002D000000}"/>
    <hyperlink ref="A35" r:id="rId41" display="http://www.ncbi.nlm.nih.gov/nuccore/NR_023376" xr:uid="{00000000-0004-0000-0000-00002E000000}"/>
    <hyperlink ref="B35" r:id="rId42" display="http://www.ensembl.org/homo_sapiens/Gene/Summary?db=core;g=ENSG00000201355" xr:uid="{00000000-0004-0000-0000-00002F000000}"/>
    <hyperlink ref="A36" r:id="rId43" display="http://www.ncbi.nlm.nih.gov/nuccore/NR_023377" xr:uid="{00000000-0004-0000-0000-000030000000}"/>
    <hyperlink ref="B36" r:id="rId44" display="http://www.ensembl.org/homo_sapiens/Gene/Summary?db=core;g=ENSG00000201925" xr:uid="{00000000-0004-0000-0000-000031000000}"/>
    <hyperlink ref="A39" r:id="rId45" display="http://www.ncbi.nlm.nih.gov/nuccore/NR_023379" xr:uid="{00000000-0004-0000-0000-000034000000}"/>
    <hyperlink ref="B39" r:id="rId46" display="http://www.ensembl.org/homo_sapiens/Gene/Summary?db=core;g=ENSG00000200370" xr:uid="{00000000-0004-0000-0000-000035000000}"/>
  </hyperlinks>
  <printOptions gridLines="1" gridLinesSet="0"/>
  <pageMargins left="0.75" right="0.75" top="1" bottom="1" header="0.5" footer="0.5"/>
  <pageSetup fitToWidth="0" fitToHeight="0" orientation="portrait" r:id="rId4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FitzGerald</dc:creator>
  <cp:lastModifiedBy>Ethan FitzGerald</cp:lastModifiedBy>
  <dcterms:created xsi:type="dcterms:W3CDTF">2021-09-02T22:37:05Z</dcterms:created>
  <dcterms:modified xsi:type="dcterms:W3CDTF">2021-09-23T19:08:28Z</dcterms:modified>
</cp:coreProperties>
</file>