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uthw/Dropbox/NPB_projects/NPB_SC_paper/Manuscript/Post_review/"/>
    </mc:Choice>
  </mc:AlternateContent>
  <xr:revisionPtr revIDLastSave="0" documentId="8_{9E47CEEF-C17A-D24D-AFA5-AF72BCAB9CEC}" xr6:coauthVersionLast="47" xr6:coauthVersionMax="47" xr10:uidLastSave="{00000000-0000-0000-0000-000000000000}"/>
  <bookViews>
    <workbookView xWindow="1500" yWindow="460" windowWidth="31420" windowHeight="21160" xr2:uid="{4AC31410-9168-D346-9C65-2CC93A7C7074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2" i="1"/>
  <c r="D3" i="1"/>
  <c r="D4" i="1"/>
  <c r="D5" i="1"/>
  <c r="D2" i="1"/>
</calcChain>
</file>

<file path=xl/sharedStrings.xml><?xml version="1.0" encoding="utf-8"?>
<sst xmlns="http://schemas.openxmlformats.org/spreadsheetml/2006/main" count="21" uniqueCount="19">
  <si>
    <t># embryos</t>
  </si>
  <si>
    <t xml:space="preserve"># cells/embryo </t>
  </si>
  <si>
    <t>Mean reads per cell</t>
  </si>
  <si>
    <t>Stage</t>
  </si>
  <si>
    <t>HH4</t>
  </si>
  <si>
    <t>Median genes per cell</t>
  </si>
  <si>
    <t>HH5</t>
  </si>
  <si>
    <t>HH6</t>
  </si>
  <si>
    <t>HH7</t>
  </si>
  <si>
    <t>Median UMI counts/cell</t>
  </si>
  <si>
    <t>Total genes</t>
  </si>
  <si>
    <t># cells post CellRanger QC</t>
  </si>
  <si>
    <t># cells post Seurat analysis*</t>
  </si>
  <si>
    <t>* cells containing &gt;3500-5000 features (HH4&gt;3500, HH5&gt;5500, HH6&gt;5000, HH7&gt;4000) and &lt;500 features and &gt;0.5% mitochondrial genes were excluded.</t>
  </si>
  <si>
    <t>% cells recovered</t>
  </si>
  <si>
    <t>Seqeuncing platform</t>
  </si>
  <si>
    <t>HiSeq2500</t>
  </si>
  <si>
    <t>NextSeq500</t>
  </si>
  <si>
    <t># 10X input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</si>
</sst>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0"/>
      <color theme="1"/>
      <name val="Helvetica"/>
      <family val="2"/>
    </font>
    <font>
      <sz val="5"/>
      <color theme="1"/>
      <name val="Helvetica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3" fontId="0" fillId="0" borderId="0" xfId="0" applyNumberFormat="1"/>
    <xf numFmtId="3" fontId="3" fillId="0" borderId="0" xfId="0" applyNumberFormat="1" applyFont="1" applyFill="1"/>
    <xf numFmtId="3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8B424-BB39-2440-95F3-4C1DE024D00E}">
  <dimension ref="A1:L14"/>
  <sheetViews>
    <sheetView tabSelected="1" zoomScale="130" zoomScaleNormal="130" workbookViewId="0">
      <selection activeCell="F19" sqref="F19"/>
    </sheetView>
  </sheetViews>
  <sheetFormatPr baseColWidth="10" defaultRowHeight="16" x14ac:dyDescent="0.2"/>
  <cols>
    <col min="4" max="4" width="13.83203125" bestFit="1" customWidth="1"/>
    <col min="5" max="5" width="22.83203125" bestFit="1" customWidth="1"/>
    <col min="6" max="6" width="15.5" bestFit="1" customWidth="1"/>
    <col min="7" max="7" width="23.5" bestFit="1" customWidth="1"/>
    <col min="8" max="8" width="17.5" bestFit="1" customWidth="1"/>
    <col min="9" max="9" width="19.33203125" bestFit="1" customWidth="1"/>
    <col min="10" max="10" width="19.1640625" bestFit="1" customWidth="1"/>
  </cols>
  <sheetData>
    <row r="1" spans="1:12" x14ac:dyDescent="0.2">
      <c r="A1" t="s">
        <v>3</v>
      </c>
      <c r="B1" t="s">
        <v>0</v>
      </c>
      <c r="C1" t="s">
        <v>18</v>
      </c>
      <c r="D1" t="s">
        <v>1</v>
      </c>
      <c r="E1" s="1" t="s">
        <v>11</v>
      </c>
      <c r="F1" s="1" t="s">
        <v>14</v>
      </c>
      <c r="G1" s="1" t="s">
        <v>12</v>
      </c>
      <c r="H1" s="1" t="s">
        <v>2</v>
      </c>
      <c r="I1" s="1" t="s">
        <v>5</v>
      </c>
      <c r="J1" s="4" t="s">
        <v>9</v>
      </c>
      <c r="K1" s="4" t="s">
        <v>10</v>
      </c>
      <c r="L1" s="1" t="s">
        <v>15</v>
      </c>
    </row>
    <row r="2" spans="1:12" x14ac:dyDescent="0.2">
      <c r="A2" t="s">
        <v>4</v>
      </c>
      <c r="B2" s="5">
        <v>8</v>
      </c>
      <c r="C2" s="6">
        <v>8000</v>
      </c>
      <c r="D2" s="6">
        <f>C2/B2</f>
        <v>1000</v>
      </c>
      <c r="E2" s="5">
        <v>2398</v>
      </c>
      <c r="F2" s="5">
        <f>E2/C2*100</f>
        <v>29.975000000000001</v>
      </c>
      <c r="G2" s="5">
        <v>2064</v>
      </c>
      <c r="H2" s="5">
        <v>144605</v>
      </c>
      <c r="I2" s="5">
        <v>1836</v>
      </c>
      <c r="J2" s="5">
        <v>6180</v>
      </c>
      <c r="K2" s="5">
        <v>15370</v>
      </c>
      <c r="L2" t="s">
        <v>17</v>
      </c>
    </row>
    <row r="3" spans="1:12" x14ac:dyDescent="0.2">
      <c r="A3" t="s">
        <v>6</v>
      </c>
      <c r="B3" s="5">
        <v>13</v>
      </c>
      <c r="C3" s="6">
        <v>15000</v>
      </c>
      <c r="D3" s="6">
        <f t="shared" ref="D3:D5" si="0">C3/B3</f>
        <v>1153.8461538461538</v>
      </c>
      <c r="E3" s="5">
        <v>6723</v>
      </c>
      <c r="F3" s="5">
        <f t="shared" ref="F3:F5" si="1">E3/C3*100</f>
        <v>44.82</v>
      </c>
      <c r="G3" s="5">
        <v>6363</v>
      </c>
      <c r="H3" s="5">
        <v>44343</v>
      </c>
      <c r="I3" s="5">
        <v>3659</v>
      </c>
      <c r="J3" s="5">
        <v>14229</v>
      </c>
      <c r="K3" s="5">
        <v>18916</v>
      </c>
      <c r="L3" t="s">
        <v>16</v>
      </c>
    </row>
    <row r="4" spans="1:12" x14ac:dyDescent="0.2">
      <c r="A4" t="s">
        <v>7</v>
      </c>
      <c r="B4" s="5">
        <v>12</v>
      </c>
      <c r="C4" s="6">
        <v>10000</v>
      </c>
      <c r="D4" s="6">
        <f t="shared" si="0"/>
        <v>833.33333333333337</v>
      </c>
      <c r="E4" s="5">
        <v>4553</v>
      </c>
      <c r="F4" s="5">
        <f t="shared" si="1"/>
        <v>45.53</v>
      </c>
      <c r="G4" s="5">
        <v>4294</v>
      </c>
      <c r="H4" s="5">
        <v>30466</v>
      </c>
      <c r="I4" s="5">
        <v>3396</v>
      </c>
      <c r="J4" s="5">
        <v>13309</v>
      </c>
      <c r="K4" s="5">
        <v>17828</v>
      </c>
      <c r="L4" t="s">
        <v>16</v>
      </c>
    </row>
    <row r="5" spans="1:12" x14ac:dyDescent="0.2">
      <c r="A5" t="s">
        <v>8</v>
      </c>
      <c r="B5" s="5">
        <v>8</v>
      </c>
      <c r="C5" s="6">
        <v>13000</v>
      </c>
      <c r="D5" s="6">
        <f t="shared" si="0"/>
        <v>1625</v>
      </c>
      <c r="E5" s="5">
        <v>6585</v>
      </c>
      <c r="F5" s="5">
        <f t="shared" si="1"/>
        <v>50.653846153846146</v>
      </c>
      <c r="G5" s="5">
        <v>4000</v>
      </c>
      <c r="H5" s="5">
        <v>20044</v>
      </c>
      <c r="I5" s="5">
        <v>2696</v>
      </c>
      <c r="J5" s="5">
        <v>8821</v>
      </c>
      <c r="K5" s="5">
        <v>17873</v>
      </c>
      <c r="L5" t="s">
        <v>16</v>
      </c>
    </row>
    <row r="7" spans="1:12" x14ac:dyDescent="0.2">
      <c r="A7" t="s">
        <v>13</v>
      </c>
      <c r="B7" s="2"/>
    </row>
    <row r="8" spans="1:12" x14ac:dyDescent="0.2">
      <c r="B8" s="2"/>
    </row>
    <row r="9" spans="1:12" x14ac:dyDescent="0.2">
      <c r="B9" s="2"/>
    </row>
    <row r="10" spans="1:12" x14ac:dyDescent="0.2">
      <c r="B10" s="3"/>
    </row>
    <row r="11" spans="1:12" x14ac:dyDescent="0.2">
      <c r="B11" s="5"/>
      <c r="D11" s="7"/>
      <c r="E11" s="6"/>
    </row>
    <row r="12" spans="1:12" x14ac:dyDescent="0.2">
      <c r="B12" s="5"/>
      <c r="D12" s="7"/>
      <c r="E12" s="6"/>
    </row>
    <row r="13" spans="1:12" x14ac:dyDescent="0.2">
      <c r="B13" s="5"/>
      <c r="D13" s="7"/>
      <c r="E13" s="6"/>
    </row>
    <row r="14" spans="1:12" x14ac:dyDescent="0.2">
      <c r="B14" s="5"/>
      <c r="D14" s="7"/>
      <c r="E1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2021-09-10T13:24:52Z</dcterms:created>
  <dcterms:modified xsi:type="dcterms:W3CDTF">2021-10-07T14:14:50Z</dcterms:modified>
</cp:coreProperties>
</file>