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rhodesj/Documents/211206_HSL3/Supplementary files/"/>
    </mc:Choice>
  </mc:AlternateContent>
  <xr:revisionPtr revIDLastSave="0" documentId="13_ncr:1_{73C0F4C5-3F62-1A46-BE19-6CE369DED1CB}" xr6:coauthVersionLast="47" xr6:coauthVersionMax="47" xr10:uidLastSave="{00000000-0000-0000-0000-000000000000}"/>
  <bookViews>
    <workbookView xWindow="2780" yWindow="3500" windowWidth="25640" windowHeight="13000" xr2:uid="{D65FB031-2874-9C44-BEE8-5C42A26868A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0" i="1" l="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<sst xmlns="http://schemas.openxmlformats.org/spreadsheetml/2006/main" count="425" uniqueCount="347">
  <si>
    <t>Gene model</t>
  </si>
  <si>
    <t>Amino acid sequence</t>
  </si>
  <si>
    <t>Protein length</t>
  </si>
  <si>
    <t>Cysteine residues</t>
  </si>
  <si>
    <t>Signal peptide prediction (SignalP5.0)</t>
  </si>
  <si>
    <t>SP(Sec/SPI) (SignalP5.0)</t>
  </si>
  <si>
    <t>Gene description</t>
  </si>
  <si>
    <t>Gene symbol</t>
  </si>
  <si>
    <t>Col_flg22_005</t>
  </si>
  <si>
    <t>Col_flg22_010</t>
  </si>
  <si>
    <t>Col_flg22_030</t>
  </si>
  <si>
    <t>Col_flg22_090</t>
  </si>
  <si>
    <t>Col_flg22_180</t>
  </si>
  <si>
    <t>Col_elf18_005</t>
  </si>
  <si>
    <t>Col_elf18_010</t>
  </si>
  <si>
    <t>Col_elf18_030</t>
  </si>
  <si>
    <t>Col_elf18_090</t>
  </si>
  <si>
    <t>Col_elf18_180</t>
  </si>
  <si>
    <t>Col_Pep1_005</t>
  </si>
  <si>
    <t>Col_Pep1_010</t>
  </si>
  <si>
    <t>Col_Pep1_030</t>
  </si>
  <si>
    <t>Col_Pep1_090</t>
  </si>
  <si>
    <t>Col_Pep1_180</t>
  </si>
  <si>
    <t>Col_nlp20_005</t>
  </si>
  <si>
    <t>Col_nlp20_010</t>
  </si>
  <si>
    <t>Col_nlp20_030</t>
  </si>
  <si>
    <t>Col_nlp20_090</t>
  </si>
  <si>
    <t>Col_nlp20_180</t>
  </si>
  <si>
    <t>Col_OGs_005</t>
  </si>
  <si>
    <t>Col_OGs_010</t>
  </si>
  <si>
    <t>Col_OGs_030</t>
  </si>
  <si>
    <t>Col_OGs_090</t>
  </si>
  <si>
    <t>Col_OGs_180</t>
  </si>
  <si>
    <t>Col_ch8_005</t>
  </si>
  <si>
    <t>Col_ch8_010</t>
  </si>
  <si>
    <t>Col_ch8_030</t>
  </si>
  <si>
    <t>Col_ch8_090</t>
  </si>
  <si>
    <t>Col_ch8_180</t>
  </si>
  <si>
    <t>Col_3-OH-FA_005</t>
  </si>
  <si>
    <t>Col_3-OH-FA_010</t>
  </si>
  <si>
    <t>Col_3-OH-FA_030</t>
  </si>
  <si>
    <t>Col_3-OH-FA_090</t>
  </si>
  <si>
    <t>Col_3-OH-FA_180</t>
  </si>
  <si>
    <t>Col_mock_005</t>
  </si>
  <si>
    <t>Col_mock_010</t>
  </si>
  <si>
    <t>Col_mock_030</t>
  </si>
  <si>
    <t>Col_mock_090</t>
  </si>
  <si>
    <t>Col_mock_180</t>
  </si>
  <si>
    <t>AT5G64905.1</t>
  </si>
  <si>
    <t>MENLRNGEDNGSLIPFTFFDQSSVTIPLLKCSGLESSSSSSSSCDLSSSHSEEDESIDIKEEEEEEEEDGMTIEIKARGKNKTKPTPSSGKGGKHN</t>
  </si>
  <si>
    <t>elicitor peptide 3 precursor;(source:Araport11)</t>
  </si>
  <si>
    <t>ELICITOR PEPTIDE 3 PRECURSOR (PROPEP3)</t>
  </si>
  <si>
    <t>AT5G36925.1</t>
  </si>
  <si>
    <t>MAMKTSHVLLLCLMFVIGFVEARRSDTGPDISTPPSGSCGASIAEFNSSQILAKRAPPCRRPRLQNSEDVTHTTLP</t>
  </si>
  <si>
    <t>SP</t>
  </si>
  <si>
    <t>hypothetical protein;(source:Araport11)</t>
  </si>
  <si>
    <t>ARACIN1 (ARACIN1)</t>
  </si>
  <si>
    <t>AT1G53625.1</t>
  </si>
  <si>
    <t>MCRILCCCFCRKKKKPLDVKKGKKGKKDGGLVVLKQTKPKKKRRDDVGAVSIDSCCCCGGGDGGGDGGGDGGGGGCGGGGGCGGGGGGG</t>
  </si>
  <si>
    <t>AT5G64890.1</t>
  </si>
  <si>
    <t>MEKLDKRREEETYLWIPVQFLDQALIAVLKCIGLLCQPAKKTAPSPVTFNQPEEQEEDYGVALKDDDVVVLLRDNKAKSKKRDKEKPSSGRPGQTNSVPNAAIQVYKED</t>
  </si>
  <si>
    <t>elicitor peptide 2 precursor;(source:Araport11)</t>
  </si>
  <si>
    <t>ELICITOR PEPTIDE 2 PRECURSOR (PROPEP2)</t>
  </si>
  <si>
    <t>AT1G22810.1</t>
  </si>
  <si>
    <t>MDYRESTGESQSKYKGIRRRKWGKWVSEIRVPGTRDRLWLGSFSTAEGAAVAHDVAFFCLHQPDSLESLNFPHLLNPSLVSRTSPRSIQQAASNAGMAIDAGIVHSTSVNSGCGDTTTYYENGADQVEPLNISVYDYLGGHDHV</t>
  </si>
  <si>
    <t>encodes a member of the DREB subfamily A-5 of ERF/AP2 transcription factor family. The protein contains one AP2 domain. There are 16 members in this subfamily including RAP2.1, RAP2.9 and RAP2.10. Overexpression leands to delayed senescence and delayed flowering. Negatively regulates plant resistance to P. parasitica by suppressing PAMP-triggered immunity.</t>
  </si>
  <si>
    <t xml:space="preserve"> (ATERF19)</t>
  </si>
  <si>
    <t>AT1G51920.1</t>
  </si>
  <si>
    <t>MASFHSGKSIFLKLFVLFLLLVLPLSQSNATRIPRAPISSRRPICPACVCCEPAPLGSCCRCCASPIVTQTHHHSQSP</t>
  </si>
  <si>
    <t>transmembrane protein;(source:Araport11)</t>
  </si>
  <si>
    <t>AT3G01830.2</t>
  </si>
  <si>
    <t>MKSENVNKRDEYQRVFSCFDKSHQGKVSVSTIERCVDAIKSGKRAVVDQEDTTNPNPEESTDDKSLELEDFVKLVEEGEEADKEKDLKEAFKLYEESEGITPKSLKRMLSLLGKKGVIGAVEVCRQEGVAMNPEVRL</t>
  </si>
  <si>
    <t>Calcium-binding EF-hand family protein;(source:Araport11)</t>
  </si>
  <si>
    <t>AT3G01830.1</t>
  </si>
  <si>
    <t>MKSENVNKRDEYQRVFSCFDKSHQGKVSVSTIERCVDAIKSGKRAVVDQEDTTNPNPEESTDDKSLELEDFVKLVEEGEEADKEKDLKEAFKLYEESEGITPKSLKRMLSLLGESKSLKDCEVMISQFDINRDGIINFDEFRAMMQ</t>
  </si>
  <si>
    <t>AT1G71520.1</t>
  </si>
  <si>
    <t>MDSRDTGETDQSKYKGIRRRKWGKWVSEIRVPGTRQRLWLGSFSTAEGAAVAHDVAFYCLHRPSSLDDESFNFPHLLTTSLASNISPKSIQKAASDAGMAVDAGFHGAVSGSGGCEERSSMANMEEEDKLSISVYDYLEDDLV</t>
  </si>
  <si>
    <t>encodes a member of the DREB subfamily A-5 of ERF/AP2 transcription factor family. The protein contains one AP2 domain. There are 16 members in this subfamily including RAP2.1, RAP2.9 and RAP2.10.</t>
  </si>
  <si>
    <t>AT4G14450.1</t>
  </si>
  <si>
    <t>MFFDTKVLNYPTIHKSISMASTMQRTSSSAASNERQLSQLQRRAPSLMIKPTSFSNWNVAIPLLSPLAPSLTSSFDQSHVPPPQNKTEIPVEEEVKKTPVFKKWQHPASPFCYEPTTFVPPFIQV</t>
  </si>
  <si>
    <t>A member of a small family of proline/serine rich proteins of unknown function. It interacts with defense related MAP kinase MPK6. It's expression is induced by PAMP elicitors. May play a role in response to pathogens.</t>
  </si>
  <si>
    <t xml:space="preserve"> (PH1)</t>
  </si>
  <si>
    <t>AT1G19020.1</t>
  </si>
  <si>
    <t>MNGTSWADQWDNSGDSAKGGRIGSGAVVRSSGSGATSNTTKYKEKMGQGLDKTKAVASSGFKKLKTGSAIGFRWVKDKYHKTTHKQ</t>
  </si>
  <si>
    <t>Modulates defense against bacterial pathogens and tolerance to oxidative stress.</t>
  </si>
  <si>
    <t>SMALL DEFENSE-ASSOCIATED PROTEIN 1 (SDA1)</t>
  </si>
  <si>
    <t>AT2G22880.1</t>
  </si>
  <si>
    <t>MEATSQPCFSHNSSLHSTRKQPAKPWKKPVTGLPQRMHPKVYRVEPVNFKELVQRLTGAEDVEQEVHQVEAKPVKISDDTTTAKDNPFAFDLSPSSSRFWEAFPLLSPANLSRW</t>
  </si>
  <si>
    <t>VQ motif-containing protein;(source:Araport11)</t>
  </si>
  <si>
    <t xml:space="preserve"> (VQ12)</t>
  </si>
  <si>
    <t>AT1G36622.1</t>
  </si>
  <si>
    <t>MNKVVVYVLALSILLFFGLPNTTLARVQYGSPVSRKEIGKGVWDQKVFNEIKIAVGGSDSVRAHSKDHKSNPNG</t>
  </si>
  <si>
    <t>AT3G18250.1</t>
  </si>
  <si>
    <t>MARHLLEDVMSMATTTTHFDASYLFHVVFLAVIGCCILSALLFSCADGVSDNRATSGTSTGGGGCGGAGCGGGCGG</t>
  </si>
  <si>
    <t>Putative membrane lipoprotein;(source:Araport11)</t>
  </si>
  <si>
    <t>AT2G31345.1</t>
  </si>
  <si>
    <t>MMKKQLVVVVMLVVMFVVFLDATQVEAMRPFPDPVDEIRLLFQALQRGPVRGSGRNGCTNIPRGSGRCHN</t>
  </si>
  <si>
    <t>CTNIP4</t>
  </si>
  <si>
    <t>AT1G51913.1</t>
  </si>
  <si>
    <t>MANERSSSILFLSVLVLVLVFSPTLQCQAARVHLDVEGHMLLRAPVPIRFCPACACCAPAPKGSCCPCRCTNNPQRM</t>
  </si>
  <si>
    <t>AT5G22530.1</t>
  </si>
  <si>
    <t>MSTGCLSCFKVMCFKKKQSKKEAKPVKTEILPEPVGEKEDVERKEGIQAKPLRTEGLPEPVEKKKKDVKYSACKKMPEKCMFKPKPEWISHVGSNDVGPKVGDFYGDHYAETDDSSSSMTNEFNKVKTFDIRGVKLATS</t>
  </si>
  <si>
    <t>Unknown protein, knockout shows increased sensitivity to Al stress.</t>
  </si>
  <si>
    <t>AT1G56060.1</t>
  </si>
  <si>
    <t>MAQYHQQHEMKQTMAETQYVTAPPPMGYPVMMKDSPQTVQPPHEGQSKGSGGFLRGW</t>
  </si>
  <si>
    <t>CYSTM3  is a mitochondrial protein that is induced by salt stress and is  a negative regulator of salt stress.</t>
  </si>
  <si>
    <t>CYSTEINE-RICH TRANSMEMBRANE MODULE 3 (ATHCYSTM3)</t>
  </si>
  <si>
    <t>AT1G56060.2</t>
  </si>
  <si>
    <t>MAQYHQQHEMKQTMAETQYVTAPPPMGYPVMMKDSPQTVQPPHEGQSKGSGGFLRGCLAAMCCCCVLDCVF</t>
  </si>
  <si>
    <t>AT2G25735.1</t>
  </si>
  <si>
    <t>MMLESSSKKRWNVNVLSSASSHRETIVLGRYSKSCREQKQHQRRERLLPKWKVLLMKLKL3-OH-FARASSTKVVAYEPCDYSLNFDQGPGWHDHDEPENLSRSFSCRFADPTRIRETRFLLY</t>
  </si>
  <si>
    <t>AT3G15518.1</t>
  </si>
  <si>
    <t>MQVSRRIPSGEGVEMPGRSETNRIRRRSHGSGLRVRVACTCSGRPGSTKCARHGFVVPSDERLMRKASDGSREVLRRALTPPIRRMNLRWLNFRPTPSRLCKMSSV</t>
  </si>
  <si>
    <t>AT4G21920.1</t>
  </si>
  <si>
    <t>MGNCICVTEKTTTSWSGDDNGSYNKRRRRRRSTVVHDDNDDGEKLLGETSNVTSTSSSSSSERREIKIRITKKELEDLMRNIGLKSLTAEEILSKLIFEGGDQIGFSAVDVTNHHQPWKPVLQSIPEMD</t>
  </si>
  <si>
    <t>AT3G19615.1</t>
  </si>
  <si>
    <t>MEGLIPYLIHAIKKDHKPDHQRYRSISVGSSRSYRPLMMGQDGSSSMQGSSHRRTRSDYNPHVIMDKFDQRSSGFGQEFVNKDSSSQKIATKT</t>
  </si>
  <si>
    <t>beta-1,4-xylosidase;(source:Araport11)</t>
  </si>
  <si>
    <t>AT1G58225.2</t>
  </si>
  <si>
    <t>MKARSSKGGLVAILALVVYCFFENMDGNSIDVPSYEPVGSYSTGGFFAVENKDKMLKSFPSYNEYLKRFNLASVEIWQTVRRKCRDSFISLSIKSLHFFVSKFTQFRYSISTVAPTSVVTLSDMYNVVR</t>
  </si>
  <si>
    <t>AT1G58225.1</t>
  </si>
  <si>
    <t>MKARSSKGGLVAILALVVYCFFENMDGNSIDVPSYEPVGSYSTGGFFAVENKDKMLKSFPSYNEYLKRFNLASVEIWQTVRRKCRDSFISLSIKSLHFFVSKFTQFRYSISTVAPTSRSWTSRIIFWVTLTRSVSSMANDTTL</t>
  </si>
  <si>
    <t>AT3G48630.1</t>
  </si>
  <si>
    <t>MYNVGTRGSEIRSEVDPAFIANSTFIVTSFTWVMEFQKGRLQNLYWKRDVCAKAGEVQWAVVLGFSWRFPALISTWRFSTRGMKLIILSSILFMVCIQTSRAHLQISSIISSELLVELYLFVCLYHVS</t>
  </si>
  <si>
    <t>AT1G17147.1</t>
  </si>
  <si>
    <t>MSAGVRSEPMKVVFINTQYVQTDARSFKTIVQELTGKNAVVADGPYEFSGQGYGGKDSSQRFCGVGKEAERGVETTEFDSFFREMPPVGELYNLWSDH</t>
  </si>
  <si>
    <t>AT3G23230.1</t>
  </si>
  <si>
    <t>MESSNRSSNNQSQDDKQARFRGVRRRPWGKFAAEIRDPSRNGARLWLGTFETAEEAARAYDRAAFNLRGHLAILNFPNEYYPRMDDYSLRPPYASSSSSSSSGSTSTNVSRQNQREVFEFEYLDDKVLEELLDSEERKR</t>
  </si>
  <si>
    <t>encodes a member of the ERF (ethylene response factor) subfamily B-3 of ERF/AP2 transcription factor family. The protein contains one AP2 domain. There are 18 members in this subfamily including ATERF-1, ATERF-2, AND ATERF-5.</t>
  </si>
  <si>
    <t>TRANSCRIPTIONAL REGULATOR OF DEFENSE RESPONSE 1 (TDR1)</t>
  </si>
  <si>
    <t>AT1G36640.1</t>
  </si>
  <si>
    <t>MYKLTLCILTLSFLLLSGLSNTVLARVQYESPSQRNKIGKEVWDQTLLRDLKIGASGSNSGRAPSCNNSCKPNRP</t>
  </si>
  <si>
    <t>AT1G68765.1</t>
  </si>
  <si>
    <t>MAPCRTMMVLLCFVLFLAASSSCVAAARIGATMEMKKNIKRLTFKNSHIFGYLPKGVPIPPSAPSKRHNSFVNSLPH</t>
  </si>
  <si>
    <t>Encodes a small protein of 77 amino acids. Loss of function mutations are defective in the process of ethylene independent floral organ abscission. Although the mutants have a normal appearing abscission zone, the floral organs do not abscisce. The peptide appears to be secreted and may function as a ligand. Arabidopsis 35S:IDA lines constitutively overexpressing IDA exhibit earlier abscission of floral organs, showing that the abscission zones are responsive to IDA soon after the opening of the flowers. In addition, ectopic abscission was observed at the bases of the pedicel, branches of the inflorescence, and cauline leaves. The silique valves also dehisced prematurely.</t>
  </si>
  <si>
    <t>INFLORESCENCE DEFICIENT IN ABSCISSION (IDA)</t>
  </si>
  <si>
    <t>AT1G51915.1</t>
  </si>
  <si>
    <t>MATERFSTMLISVLVLALVLSPILPCQATRAHLDAETRMLRRVCPSCVCCAPAPRGACCPCRCPKNP</t>
  </si>
  <si>
    <t>cryptdin protein-like protein;(source:Araport11)</t>
  </si>
  <si>
    <t>AT4G31960.1</t>
  </si>
  <si>
    <t>MLTGLVVDISMTSTAPTSPSRSESRQLQDPFGEVETKTQNDSVVSNKDKGLLGQKPNDNKTIKELKPKSAVSSYISQRSIPPVQANKTRVDTRKRSVMKGCTDPIITTNRFDCLATCET</t>
  </si>
  <si>
    <t>AT4G08555.1</t>
  </si>
  <si>
    <t>MYGVGGSSTAGFAEAYAMRKIYKEKMKMKLAEAKVEEEKENVGGKSKIWKTKKSKKTLHTNPRVSSADI</t>
  </si>
  <si>
    <t>AT1G67920.1</t>
  </si>
  <si>
    <t>MENKTDNGNEDGPIIHSQVEKIKKEFEKIRQPSLQQPEMRRVLSEIKRRQRSRSPLGLGERSISVGN</t>
  </si>
  <si>
    <t>AT4G23271.1</t>
  </si>
  <si>
    <t>MSSLRTTVKILNRPPVTFLAHIPCSVVVLLLML</t>
  </si>
  <si>
    <t>AT2G31335.1</t>
  </si>
  <si>
    <t>MLAIFVVFLDSTKVEATRMLRITFDSDIRFVFESLQKGTVPGSGPNRCSHIPKGSGSCHG</t>
  </si>
  <si>
    <t>CTNIP3</t>
  </si>
  <si>
    <t>AT1G22890.1</t>
  </si>
  <si>
    <t>MAAKTSNLVALLLSLFLLLLSISSQVGLGEAKRNLRNNLRLDCVSHPSPPPPHRSMAPPIFVPPSTSHKGQGP</t>
  </si>
  <si>
    <t>Secreted peptide which functions in plant growth and pathogen defense.</t>
  </si>
  <si>
    <t xml:space="preserve"> (STMP2)</t>
  </si>
  <si>
    <t>AT1G15415.1</t>
  </si>
  <si>
    <t>MASGQDEEFSVRAGQIVGQAHVKENDCNNSSQASGFLQQKGEKVKSMAHDASEAVKNKLGINNDNNEEYKNKNPLDKKNPNNTTSPSMPGHPPSDI</t>
  </si>
  <si>
    <t>The protein encoded by this gene was identified  as a part of pollen proteome by mass spec analysis. It has weak homology to LEA (late embryo abundant) proteins.  Encodes protein phosphatase 2A (PP2A) B'gamma subunit.  Targeted to nucleus and cytosol.</t>
  </si>
  <si>
    <t>AT5G27760.2</t>
  </si>
  <si>
    <t>MAEPKTKVAEIREWIIEHKLRTVGCLWLSGISGSIAYNWSKPAMKTSVRIIHARSYQWLKLLKNLVLISV</t>
  </si>
  <si>
    <t>Hypoxia-responsive family protein;(source:Araport11)</t>
  </si>
  <si>
    <t>HYPOXIA-INDUCED GENE DOMAIN 2 (ATHIGD2)</t>
  </si>
  <si>
    <t>AT5G27760.1</t>
  </si>
  <si>
    <t>MAEPKTKVAEIREWIIEHKLRTVGCLWLSGISGSIAYNWSKPAMKTSVRIIHARLHAQALTLAALAGAAAVEYYDHKSGATDRIPKFLKPDNLNKD</t>
  </si>
  <si>
    <t>AT5G05300.1</t>
  </si>
  <si>
    <t>MARIGALILVLFISISQLASFSTARKFPVGIPSVIDGVIFSGEISAVSKKVTVVGCEGEDDHLTAGYSSYITGKFGSLVLNALPKGSVPASGPSKRINDVKT</t>
  </si>
  <si>
    <t>IDL6 peptide is induced in response to Pathogen-Associated Molecular Patterns (PAMPs). Overexpression of IDL6  results in increased susceptibility to pathogens.</t>
  </si>
  <si>
    <t xml:space="preserve"> (IDL6)</t>
  </si>
  <si>
    <t>AT1G24145.1</t>
  </si>
  <si>
    <t>MAVSIVSSIIFFLLFIILSQYVDGNGFAAQMEHRKLGGPKKTMTMRRNLEENGRQGSKIATPGSTSRHSGQKNIEKEPSKTIYGHQLRPDQIKRGSPCKIYTRCKHSSSLPQPPP3-OH-FASSIDTQGLGH</t>
  </si>
  <si>
    <t>AT5G13080.1</t>
  </si>
  <si>
    <t>MEGYDNGSLYAPFLSLKSHSKPELHQGEEESSKVRSEGCSKSVESSKKKGKKQRYAFQTRSQVDILDDGYRWRKYGQKAVKNNKFPRSYYRCTYGGCNVKKQVQRLTVDQEVVVTTYEGVHSHPIEKSTENFEHILTQMQIYSSF</t>
  </si>
  <si>
    <t>WRKY75 is one of several transcription factors induced during Pi deprivation. It is nuclear localized and regulated differentially during Pi starvation. RNAi mediated suppression of WRKY75 made the plants  more susceptible to Pi stress as indicated by the  higher accumulation of anthocyanin during Pi starvation.</t>
  </si>
  <si>
    <t>WRKY DNA-BINDING PROTEIN 75 (WRKY75)</t>
  </si>
  <si>
    <t>AT4G28085.1</t>
  </si>
  <si>
    <t>MGEMIKARRILLFSIVFLFFFSQAFLLCSAEGEHGSRNLAVVMKKRVKYRGPRNTTTSSAASTIMFPGSFHIGAASSLLLALLL</t>
  </si>
  <si>
    <t>AT4G28085.2</t>
  </si>
  <si>
    <t>AT3G02242.1</t>
  </si>
  <si>
    <t>MKKWSYAKLMTSALLLVFLSIILLAFHGGSRGDNHLYDHVAIGTKDILMGRKLKDLKPKTESLKMINPKKKNGFEYSDQVSSDLSRQEVFVDMMARDYQGPKPRSKPLKNN</t>
  </si>
  <si>
    <t>root meristem growth factor-like protein;(source:Araport11)</t>
  </si>
  <si>
    <t>GOLVEN 8 (GLV8)</t>
  </si>
  <si>
    <t>AT2G41100.5</t>
  </si>
  <si>
    <t>MADKLTDDQITEYRESFRLFDKNGDGYITVNELRTTMRSLGETQTKAELQDMINEADADGDGTISFSEFVCVMTGKMIDTQSKKETYRVVNQGQGQVQRHTRNDRAGGTNWERDIAVGVASNIIASPISDFMKDRFKDLFEALLS</t>
  </si>
  <si>
    <t>encodes a calmodulin-like protein, with six potential calcium binding domains. Calcium binding shown by Ca(2+)-specific shift in electrophoretic mobility. Expression induced by touch and darkness. Expression may also be developmentally controlled. Expression in growing regions of roots, vascular tissue, root/shoot junctions, trichomes, branch points of the shoot, and regions of siliques and flowers. The mRNA is cell-to-cell mobile.</t>
  </si>
  <si>
    <t>TOUCH 3 (TCH3)</t>
  </si>
  <si>
    <t>AT3G02240.1</t>
  </si>
  <si>
    <t>MEMKKWSYANLITLALLFLFFIILLLAFQGGSRDDDHQHVHVAIRTKDISMGRKLKSLKPINPTKKNGFEYPDQGSHDVQEREVYVELRDYGQRKYKPPVHN</t>
  </si>
  <si>
    <t>Encodes a root meristem growth factor (RGF).  Belongs to a family of functionally redundant homologous peptides that are secreted, tyrosine-sulfated, and expressed mainly in the stem cell area and the innermost layer of central columella cells. RGFs are required for maintenance of the root stem cell niche and transit amplifying cell proliferation.  Members of this family include: At5g60810 (RGF1), At1g13620 (RGF2), At2g04025 (RGF3), At3g30350 (RGF4), At5g51451 (RGF5), At4g16515 (RGF6), At3g02240 (RGF7), At2g03830 (RGF8) and At5g64770 (RGF9).</t>
  </si>
  <si>
    <t>ROOT MERISTEM GROWTH FACTOR 7 (RGF7)</t>
  </si>
  <si>
    <t>AT1G14642.1</t>
  </si>
  <si>
    <t>MLPCLFSAGSSLSKKLFGSTLMLPPPETRSPCLG</t>
  </si>
  <si>
    <t>AT1G50740.1</t>
  </si>
  <si>
    <t>MHDFCFTIPYGILLIVGGFIGYLKKGSIASLAGGAGTGLLVVLAGFISLKAFEKKKTSLLATLLETVIAAALTFVMGQRFLQTQKIMPAALVAGISALMTCFYVYKIATGGNHIPPKAE</t>
  </si>
  <si>
    <t>Transmembrane proteins 14C;(source:Araport11)</t>
  </si>
  <si>
    <t>AT3G49570.1</t>
  </si>
  <si>
    <t>MGKGGGYVTVAAEEVEELRRRNGELEREMEEMKKEMVQLWRRTVVAEEAEERLCSQLAELEVESLDQARDYHSRIVFLMDQISRLSSSSLEVVVTNS</t>
  </si>
  <si>
    <t>response to low sulfur 3;(source:Araport11)</t>
  </si>
  <si>
    <t>RESPONSE TO LOW SULFUR 3 (LSU3)</t>
  </si>
  <si>
    <t>AT1G19380.1</t>
  </si>
  <si>
    <t>MKFDESKTLLPVRKPVNGNRKTAGYKLWVLIAVLLLAFGSMLTGSVSLKGIGLFHSADGVNAFSFGDDLDVLEIEEREKVVRQMWDVYGRSGGVKVPRFWREAFEAAYEFLISDSAAVRNAAVSDIAKLSLVRFVKSESTSAQPNLH</t>
  </si>
  <si>
    <t>sugar, putative (DUF1195);(source:Araport11)</t>
  </si>
  <si>
    <t>AT4G36500.1</t>
  </si>
  <si>
    <t>MQMLRSLSTRTRSRRGGYERVSDDSTFSLLGAKLRRSTSVPYYAPSIKLGAGGVPTILEELPRQKSKKVKPTGKFSHPIFSLFYGKKKKSTTTKPEFSRYLEYLKEGGMWDARANAPVIYYK</t>
  </si>
  <si>
    <t>AT4G37290.1</t>
  </si>
  <si>
    <t>MMMNKNVLSSILFFMLIGSVLVESRPLGLTKTEEKFVASLFDGLSLGSIKDSGPSPGEGHKVVDRKDTFRFVKHSGPSPSGPGH</t>
  </si>
  <si>
    <t>Encoding a precursor protein of a secreted peptide that is responsive to flg22 stimulus.</t>
  </si>
  <si>
    <t>PRECURSOR OF PAMP-INDUCED PEPTIDE 2 (PREPIP2)</t>
  </si>
  <si>
    <t>AT4G28460.1</t>
  </si>
  <si>
    <t>MRRVSWSTVLIVVVMVSLFFVEHVVVPAAAGRVLTEKSGDGSATMTVEKMKSTVDSWFQRLASGPSPRGRGH</t>
  </si>
  <si>
    <t>Activates immune responses through RECEPTOR-LIKE KINASE7 (RLK7). Induces stomatal closure is dependent on RLK7 and the transcription of genes involved in SA production and SA-dependent stomatal  closure. SA promotes the flg22-induced expression of PIP1 preligand, prePIP1.</t>
  </si>
  <si>
    <t>PRECURSOR OF PAMP-INDUCED PEPTIDE 1 (PREPIP1)</t>
  </si>
  <si>
    <t>AT5G57510.1</t>
  </si>
  <si>
    <t>MTKSKDGSLLNRLRQAVNKVKFVLSFKINSLWGLVPMLGSSSSSSSLRLSFNDRPGLTAAFTENEPDSTGSSRGALYRTVSYDQSSDEDIDNKAEMFIANFYRQLKIERQISLELKYCQGNNQSFNYRSP</t>
  </si>
  <si>
    <t>cotton fiber protein;(source:Araport11)</t>
  </si>
  <si>
    <t>AT1G14870.2</t>
  </si>
  <si>
    <t>MEAQHLHAKPHAEGEWSTGFCDCFSDCKNCCITFWCPCITFGQVAEIVDRGSTSCGTAGALYALIAVVTGCACIYSCFYRGKMRAQYNIKGDDCTDCLKHFCCELCSLTQQYRELKHRGYDMSLGNLFLRYTVFFLFHFVNN</t>
  </si>
  <si>
    <t>PCR2 encodes a membrane protein involved in zinc transport and detoxification.</t>
  </si>
  <si>
    <t>PLANT CADMIUM RESISTANCE 2 (PCR2)</t>
  </si>
  <si>
    <t>AT2G38870.1</t>
  </si>
  <si>
    <t>MSTECPRKNSWPELTGTNGDYAAVVIERENPTVNAAVILDGSPVTADFRCDRVRVFVDGNRIVVKTPKSG</t>
  </si>
  <si>
    <t>Predicted to encode a PR (pathogenesis-related) peptide that belongs to the PR-6 proteinase inhibitor family.  Six putative PR-6-type protein encoding genes are found in Arabidopsis: At2g38900, At2g38870, At5g43570, At5g43580, At3g50020 and At3g46860.</t>
  </si>
  <si>
    <t>AT2G36210.1</t>
  </si>
  <si>
    <t>MLGKRIASFKNLAKKMKSINTTTRSGGEGGSESTYNESLLMNEADEAAMMASKTPTGTFAVYVGEERVKRVVPTSYLNHPLFRMLLDKSHDEFLCFEQKVMLVVPCSLSVFQDVVNAVESCNGNFDFGEFVEEFL</t>
  </si>
  <si>
    <t>SAUR-like auxin-responsive protein family;(source:Araport11)</t>
  </si>
  <si>
    <t>SMALL AUXIN UPREGULATED RNA 45 (SAUR45)</t>
  </si>
  <si>
    <t>AT5G28610.1</t>
  </si>
  <si>
    <t>MEKQLYQTMEAAHIERGIDSSPEKEMAKTHKHRGLFHLHHHSKDEKDEDKKKEGSKREKIAAAMVGLGATLKKVKHPRHHGSGGQEEQEGAAEEEEVEEEEEEEEEDDGGDEEEGGKFSAFISMIAEAFEE</t>
  </si>
  <si>
    <t>LOW protein: ATP-dependent RNA helicase DRS1-like protein;(source:Araport11)</t>
  </si>
  <si>
    <t>AT1G28480.1</t>
  </si>
  <si>
    <t>MQGTISCARNYNMTTTVGESLRPLSLKTQGNGERVRMVVEENAVIVIGRRGCCMCHVVRRLLLGLGVNPAVLEIDEEREDEVLSELENIGVQGGGGTVKLPAVYVGGRLFGGLDRVMATHISGELVPILKEVGALWL</t>
  </si>
  <si>
    <t>Encodes GRX480, a member of the glutaredoxin family that regulates protein redox state.  GRX480 interacts with TGA factors and suppresses JA-responsive PDF1.2 transcription.  GRX480 transcription is SA-inducible and requires NPR1.  Maybe involved in SA/JA cross-talk. It has also been shown to interact with the transcription factor TGA2 and suppress ORA59 promoter activity.</t>
  </si>
  <si>
    <t xml:space="preserve"> (GRX48)</t>
  </si>
  <si>
    <t>AT5G52670.1</t>
  </si>
  <si>
    <t>MPEKVVFKLEVFEERIKRRAMKVVCDFPGVTLIDVKEKGKLKVNGEFDKFEMTKKLKKVYEFVDIIAVGPDGEPAQNQKLVKKPEPKVKKAPSYRGWNLGFFK</t>
  </si>
  <si>
    <t>Member of plant specific copper transport protein family.</t>
  </si>
  <si>
    <t>AT2G20562.1</t>
  </si>
  <si>
    <t>MGDCRPLGFLIGLPFALVALVLALVGAVIWIIGTVLSCLCPCCFCFAALANFAVDLIKLPIKVLRWFTHSIPC</t>
  </si>
  <si>
    <t>Encodes a putative signalling peptide with similarity to TAX1.  No known function has been demonstrated yet.</t>
  </si>
  <si>
    <t>TAXIMIN 2 (TAX2)</t>
  </si>
  <si>
    <t>AT1G11925.1</t>
  </si>
  <si>
    <t>MNTFKISYFIMVLIMVLAIAITFSEPLTVEAKHQHKYGWGIAASARNKGRKHLGATLTCDKSSKVCRLKGSPGRNCCRKKCVDLRTNKLNCGRCGKSCQYSEVCCNGYCVNPMFDRRHCGGCFKKCKKGRSCAYGMCSYA</t>
  </si>
  <si>
    <t>Encodes a Stigma-specific Stig1 family protein</t>
  </si>
  <si>
    <t>AT3G49580.2</t>
  </si>
  <si>
    <t>MANRGGCVTVAAEEMDELRRRNIELSREEAEEQLCSQLAELEVESLEQARDYHDRMLFLMDQISRLSSSSVVSSS</t>
  </si>
  <si>
    <t>response to low sulfur 1;(source:Araport11)</t>
  </si>
  <si>
    <t>RESPONSE TO LOW SULFUR 1 (LSU1)</t>
  </si>
  <si>
    <t>AT3G49580.3</t>
  </si>
  <si>
    <t>MANRGGCVTVAAEEMDELRRRNIELSREVAEMKTEMIKLWQRTVVAEEAEEQLCSQLAELEVESLEQVLETRRGSKNFEV</t>
  </si>
  <si>
    <t>AT3G49580.1</t>
  </si>
  <si>
    <t>MANRGGCVTVAAEEMDELRRRNIELSREVAEMKTEMIKLWQRTVVAEEAEEQLCSQLAELEVESLEQARDYHDRMLFLMDQISRLSSSSVVSSS</t>
  </si>
  <si>
    <t>AT5G54490.1</t>
  </si>
  <si>
    <t>MASPKSSTRPNQENQEPQFQDFFPTMAGKLGGEGLIEEICKGFELLMDKDKGVITFESLRRNASTVLGLGDLTDDDVRYMINEGDFDRDGALNQMEFCVLMFRLSPELMEASRCVVTEVIEEEFYRH</t>
  </si>
  <si>
    <t>Encodes a PINOID (PID)-binding protein containing putative EF-hand calcium-binding motifs.  The interaction is dependent on the presence of calcium. mRNA expression is up-regulated by auxin. Not a phosphorylation target of PID, likely acts upstream of PID to regulate the activity of this protein in response to changes in calcium levels.</t>
  </si>
  <si>
    <t>PINOID-BINDING PROTEIN 1 (PBP1)</t>
  </si>
  <si>
    <t>AT3G52520.1</t>
  </si>
  <si>
    <t>MEAENLMNLSLLQRRNGAVSQTLDLELVSVNKSSEDPLPCYTSLKDI3-OH-FASSTTVDSPAISFAVASAVSGPTITIRNRLVKQAACSYLQPSTPTPSSNPSFLRRVSSSFIRLVSAFFDALLRIFPSPQKIFRA</t>
  </si>
  <si>
    <t>AT3G57450.1</t>
  </si>
  <si>
    <t>MGKYTEMLDVGVRIAARFHSHCPQTARLYYHPPSDNHHHHGGVKDLIGGGGVLGSGQNSTGLVGGLGTGTGTTGGCGIKSSQVYDDARDLLLFSVV</t>
  </si>
  <si>
    <t>AT1G35230.1</t>
  </si>
  <si>
    <t>MASKSVVVFLFLALVASSVVAQAPGPAPTISPLPATPTPSQSPRATAPAPSPSANPPPSAPTTAPPVSQPPTESPPAPPTSTSPSGAPGTNVPSGEAGPAQSPLSGSPNAAAVSRVSLVGTFAGVAVIAALLL</t>
  </si>
  <si>
    <t>Encodes arabinogalactan-protein (AGP5). The mRNA is cell-to-cell mobile.</t>
  </si>
  <si>
    <t>ARABINOGALACTAN PROTEIN 5 (AGP5)</t>
  </si>
  <si>
    <t>AT1G02440.2</t>
  </si>
  <si>
    <t>MGTTLGKPFAGFFHQEEARIVLFGLGGTGKSSIMHKFKTGETLTTTMPTVGLNVESVKYKDSNLCFWEMGGQQCYMIQGSVPDNAPVLVYGNKHEVPGAMSASEISNKLDLTSLRKKNWQRNW</t>
  </si>
  <si>
    <t>A member of ARF GTPase family. A thaliana has 21 members of this family, known to be essential for vesicle coating and uncoating and functions in GTP-binding. Gene encoding ADP-ribosylation factor and similar to other ARFs and ARF-like proteins.</t>
  </si>
  <si>
    <t>ADP-RIBOSYLATION FACTOR D1A (ARFD1A)</t>
  </si>
  <si>
    <t>AT5G28630.1</t>
  </si>
  <si>
    <t>MEKELHESKVATYTERGIGSHDSSPEKEKEKSHKHRGLFHLHHSKDEKDGDKKKEGSKREKIAAAMVGLGATFMKKKHKGGGKKEKRGGGGGKEEEGGGEEEGEEEEESSSSEEEEEEEEGGGGGGDEEEGGGKFSAFITMIAEAFEE</t>
  </si>
  <si>
    <t>glycine-rich protein;(source:Araport11)</t>
  </si>
  <si>
    <t>AT1G78410.1</t>
  </si>
  <si>
    <t>MSGRGKVKSEPMKVVFINTQYVETDARSFKTVVQELTGKNAIVAAGPFDSPSAFDGRCYDGGSKIGEDTRQLHGGGGGGGRMGTTTEFDRLFKEMPHMEELYKLWSEY</t>
  </si>
  <si>
    <t>AT1G78410.2</t>
  </si>
  <si>
    <t>AT2G23270.1</t>
  </si>
  <si>
    <t>MMMNKVVLGSFLFFMLVSSNFVVEARPLGLTKAEENLVAKFFDGLSLGAIKESGPSSGGEGHRFVDRTETLEYGKHSGPSTSGPGH</t>
  </si>
  <si>
    <t>Encoding a precursor protein of a secreted peptide that is responsive to flg22 stimulus.  Finetuning role in modulation of immunity through the regulation of SA and  JA biosynthesis and signalling pathways.</t>
  </si>
  <si>
    <t>PRECURSOR OF PAMP-INDUCED PEPTIDE 3 (PREPIP3)</t>
  </si>
  <si>
    <t>AT5G46295.1</t>
  </si>
  <si>
    <t>MMRKGKLSIWKTTKERTRLKFLGLGGGLKWKRLNLKMTFLETLRYRIMSIIEAMVLVSKLAFFFLCCGCKF</t>
  </si>
  <si>
    <t>AT5G60630.1</t>
  </si>
  <si>
    <t>MKFDFIIVALVMVSGVALLMVSGEISTEEISPAIEHSSSLPQSETEMSPSPTMSNDYDYPSSSQLTESNDLNYTDSTRPGGEEASVGGENGGGGGKKTGIAVVGSIAAASMVGFGGYVLKKRRENIRRSRYGYASTEFF</t>
  </si>
  <si>
    <t>AT3G50900.1</t>
  </si>
  <si>
    <t>MFRAMSTRKIHGGYEKLGDEEARLKRVSSVPASVYGHSRNPVQEVKKTPTAKPTGGSVHPLFSFFDVHFQRKKKNTAKKKSLATAKPEFARYMEYVREGGVWDPSSNAPVIHYR</t>
  </si>
  <si>
    <t>AT3G59880.1</t>
  </si>
  <si>
    <t>MDGLIPMAFKAMRKNRTRKRYECLSSSAGTTKDSYDDSDFFPFAAKSDHSVVSRPSSSFDHIEMNNVDVQQRHHRGWSVGDFSSMSCREGKRSGVDGGDIGFSPSRRGQLVRNRSHRLFSCVSGE</t>
  </si>
  <si>
    <t>AT5G22270.1</t>
  </si>
  <si>
    <t>MNQEAASNLGLDLKLNISPSLDSSLLTESSSSSLCSEEAEGGGGEAKSMVVVGCPNCIMYIITSLENDPRCPRCNSHVLLDFLTGNHSKKSTS</t>
  </si>
  <si>
    <t>SALT-INDUCED AND EIN3/EIL1-DEPENDENT 1 (SIED1)</t>
  </si>
  <si>
    <t>AT1G05340.1</t>
  </si>
  <si>
    <t>MSQYDHNQSAGANPPPPMSTCTSPPPPIGYPTNQPSHGSVAQGKVETKSKGDGFFKGCLAAMCCCCALDICF</t>
  </si>
  <si>
    <t>cysteine-rich TM module stress tolerance protein;(source:Araport11)</t>
  </si>
  <si>
    <t>CYSTEINE-RICH TRANSMEMBRANE MODULE 1 (ATHCYSTM1)</t>
  </si>
  <si>
    <t>AT3G26980.1</t>
  </si>
  <si>
    <t>MPEEDLVELKFRLYDGSDVGPFQYSPTATVSMLKERIVSEWPKDKKIVPKSASDIKLINAGKILENGKTVAQCKAPFDDLPKSVITMHVVVQLSPTKARPEKKIEKEEAPQRSFCSCTIM</t>
  </si>
  <si>
    <t>membrane-anchored ubiquitin-fold protein 4 precursor;(source:Araport11)</t>
  </si>
  <si>
    <t>MEMBRANE-ANCHORED UBIQUITIN-FOLD PROTEIN 4 PRECURSOR (MUB4)</t>
  </si>
  <si>
    <t>AT3G29034.1</t>
  </si>
  <si>
    <t>MVRERRKTEKVEEKREQEVVDQEEKVKPRQRSVSRRNMQSLVIGLVGGALTLGAYSQTYVDPGKSIGAGLFVLFFGLLVSEGFISL</t>
  </si>
  <si>
    <t>AT2G23680.2</t>
  </si>
  <si>
    <t>MILDQTKWKYSNNIMASLLAPYLFSSLPIVIFQVLRNGVGKWIALLTVILRLFLPNHFHESLEIPGATILLIVVTPSDIGAIFRDDLRYTGGDVCLLTSFYLINKHTKACGGIKNSFTQKDKVTYSICLWILFVYPILSSFAALFYL</t>
  </si>
  <si>
    <t>Cold acclimation protein WCOR413 family;(source:Araport11)</t>
  </si>
  <si>
    <t>AT1G05575.1</t>
  </si>
  <si>
    <t>MEGSFEGMLMKVSIFALIQGLVYLILSKSSSVFSTSKTMKRAYSFRSARSISIRRILAVLQDMPAGGEMSPSAMGPSLASSLSSPSEII</t>
  </si>
  <si>
    <t>HYPOXIA  RESPONSE UNKNOWN PROTEIN 17 (HUP17)</t>
  </si>
  <si>
    <t>AT5G03210.1</t>
  </si>
  <si>
    <t>MCFFDNRCDQNLTVVVDVAWWMEAVPPQIISPAKPSVSPILETILEGGETEEDNQEQENEDV</t>
  </si>
  <si>
    <t>Encodes a small polypeptide contributing to resistance to potyvirus.</t>
  </si>
  <si>
    <t>DBP-INTERACTING PROTEIN 2 (DIP2)</t>
  </si>
  <si>
    <t>AT5G03210.2</t>
  </si>
  <si>
    <t>MNTYQFNSKSNNLNYFRKSKIISSEANMCFFDNRCDQNLTVVVDVAWWMEAVPPQIISPAKPSVSPILETILEGGETEEDNQEQENEDV</t>
  </si>
  <si>
    <t>AT2G41280.1</t>
  </si>
  <si>
    <t>MGNLMSLVLVALLFSLSLAVIADTSNDATHVKEEVKPSTEATDAIEAEVEVNDAVVEPQQGLPGGGCRFGCCGGYWWNGLCIYCCRSQAEANEVVKTVEPQKEEAKP</t>
  </si>
  <si>
    <t>Encodes a hydrophilic protein similar to Late Embryogenesis Activated (LEA) proteins expressed during embryogenesis, which are thought to be involved in the acquisition of desiccation tolerance.</t>
  </si>
  <si>
    <t xml:space="preserve"> (M1)</t>
  </si>
  <si>
    <t>AT3G21351.1</t>
  </si>
  <si>
    <t>MKTGSARSTILLYVLFLALVLSPTLPCQAASVPLGGRKMMAPPPPILMCTQCACCAPAPPGSCCRCGCSGGP</t>
  </si>
  <si>
    <t>AT4G01535.1</t>
  </si>
  <si>
    <t>MVNGSFGMKLMLIESLNLLKNTTVLEDQGKWNCEFGSKLWLCTRSVKDKITGVAREVTPELQYKTQCDAIRYKWGLATLDGLHSDFDSTENFIGFIELGPDLRNRTVEPDTHPTSLRAGDGSYKVITNASEFHFLPP</t>
  </si>
  <si>
    <t>AT5G44585.1</t>
  </si>
  <si>
    <t>MRNTISSKMGQVLIVLLLLCTVLCRTESA3-OH-FAGQHSVLLTGRRLMGSGASGPVRSSQSSQAGGRFNDADPIAIDYGKY</t>
  </si>
  <si>
    <t>Precursor of serine-rich endogenous peptide which regulates defense response and root  elongation. Has properties of phytocytokines, activates the phospholipid signaling pathway, regulates reactive oxygen species response, and is perceived in a BAK1 co-receptor-dependent manner.</t>
  </si>
  <si>
    <t>PRECURSOR OF SERINE-RICH ENDOGENOUS PEPTIDE 12 (PROSCOOP12)</t>
  </si>
  <si>
    <t>AT1G02450.1</t>
  </si>
  <si>
    <t>MYPKQFSLYNYSLETMSKDENVESKETIRVDKRVREDEEEEEEKKIDTFFKLIKHYQEARKRRREELAENSGVVRRKSNGGERSGIVVPAFQPEDFSQCRTGLKPPLMFVSDHKEENTKVEQEEDQTEERNEDKALDLNLAL</t>
  </si>
  <si>
    <t>NIMIN1 modulates PR gene expression according the following model: NPR1 forms a ternary complex with NIMIN1 and TGA  factors upon SAR induction that binds to a positive regulatory cis-element of the PR-1 promoter, termed LS7. This leads to PR-1 gene induction. NIMIN1 decreases transcriptional activation, possibly through its EAR motif, which results in fine-tuning of PR-1 gene expression.</t>
  </si>
  <si>
    <t>NIM1-INTERACTING 1 (NIMIN1)</t>
  </si>
  <si>
    <t>AT5G40180.1</t>
  </si>
  <si>
    <t>MNFIGDSVARNHMESLLCLLSMEETPKDIYLMAKFLVAGLERTHAKKTGTGIYDLDIDKRAMGN</t>
  </si>
  <si>
    <t>Pmr5/Cas1p GDSL/SGNH-like acyl-esterase family protein;(source:Araport11)</t>
  </si>
  <si>
    <t>AT5G10695.2</t>
  </si>
  <si>
    <t>MCLVFVCDQDERVIGRFCFVPLSNKSKRRHLCSTCGKRLIVHG</t>
  </si>
  <si>
    <t>methionyl-tRNA synthetase;(source:Araport11)</t>
  </si>
  <si>
    <t>AT5G10695.1</t>
  </si>
  <si>
    <t>MCLVFVCDQDERVIGRYAAPGACPYCGGAVQVVDVNSQWRFCFVPLSNKSKRRHLCSTCGKRLIVHG</t>
  </si>
  <si>
    <t>AT4G15610.2</t>
  </si>
  <si>
    <t>MNCLFTCGSSWNFETKVVESQKYFVVALSVACFYSIVSTFVTVSAFKKHSCSAVLLLNLAIMDAVMVGIVASATGAGGGVAYLGLKGNKEVRWGKICHIYDKFCRHVGGAIAVSLFASVVLLLLSIISVLSLYKKIR</t>
  </si>
  <si>
    <t>Uncharacterized protein family (UPF0497);(source:Araport11)</t>
  </si>
  <si>
    <t>CASP-LIKE PROTEIN 1D1 (CASPL1D1)</t>
  </si>
  <si>
    <t>AT2G32210.2</t>
  </si>
  <si>
    <t>MSQYSQNQSSGAYPTPPVSTGPYVAPPPLGYPTNDTSHATVATVETKSKGDGFLKGWLVFFF</t>
  </si>
  <si>
    <t>cysteine-rich/transmembrane domain A-like protein;(source:Araport11)</t>
  </si>
  <si>
    <t>CYSTEINE-RICH TRANSMEMBRANE MODULE 6 (ATHCYSTM6)</t>
  </si>
  <si>
    <t>AT2G32210.3</t>
  </si>
  <si>
    <t>AT1G06135.1</t>
  </si>
  <si>
    <t>AT1G06137.1</t>
  </si>
  <si>
    <t>MKRQVMIFVMLVAFFVVFLDVKQVEAMRPFPTAADEIRFVFQALQRGPVSGSGPNGCTNIPRGTPRCHG</t>
  </si>
  <si>
    <t>MKKQLILGVILLGLFVIFLNTTQVEAARPLQADSEIRFVFQLLQRGQVIGSGPNGCTNIPGGSGTCRP</t>
  </si>
  <si>
    <t>CTNIP1</t>
  </si>
  <si>
    <t>CTNIP2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</si>
</sst>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00"/>
  </numFmts>
  <fonts count="4" x14ac:knownFonts="1">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13">
    <xf numFmtId="0" fontId="0" fillId="0" borderId="0" xfId="0"/>
    <xf numFmtId="0" fontId="1" fillId="0" borderId="0" xfId="0" applyFont="1"/>
    <xf numFmtId="0" fontId="3" fillId="0" borderId="0" xfId="1" applyFont="1"/>
    <xf numFmtId="0" fontId="3" fillId="0" borderId="1" xfId="1" applyFont="1" applyBorder="1"/>
    <xf numFmtId="2" fontId="2" fillId="0" borderId="0" xfId="1" applyNumberFormat="1" applyAlignment="1">
      <alignment horizontal="center" vertical="center"/>
    </xf>
    <xf numFmtId="2" fontId="2" fillId="0" borderId="2" xfId="1" applyNumberFormat="1" applyBorder="1" applyAlignment="1">
      <alignment horizontal="center" vertical="center"/>
    </xf>
    <xf numFmtId="2" fontId="3" fillId="0" borderId="0" xfId="1" applyNumberFormat="1" applyFont="1" applyAlignment="1">
      <alignment horizontal="center" vertical="center"/>
    </xf>
    <xf numFmtId="2" fontId="3" fillId="0" borderId="2" xfId="1" applyNumberFormat="1" applyFont="1" applyBorder="1" applyAlignment="1">
      <alignment horizontal="center" vertical="center"/>
    </xf>
    <xf numFmtId="2" fontId="2" fillId="0" borderId="3" xfId="1" applyNumberFormat="1" applyBorder="1" applyAlignment="1">
      <alignment horizontal="center" vertical="center"/>
    </xf>
    <xf numFmtId="2" fontId="0" fillId="0" borderId="0" xfId="0" applyNumberFormat="1"/>
    <xf numFmtId="2" fontId="2" fillId="0" borderId="0" xfId="1" applyNumberFormat="1" applyBorder="1" applyAlignment="1">
      <alignment horizontal="center" vertical="center"/>
    </xf>
    <xf numFmtId="166" fontId="1" fillId="0" borderId="0" xfId="0" applyNumberFormat="1" applyFont="1"/>
    <xf numFmtId="166" fontId="0" fillId="0" borderId="0" xfId="0" applyNumberFormat="1"/>
  </cellXfs>
  <cellStyles count="2">
    <cellStyle name="Normal" xfId="0" builtinId="0"/>
    <cellStyle name="Normal 2" xfId="1" xr:uid="{966AF24E-A9E3-E744-81CF-B8553689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7E42-5F80-524F-9E05-937D2FB4F4AE}">
  <dimension ref="A1:AV105"/>
  <sheetViews>
    <sheetView tabSelected="1" workbookViewId="0">
      <selection activeCell="D42" sqref="D42"/>
    </sheetView>
  </sheetViews>
  <sheetFormatPr baseColWidth="10" defaultRowHeight="16" x14ac:dyDescent="0.2"/>
  <cols>
    <col min="1" max="1" width="12.83203125" customWidth="1"/>
    <col min="6" max="6" width="10.83203125" style="12"/>
    <col min="7" max="8" width="12.1640625" customWidth="1"/>
  </cols>
  <sheetData>
    <row r="1" spans="1:48" s="1" customFormat="1" x14ac:dyDescent="0.2">
      <c r="A1" s="1" t="s">
        <v>0</v>
      </c>
      <c r="B1" s="1" t="s">
        <v>1</v>
      </c>
      <c r="C1" s="1" t="s">
        <v>2</v>
      </c>
      <c r="D1" s="1" t="s">
        <v>3</v>
      </c>
      <c r="E1" s="1" t="s">
        <v>4</v>
      </c>
      <c r="F1" s="11" t="s">
        <v>5</v>
      </c>
      <c r="G1" s="1" t="s">
        <v>6</v>
      </c>
      <c r="H1" s="1" t="s">
        <v>7</v>
      </c>
      <c r="I1" s="2" t="s">
        <v>8</v>
      </c>
      <c r="J1" s="2" t="s">
        <v>9</v>
      </c>
      <c r="K1" s="2" t="s">
        <v>10</v>
      </c>
      <c r="L1" s="3"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row>
    <row r="2" spans="1:48" x14ac:dyDescent="0.2">
      <c r="A2" t="s">
        <v>48</v>
      </c>
      <c r="B2" t="s">
        <v>49</v>
      </c>
      <c r="C2">
        <f t="shared" ref="C2:C33" si="0">LEN(B2)</f>
        <v>96</v>
      </c>
      <c r="D2">
        <v>2</v>
      </c>
      <c r="F2" s="12">
        <v>9.1000000000000003E-5</v>
      </c>
      <c r="G2" t="s">
        <v>50</v>
      </c>
      <c r="H2" t="s">
        <v>51</v>
      </c>
      <c r="I2" s="4">
        <v>0.28653462556676201</v>
      </c>
      <c r="J2" s="4">
        <v>2.1068772634522799</v>
      </c>
      <c r="K2" s="4">
        <v>6.6228695516000204</v>
      </c>
      <c r="L2" s="5">
        <v>6.8996705394687101</v>
      </c>
      <c r="M2" s="4">
        <v>6.9987474029159298</v>
      </c>
      <c r="N2" s="4">
        <v>0.23700053050320499</v>
      </c>
      <c r="O2" s="4">
        <v>2.1127513801670199</v>
      </c>
      <c r="P2" s="4">
        <v>6.96202965967327</v>
      </c>
      <c r="Q2" s="4">
        <v>5.1357358748339701</v>
      </c>
      <c r="R2" s="4">
        <v>2.76606579804232</v>
      </c>
      <c r="S2" s="4">
        <v>1.43020866485484</v>
      </c>
      <c r="T2" s="4">
        <v>3.3895944131150602</v>
      </c>
      <c r="U2" s="4">
        <v>5.8116436620491703</v>
      </c>
      <c r="V2" s="4">
        <v>5.4319193697044499</v>
      </c>
      <c r="W2" s="4">
        <v>3.7718128098463599</v>
      </c>
      <c r="X2" s="4">
        <v>0.183190323813088</v>
      </c>
      <c r="Y2" s="4">
        <v>0.95934290830587898</v>
      </c>
      <c r="Z2" s="4">
        <v>5.7272468644922796</v>
      </c>
      <c r="AA2" s="4">
        <v>5.9577051259732903</v>
      </c>
      <c r="AB2" s="4">
        <v>5.8727750432983798</v>
      </c>
      <c r="AC2" s="4">
        <v>1.1471140663129</v>
      </c>
      <c r="AD2" s="4">
        <v>3.02685372553041</v>
      </c>
      <c r="AE2" s="4">
        <v>5.2893429703269303</v>
      </c>
      <c r="AF2" s="4">
        <v>3.7575779234517999</v>
      </c>
      <c r="AG2" s="4">
        <v>1.59394711422484</v>
      </c>
      <c r="AH2" s="4">
        <v>0.174159987636785</v>
      </c>
      <c r="AI2" s="4">
        <v>1.7406227984129901</v>
      </c>
      <c r="AJ2" s="4">
        <v>4.5540540065822102</v>
      </c>
      <c r="AK2" s="4">
        <v>1.4917349970714899</v>
      </c>
      <c r="AL2" s="4">
        <v>0.33645029166906998</v>
      </c>
      <c r="AM2" s="4">
        <v>-0.41579211523614601</v>
      </c>
      <c r="AN2" s="4">
        <v>-4.9834467982683203E-3</v>
      </c>
      <c r="AO2" s="4">
        <v>3.3834066328413801</v>
      </c>
      <c r="AP2" s="4">
        <v>1.60424196768238</v>
      </c>
      <c r="AQ2" s="4">
        <v>2.1518003795891998</v>
      </c>
      <c r="AR2" s="4">
        <v>0.31661236436331502</v>
      </c>
      <c r="AS2" s="4">
        <v>0.40314950889432299</v>
      </c>
      <c r="AT2" s="4">
        <v>0.144019381256522</v>
      </c>
      <c r="AU2" s="4">
        <v>-0.16259778712526199</v>
      </c>
      <c r="AV2" s="4">
        <v>0.389778613469693</v>
      </c>
    </row>
    <row r="3" spans="1:48" x14ac:dyDescent="0.2">
      <c r="A3" t="s">
        <v>52</v>
      </c>
      <c r="B3" t="s">
        <v>53</v>
      </c>
      <c r="C3">
        <f t="shared" si="0"/>
        <v>76</v>
      </c>
      <c r="D3">
        <v>3</v>
      </c>
      <c r="E3" t="s">
        <v>54</v>
      </c>
      <c r="F3" s="12">
        <v>0.99818399999999996</v>
      </c>
      <c r="G3" t="s">
        <v>55</v>
      </c>
      <c r="H3" t="s">
        <v>56</v>
      </c>
      <c r="I3" s="4">
        <v>0.90138530791818805</v>
      </c>
      <c r="J3" s="4">
        <v>2.5083256588988601</v>
      </c>
      <c r="K3" s="4">
        <v>6.0318889926655199</v>
      </c>
      <c r="L3" s="5">
        <v>6.7087048770706996</v>
      </c>
      <c r="M3" s="4">
        <v>6.7829738827258801</v>
      </c>
      <c r="N3" s="4">
        <v>-9.9683382724306102E-2</v>
      </c>
      <c r="O3" s="4">
        <v>2.4426507408065299</v>
      </c>
      <c r="P3" s="4">
        <v>6.0108171121659897</v>
      </c>
      <c r="Q3" s="4">
        <v>6.0082177462367996</v>
      </c>
      <c r="R3" s="4">
        <v>4.1197658549487803</v>
      </c>
      <c r="S3" s="4">
        <v>-0.44586743871782097</v>
      </c>
      <c r="T3" s="4">
        <v>1.2976871586593599</v>
      </c>
      <c r="U3" s="4">
        <v>4.5253795814523601</v>
      </c>
      <c r="V3" s="4">
        <v>4.1097483519026499</v>
      </c>
      <c r="W3" s="4">
        <v>2.2416031741059701</v>
      </c>
      <c r="X3" s="4">
        <v>-0.26333581860999</v>
      </c>
      <c r="Y3" s="4">
        <v>0.75637315154219997</v>
      </c>
      <c r="Z3" s="4">
        <v>4.5129371218148098</v>
      </c>
      <c r="AA3" s="4">
        <v>4.0697696445718003</v>
      </c>
      <c r="AB3" s="4">
        <v>2.2744648347333598</v>
      </c>
      <c r="AC3" s="4">
        <v>0.77858875178711695</v>
      </c>
      <c r="AD3" s="4">
        <v>2.98553901518684</v>
      </c>
      <c r="AE3" s="4">
        <v>5.7962458353520399</v>
      </c>
      <c r="AF3" s="4">
        <v>5.19889078860521</v>
      </c>
      <c r="AG3" s="4">
        <v>2.6702287516695602</v>
      </c>
      <c r="AH3" s="4">
        <v>0.36615158797505398</v>
      </c>
      <c r="AI3" s="4">
        <v>1.1240739202710499</v>
      </c>
      <c r="AJ3" s="4">
        <v>4.2985610739007702</v>
      </c>
      <c r="AK3" s="4">
        <v>3.0891676482300401</v>
      </c>
      <c r="AL3" s="4">
        <v>1.13965649351281</v>
      </c>
      <c r="AM3" s="4">
        <v>-0.102623201941535</v>
      </c>
      <c r="AN3" s="4">
        <v>0.64424273965840795</v>
      </c>
      <c r="AO3" s="4">
        <v>3.1845355732106801</v>
      </c>
      <c r="AP3" s="4">
        <v>2.8666513220285101</v>
      </c>
      <c r="AQ3" s="4">
        <v>3.0490320817799699</v>
      </c>
      <c r="AR3" s="4">
        <v>7.0329287973720706E-2</v>
      </c>
      <c r="AS3" s="4">
        <v>0.41760893316500203</v>
      </c>
      <c r="AT3" s="4">
        <v>0.73382436304385901</v>
      </c>
      <c r="AU3" s="4">
        <v>0.358011940903398</v>
      </c>
      <c r="AV3" s="4">
        <v>1.0027032180183399</v>
      </c>
    </row>
    <row r="4" spans="1:48" x14ac:dyDescent="0.2">
      <c r="A4" t="s">
        <v>57</v>
      </c>
      <c r="B4" t="s">
        <v>58</v>
      </c>
      <c r="C4">
        <f t="shared" si="0"/>
        <v>89</v>
      </c>
      <c r="D4">
        <v>11</v>
      </c>
      <c r="F4" s="12">
        <v>1.3450000000000001E-3</v>
      </c>
      <c r="G4" t="s">
        <v>55</v>
      </c>
      <c r="I4" s="4">
        <v>0.30151641398192602</v>
      </c>
      <c r="J4" s="4">
        <v>1.9103631643171499</v>
      </c>
      <c r="K4" s="4">
        <v>5.1750279533089802</v>
      </c>
      <c r="L4" s="5">
        <v>6.3053490535694401</v>
      </c>
      <c r="M4" s="4">
        <v>5.91198323091416</v>
      </c>
      <c r="N4" s="4">
        <v>-0.100426306067898</v>
      </c>
      <c r="O4" s="4">
        <v>1.5042348952914599</v>
      </c>
      <c r="P4" s="4">
        <v>5.3614616645265398</v>
      </c>
      <c r="Q4" s="4">
        <v>3.9186694436387901</v>
      </c>
      <c r="R4" s="4">
        <v>3.4932185158962401</v>
      </c>
      <c r="S4" s="4">
        <v>3.6008457540132502E-2</v>
      </c>
      <c r="T4" s="4">
        <v>0.97671394024115998</v>
      </c>
      <c r="U4" s="4">
        <v>3.9184627708370998</v>
      </c>
      <c r="V4" s="4">
        <v>3.14195803482975</v>
      </c>
      <c r="W4" s="4">
        <v>1.7079419237798401</v>
      </c>
      <c r="X4" s="4">
        <v>9.1670068914632599E-2</v>
      </c>
      <c r="Y4" s="4">
        <v>0.52902317451955405</v>
      </c>
      <c r="Z4" s="4">
        <v>4.41194456884209</v>
      </c>
      <c r="AA4" s="4">
        <v>3.94163524633109</v>
      </c>
      <c r="AB4" s="4">
        <v>3.2904966968565899</v>
      </c>
      <c r="AC4" s="4">
        <v>0.17249446316581701</v>
      </c>
      <c r="AD4" s="4">
        <v>1.7407742238327499</v>
      </c>
      <c r="AE4" s="4">
        <v>4.53376312856527</v>
      </c>
      <c r="AF4" s="4">
        <v>2.9520976023898302</v>
      </c>
      <c r="AG4" s="4">
        <v>1.7827465068630299</v>
      </c>
      <c r="AH4" s="4">
        <v>9.8924057331284398E-2</v>
      </c>
      <c r="AI4" s="4">
        <v>0.37223629116048401</v>
      </c>
      <c r="AJ4" s="4">
        <v>3.8655356538927101</v>
      </c>
      <c r="AK4" s="4">
        <v>1.2344041864613899</v>
      </c>
      <c r="AL4" s="4">
        <v>1.0173090682549499</v>
      </c>
      <c r="AM4" s="4">
        <v>-0.48102587735569502</v>
      </c>
      <c r="AN4" s="4">
        <v>0.63079446676773898</v>
      </c>
      <c r="AO4" s="4">
        <v>3.0944443906834298</v>
      </c>
      <c r="AP4" s="4">
        <v>1.25625563080125</v>
      </c>
      <c r="AQ4" s="4">
        <v>2.6714209168892502</v>
      </c>
      <c r="AR4" s="4">
        <v>-6.5059482158773205E-2</v>
      </c>
      <c r="AS4" s="4">
        <v>0.76405808946155496</v>
      </c>
      <c r="AT4" s="4">
        <v>0.366202701449381</v>
      </c>
      <c r="AU4" s="4">
        <v>0.469723828793291</v>
      </c>
      <c r="AV4" s="4">
        <v>1.2029471286200499</v>
      </c>
    </row>
    <row r="5" spans="1:48" x14ac:dyDescent="0.2">
      <c r="A5" t="s">
        <v>59</v>
      </c>
      <c r="B5" t="s">
        <v>60</v>
      </c>
      <c r="C5">
        <f t="shared" si="0"/>
        <v>109</v>
      </c>
      <c r="D5">
        <v>2</v>
      </c>
      <c r="F5" s="12">
        <v>2.7070000000000002E-3</v>
      </c>
      <c r="G5" t="s">
        <v>61</v>
      </c>
      <c r="H5" t="s">
        <v>62</v>
      </c>
      <c r="I5" s="4">
        <v>-8.1582504583984708E-3</v>
      </c>
      <c r="J5" s="4">
        <v>1.5086354277081899</v>
      </c>
      <c r="K5" s="4">
        <v>4.2155827943882702</v>
      </c>
      <c r="L5" s="5">
        <v>6.1200496885481899</v>
      </c>
      <c r="M5" s="4">
        <v>6.8797655753823603</v>
      </c>
      <c r="N5" s="4">
        <v>-0.44387579168147201</v>
      </c>
      <c r="O5" s="4">
        <v>0.98859706536710801</v>
      </c>
      <c r="P5" s="4">
        <v>3.9755374567347399</v>
      </c>
      <c r="Q5" s="4">
        <v>4.9275573278504998</v>
      </c>
      <c r="R5" s="4">
        <v>3.2664602017431101</v>
      </c>
      <c r="S5" s="4">
        <v>0.60309408115572405</v>
      </c>
      <c r="T5" s="4">
        <v>2.67339086496083</v>
      </c>
      <c r="U5" s="4">
        <v>4.5617527612095996</v>
      </c>
      <c r="V5" s="4">
        <v>5.4686153792971597</v>
      </c>
      <c r="W5" s="4">
        <v>3.8262271440156299</v>
      </c>
      <c r="X5" s="4">
        <v>0.318620665620576</v>
      </c>
      <c r="Y5" s="4">
        <v>0.73286825198931804</v>
      </c>
      <c r="Z5" s="4">
        <v>2.90210439116112</v>
      </c>
      <c r="AA5" s="4">
        <v>5.1749181128429598</v>
      </c>
      <c r="AB5" s="4">
        <v>5.4759634638914498</v>
      </c>
      <c r="AC5" s="4">
        <v>0.38445168063741197</v>
      </c>
      <c r="AD5" s="4">
        <v>1.87919500297472</v>
      </c>
      <c r="AE5" s="4">
        <v>3.6729615834476701</v>
      </c>
      <c r="AF5" s="4">
        <v>4.0250180062768601</v>
      </c>
      <c r="AG5" s="4">
        <v>2.6019068596268302</v>
      </c>
      <c r="AH5" s="4">
        <v>0.45902621041349201</v>
      </c>
      <c r="AI5" s="4">
        <v>0.89679001807557102</v>
      </c>
      <c r="AJ5" s="4">
        <v>3.04601761480167</v>
      </c>
      <c r="AK5" s="4">
        <v>1.4202341984401301</v>
      </c>
      <c r="AL5" s="4">
        <v>0.89770420767443604</v>
      </c>
      <c r="AM5" s="4">
        <v>0.16124391250134901</v>
      </c>
      <c r="AN5" s="4">
        <v>0.48949512103103798</v>
      </c>
      <c r="AO5" s="4">
        <v>2.7689070678465399</v>
      </c>
      <c r="AP5" s="4">
        <v>2.1812970660618398</v>
      </c>
      <c r="AQ5" s="4">
        <v>3.0318627554132198</v>
      </c>
      <c r="AR5" s="4">
        <v>0.32579595675553202</v>
      </c>
      <c r="AS5" s="4">
        <v>0.78098715770317195</v>
      </c>
      <c r="AT5" s="4">
        <v>0.63422942494203205</v>
      </c>
      <c r="AU5" s="4">
        <v>0.53250861898207003</v>
      </c>
      <c r="AV5" s="4">
        <v>0.93389647275151</v>
      </c>
    </row>
    <row r="6" spans="1:48" x14ac:dyDescent="0.2">
      <c r="A6" t="s">
        <v>63</v>
      </c>
      <c r="B6" t="s">
        <v>64</v>
      </c>
      <c r="C6">
        <f t="shared" si="0"/>
        <v>144</v>
      </c>
      <c r="D6">
        <v>2</v>
      </c>
      <c r="F6" s="12">
        <v>1.542E-3</v>
      </c>
      <c r="G6" t="s">
        <v>65</v>
      </c>
      <c r="H6" t="s">
        <v>66</v>
      </c>
      <c r="I6" s="4">
        <v>3.6489292340695901E-3</v>
      </c>
      <c r="J6" s="4">
        <v>1.88789537974447</v>
      </c>
      <c r="K6" s="4">
        <v>6.6069094435363098</v>
      </c>
      <c r="L6" s="5">
        <v>5.9363439267645797</v>
      </c>
      <c r="M6" s="4">
        <v>2.8305552886157299</v>
      </c>
      <c r="N6" s="4">
        <v>-9.7074865492643905E-3</v>
      </c>
      <c r="O6" s="4">
        <v>2.1659727179614698</v>
      </c>
      <c r="P6" s="4">
        <v>6.8881731696166204</v>
      </c>
      <c r="Q6" s="4">
        <v>4.3061371154499399</v>
      </c>
      <c r="R6" s="4">
        <v>0.51697883406219403</v>
      </c>
      <c r="S6" s="4">
        <v>0.166699525746212</v>
      </c>
      <c r="T6" s="4">
        <v>1.68846762052836</v>
      </c>
      <c r="U6" s="4">
        <v>5.5124017745186897</v>
      </c>
      <c r="V6" s="4">
        <v>2.0522985926669</v>
      </c>
      <c r="W6" s="4">
        <v>8.5184117472962395E-2</v>
      </c>
      <c r="X6" s="4">
        <v>8.9020304266735198E-2</v>
      </c>
      <c r="Y6" s="4">
        <v>0.68948649907963599</v>
      </c>
      <c r="Z6" s="4">
        <v>4.4666092004624502</v>
      </c>
      <c r="AA6" s="4">
        <v>1.12445947785572</v>
      </c>
      <c r="AB6" s="4">
        <v>0.81906775630933404</v>
      </c>
      <c r="AC6" s="4">
        <v>0.271921754650851</v>
      </c>
      <c r="AD6" s="4">
        <v>1.51835743563753</v>
      </c>
      <c r="AE6" s="4">
        <v>5.7250423248449698</v>
      </c>
      <c r="AF6" s="4">
        <v>3.24238838309059</v>
      </c>
      <c r="AG6" s="4">
        <v>5.0886955364912202E-2</v>
      </c>
      <c r="AH6" s="4">
        <v>-2.6288798519276999E-2</v>
      </c>
      <c r="AI6" s="4">
        <v>0.71711147378767504</v>
      </c>
      <c r="AJ6" s="4">
        <v>4.3753144949404197</v>
      </c>
      <c r="AK6" s="4">
        <v>0.22830050408108199</v>
      </c>
      <c r="AL6" s="4">
        <v>-0.12331760677206501</v>
      </c>
      <c r="AM6" s="4">
        <v>0.184943901635681</v>
      </c>
      <c r="AN6" s="4">
        <v>0.92290233537370003</v>
      </c>
      <c r="AO6" s="4">
        <v>4.1003120784598703</v>
      </c>
      <c r="AP6" s="4">
        <v>0.20640567172671101</v>
      </c>
      <c r="AQ6" s="4">
        <v>0.29868974548035798</v>
      </c>
      <c r="AR6" s="4">
        <v>2.0452927649407999E-2</v>
      </c>
      <c r="AS6" s="4">
        <v>0.135570387722216</v>
      </c>
      <c r="AT6" s="4">
        <v>0.77716610181866896</v>
      </c>
      <c r="AU6" s="4">
        <v>0.134315227159714</v>
      </c>
      <c r="AV6" s="4">
        <v>0.39718644201201703</v>
      </c>
    </row>
    <row r="7" spans="1:48" x14ac:dyDescent="0.2">
      <c r="A7" t="s">
        <v>67</v>
      </c>
      <c r="B7" t="s">
        <v>68</v>
      </c>
      <c r="C7">
        <f t="shared" si="0"/>
        <v>78</v>
      </c>
      <c r="D7">
        <v>8</v>
      </c>
      <c r="E7" t="s">
        <v>54</v>
      </c>
      <c r="F7" s="12">
        <v>0.99920699999999996</v>
      </c>
      <c r="G7" t="s">
        <v>69</v>
      </c>
      <c r="I7" s="4">
        <v>0.38903323211400798</v>
      </c>
      <c r="J7" s="4">
        <v>1.0370979067442601</v>
      </c>
      <c r="K7" s="4">
        <v>2.9313456862930498</v>
      </c>
      <c r="L7" s="5">
        <v>5.6554468747876898</v>
      </c>
      <c r="M7" s="4">
        <v>6.02020140014998</v>
      </c>
      <c r="N7" s="4">
        <v>-0.12475452010723501</v>
      </c>
      <c r="O7" s="4">
        <v>1.0327654273834901</v>
      </c>
      <c r="P7" s="4">
        <v>3.2775338797387801</v>
      </c>
      <c r="Q7" s="4">
        <v>4.8141201680808399</v>
      </c>
      <c r="R7" s="4">
        <v>2.5854658311492398</v>
      </c>
      <c r="S7" s="4">
        <v>-0.25761818904734601</v>
      </c>
      <c r="T7" s="4">
        <v>0.51660765795077102</v>
      </c>
      <c r="U7" s="4">
        <v>1.78446989723936</v>
      </c>
      <c r="V7" s="4">
        <v>3.8293936076575199</v>
      </c>
      <c r="W7" s="4">
        <v>2.5762643299784802</v>
      </c>
      <c r="X7" s="4">
        <v>0.16985272636974399</v>
      </c>
      <c r="Y7" s="4">
        <v>0.41131366485709397</v>
      </c>
      <c r="Z7" s="4">
        <v>2.1160258446814</v>
      </c>
      <c r="AA7" s="4">
        <v>5.0770969341120704</v>
      </c>
      <c r="AB7" s="4">
        <v>5.54429562048582</v>
      </c>
      <c r="AC7" s="4">
        <v>0.20035427885127</v>
      </c>
      <c r="AD7" s="4">
        <v>1.28734811747686</v>
      </c>
      <c r="AE7" s="4">
        <v>2.8621715131561598</v>
      </c>
      <c r="AF7" s="4">
        <v>4.17379807321971</v>
      </c>
      <c r="AG7" s="4">
        <v>2.0255637587783499</v>
      </c>
      <c r="AH7" s="4">
        <v>0.35417494289406898</v>
      </c>
      <c r="AI7" s="4">
        <v>0.86301360695942797</v>
      </c>
      <c r="AJ7" s="4">
        <v>2.7710807056053102</v>
      </c>
      <c r="AK7" s="4">
        <v>2.9831678412415701</v>
      </c>
      <c r="AL7" s="4">
        <v>0.91307302479544405</v>
      </c>
      <c r="AM7" s="4">
        <v>0.15482094048254899</v>
      </c>
      <c r="AN7" s="4">
        <v>0.56094019550077401</v>
      </c>
      <c r="AO7" s="4">
        <v>1.71644847451468</v>
      </c>
      <c r="AP7" s="4">
        <v>2.7748918416585999</v>
      </c>
      <c r="AQ7" s="4">
        <v>3.1620478841989699</v>
      </c>
      <c r="AR7" s="4">
        <v>2.3402636414246201E-2</v>
      </c>
      <c r="AS7" s="4">
        <v>-0.30377803458531999</v>
      </c>
      <c r="AT7" s="4">
        <v>0.41642067894694001</v>
      </c>
      <c r="AU7" s="4">
        <v>-1.74112501641038E-2</v>
      </c>
      <c r="AV7" s="4">
        <v>0.49667682319402301</v>
      </c>
    </row>
    <row r="8" spans="1:48" x14ac:dyDescent="0.2">
      <c r="A8" t="s">
        <v>70</v>
      </c>
      <c r="B8" t="s">
        <v>71</v>
      </c>
      <c r="C8">
        <f t="shared" si="0"/>
        <v>137</v>
      </c>
      <c r="D8">
        <v>3</v>
      </c>
      <c r="F8" s="12">
        <v>3.2600000000000001E-4</v>
      </c>
      <c r="G8" t="s">
        <v>72</v>
      </c>
      <c r="I8" s="4">
        <v>0.139062674702155</v>
      </c>
      <c r="J8" s="4">
        <v>2.6361329154631101</v>
      </c>
      <c r="K8" s="4">
        <v>6.3484778832209097</v>
      </c>
      <c r="L8" s="5">
        <v>5.6116173480059199</v>
      </c>
      <c r="M8" s="4">
        <v>4.54043452721859</v>
      </c>
      <c r="N8" s="4">
        <v>0.28683132871560502</v>
      </c>
      <c r="O8" s="4">
        <v>3.0253766965278799</v>
      </c>
      <c r="P8" s="4">
        <v>6.5466628201004404</v>
      </c>
      <c r="Q8" s="4">
        <v>4.3545147999796097</v>
      </c>
      <c r="R8" s="4">
        <v>2.0963830582235601</v>
      </c>
      <c r="S8" s="4">
        <v>7.9977351463769497E-2</v>
      </c>
      <c r="T8" s="4">
        <v>2.10286075116379</v>
      </c>
      <c r="U8" s="4">
        <v>5.5878346197098496</v>
      </c>
      <c r="V8" s="4">
        <v>3.49377652844665</v>
      </c>
      <c r="W8" s="4">
        <v>1.03631603348571</v>
      </c>
      <c r="X8" s="4">
        <v>9.1992547490238705E-2</v>
      </c>
      <c r="Y8" s="4">
        <v>1.1554593472038099</v>
      </c>
      <c r="Z8" s="4">
        <v>6.2014265649146498</v>
      </c>
      <c r="AA8" s="4">
        <v>4.1768658066683999</v>
      </c>
      <c r="AB8" s="4">
        <v>2.37859992443535</v>
      </c>
      <c r="AC8" s="4">
        <v>0.80100607465998797</v>
      </c>
      <c r="AD8" s="4">
        <v>3.6821748754735899</v>
      </c>
      <c r="AE8" s="4">
        <v>6.7499635637595699</v>
      </c>
      <c r="AF8" s="4">
        <v>3.8116441842247499</v>
      </c>
      <c r="AG8" s="4">
        <v>1.56161211719961</v>
      </c>
      <c r="AH8" s="4">
        <v>-3.7668408271678701E-2</v>
      </c>
      <c r="AI8" s="4">
        <v>1.0554419079798401</v>
      </c>
      <c r="AJ8" s="4">
        <v>4.8731219207435403</v>
      </c>
      <c r="AK8" s="4">
        <v>1.5037118683564601</v>
      </c>
      <c r="AL8" s="4">
        <v>0.34942534349944299</v>
      </c>
      <c r="AM8" s="4">
        <v>-3.0477854095627699E-2</v>
      </c>
      <c r="AN8" s="4">
        <v>0.42255194269638302</v>
      </c>
      <c r="AO8" s="4">
        <v>4.2539103735617196</v>
      </c>
      <c r="AP8" s="4">
        <v>1.2855018543927901</v>
      </c>
      <c r="AQ8" s="4">
        <v>1.33309896306867</v>
      </c>
      <c r="AR8" s="4">
        <v>7.93755707366543E-2</v>
      </c>
      <c r="AS8" s="4">
        <v>-0.11308925186904401</v>
      </c>
      <c r="AT8" s="4">
        <v>0.61101640110872801</v>
      </c>
      <c r="AU8" s="4">
        <v>-2.41952098906692E-2</v>
      </c>
      <c r="AV8" s="4">
        <v>0.32343945484171699</v>
      </c>
    </row>
    <row r="9" spans="1:48" x14ac:dyDescent="0.2">
      <c r="A9" t="s">
        <v>73</v>
      </c>
      <c r="B9" t="s">
        <v>74</v>
      </c>
      <c r="C9">
        <f t="shared" si="0"/>
        <v>146</v>
      </c>
      <c r="D9">
        <v>3</v>
      </c>
      <c r="F9" s="12">
        <v>3.2600000000000001E-4</v>
      </c>
      <c r="G9" t="s">
        <v>72</v>
      </c>
      <c r="I9" s="4">
        <v>0.139062674702155</v>
      </c>
      <c r="J9" s="4">
        <v>2.6361329154631101</v>
      </c>
      <c r="K9" s="4">
        <v>6.3484778832209097</v>
      </c>
      <c r="L9" s="5">
        <v>5.6116173480059199</v>
      </c>
      <c r="M9" s="4">
        <v>4.54043452721859</v>
      </c>
      <c r="N9" s="4">
        <v>0.28683132871560502</v>
      </c>
      <c r="O9" s="4">
        <v>3.0253766965278799</v>
      </c>
      <c r="P9" s="4">
        <v>6.5466628201004404</v>
      </c>
      <c r="Q9" s="4">
        <v>4.3545147999796097</v>
      </c>
      <c r="R9" s="4">
        <v>2.0963830582235601</v>
      </c>
      <c r="S9" s="4">
        <v>7.9977351463769497E-2</v>
      </c>
      <c r="T9" s="4">
        <v>2.10286075116379</v>
      </c>
      <c r="U9" s="4">
        <v>5.5878346197098496</v>
      </c>
      <c r="V9" s="4">
        <v>3.49377652844665</v>
      </c>
      <c r="W9" s="4">
        <v>1.03631603348571</v>
      </c>
      <c r="X9" s="4">
        <v>9.1992547490238705E-2</v>
      </c>
      <c r="Y9" s="4">
        <v>1.1554593472038099</v>
      </c>
      <c r="Z9" s="4">
        <v>6.2014265649146498</v>
      </c>
      <c r="AA9" s="4">
        <v>4.1768658066683999</v>
      </c>
      <c r="AB9" s="4">
        <v>2.37859992443535</v>
      </c>
      <c r="AC9" s="4">
        <v>0.80100607465998797</v>
      </c>
      <c r="AD9" s="4">
        <v>3.6821748754735899</v>
      </c>
      <c r="AE9" s="4">
        <v>6.7499635637595699</v>
      </c>
      <c r="AF9" s="4">
        <v>3.8116441842247499</v>
      </c>
      <c r="AG9" s="4">
        <v>1.56161211719961</v>
      </c>
      <c r="AH9" s="4">
        <v>-3.7668408271678701E-2</v>
      </c>
      <c r="AI9" s="4">
        <v>1.0554419079798401</v>
      </c>
      <c r="AJ9" s="4">
        <v>4.8731219207435403</v>
      </c>
      <c r="AK9" s="4">
        <v>1.5037118683564601</v>
      </c>
      <c r="AL9" s="4">
        <v>0.34942534349944299</v>
      </c>
      <c r="AM9" s="4">
        <v>-3.0477854095627699E-2</v>
      </c>
      <c r="AN9" s="4">
        <v>0.42255194269638302</v>
      </c>
      <c r="AO9" s="4">
        <v>4.2539103735617196</v>
      </c>
      <c r="AP9" s="4">
        <v>1.2855018543927901</v>
      </c>
      <c r="AQ9" s="4">
        <v>1.33309896306867</v>
      </c>
      <c r="AR9" s="4">
        <v>7.93755707366543E-2</v>
      </c>
      <c r="AS9" s="4">
        <v>-0.11308925186904401</v>
      </c>
      <c r="AT9" s="4">
        <v>0.61101640110872801</v>
      </c>
      <c r="AU9" s="4">
        <v>-2.41952098906692E-2</v>
      </c>
      <c r="AV9" s="4">
        <v>0.32343945484171699</v>
      </c>
    </row>
    <row r="10" spans="1:48" x14ac:dyDescent="0.2">
      <c r="A10" t="s">
        <v>75</v>
      </c>
      <c r="B10" t="s">
        <v>76</v>
      </c>
      <c r="C10">
        <f t="shared" si="0"/>
        <v>143</v>
      </c>
      <c r="D10">
        <v>2</v>
      </c>
      <c r="F10" s="12">
        <v>7.6800000000000002E-4</v>
      </c>
      <c r="G10" t="s">
        <v>77</v>
      </c>
      <c r="I10" s="4">
        <v>-0.205975716732585</v>
      </c>
      <c r="J10" s="4">
        <v>0.22233556230669599</v>
      </c>
      <c r="K10" s="4">
        <v>6.2507263559900998</v>
      </c>
      <c r="L10" s="5">
        <v>5.5929866405224899</v>
      </c>
      <c r="M10" s="4">
        <v>3.5404244798193401</v>
      </c>
      <c r="N10" s="4">
        <v>0.212339190687033</v>
      </c>
      <c r="O10" s="4">
        <v>0.90752712141203595</v>
      </c>
      <c r="P10" s="4">
        <v>6.9644639702820701</v>
      </c>
      <c r="Q10" s="4">
        <v>3.0486428554062699</v>
      </c>
      <c r="R10" s="4">
        <v>1.11500756019137</v>
      </c>
      <c r="S10" s="4">
        <v>0.45184852771331302</v>
      </c>
      <c r="T10" s="4">
        <v>1.0248961764261899</v>
      </c>
      <c r="U10" s="4">
        <v>5.82833331068636</v>
      </c>
      <c r="V10" s="4">
        <v>3.7209821607773002</v>
      </c>
      <c r="W10" s="4">
        <v>2.3266285799392601</v>
      </c>
      <c r="X10" s="4">
        <v>0.18780077908749901</v>
      </c>
      <c r="Y10" s="4">
        <v>0.49275779754096899</v>
      </c>
      <c r="Z10" s="4">
        <v>5.6283058071672896</v>
      </c>
      <c r="AA10" s="4">
        <v>4.14744946551484</v>
      </c>
      <c r="AB10" s="4">
        <v>3.55819618999592</v>
      </c>
      <c r="AC10" s="4">
        <v>3.4991399607450097E-2</v>
      </c>
      <c r="AD10" s="4">
        <v>0.59713611955606305</v>
      </c>
      <c r="AE10" s="4">
        <v>5.5426297337592603</v>
      </c>
      <c r="AF10" s="4">
        <v>1.78973400476768</v>
      </c>
      <c r="AG10" s="4">
        <v>1.39903103087311</v>
      </c>
      <c r="AH10" s="4">
        <v>-0.36475253643583899</v>
      </c>
      <c r="AI10" s="4">
        <v>0.17039058988064201</v>
      </c>
      <c r="AJ10" s="4">
        <v>4.9179581453252803</v>
      </c>
      <c r="AK10" s="4">
        <v>0.73252435816369099</v>
      </c>
      <c r="AL10" s="4">
        <v>0.23904525155344</v>
      </c>
      <c r="AM10" s="4">
        <v>0.114850119190908</v>
      </c>
      <c r="AN10" s="4">
        <v>0.71348178698500297</v>
      </c>
      <c r="AO10" s="4">
        <v>4.39643785188444</v>
      </c>
      <c r="AP10" s="4">
        <v>0.65307153584654398</v>
      </c>
      <c r="AQ10" s="4">
        <v>0.92236177056649404</v>
      </c>
      <c r="AR10" s="4">
        <v>0.145856341639404</v>
      </c>
      <c r="AS10" s="4">
        <v>1.1496765396234401</v>
      </c>
      <c r="AT10" s="4">
        <v>1.06672391738754</v>
      </c>
      <c r="AU10" s="4">
        <v>0.12799657319184399</v>
      </c>
      <c r="AV10" s="4">
        <v>0.62867610283667097</v>
      </c>
    </row>
    <row r="11" spans="1:48" x14ac:dyDescent="0.2">
      <c r="A11" t="s">
        <v>78</v>
      </c>
      <c r="B11" t="s">
        <v>79</v>
      </c>
      <c r="C11">
        <f t="shared" si="0"/>
        <v>125</v>
      </c>
      <c r="D11">
        <v>1</v>
      </c>
      <c r="F11" s="12">
        <v>5.4900000000000001E-4</v>
      </c>
      <c r="G11" t="s">
        <v>80</v>
      </c>
      <c r="H11" t="s">
        <v>81</v>
      </c>
      <c r="I11" s="4">
        <v>0.43999336841012299</v>
      </c>
      <c r="J11" s="4">
        <v>2.9637228353340799</v>
      </c>
      <c r="K11" s="4">
        <v>6.10481768610987</v>
      </c>
      <c r="L11" s="5">
        <v>5.5018380388068904</v>
      </c>
      <c r="M11" s="4">
        <v>5.3688378250445403</v>
      </c>
      <c r="N11" s="4">
        <v>0.87870854005904497</v>
      </c>
      <c r="O11" s="4">
        <v>3.8701390378486802</v>
      </c>
      <c r="P11" s="4">
        <v>7.10232477247094</v>
      </c>
      <c r="Q11" s="4">
        <v>4.9507978420949499</v>
      </c>
      <c r="R11" s="4">
        <v>3.2007742819500198</v>
      </c>
      <c r="S11" s="4">
        <v>0.61267796355632598</v>
      </c>
      <c r="T11" s="4">
        <v>3.04619276377543</v>
      </c>
      <c r="U11" s="4">
        <v>5.3535954235209102</v>
      </c>
      <c r="V11" s="4">
        <v>3.93001024543817</v>
      </c>
      <c r="W11" s="4">
        <v>2.4708541639764099</v>
      </c>
      <c r="X11" s="4">
        <v>0.41153934270193498</v>
      </c>
      <c r="Y11" s="4">
        <v>1.65133661990458</v>
      </c>
      <c r="Z11" s="4">
        <v>5.6218552844385403</v>
      </c>
      <c r="AA11" s="4">
        <v>4.2737530433563302</v>
      </c>
      <c r="AB11" s="4">
        <v>3.9181549063434198</v>
      </c>
      <c r="AC11" s="4">
        <v>1.1440114979706599</v>
      </c>
      <c r="AD11" s="4">
        <v>3.6908639749012799</v>
      </c>
      <c r="AE11" s="4">
        <v>5.8610696470099901</v>
      </c>
      <c r="AF11" s="4">
        <v>3.4478297160019702</v>
      </c>
      <c r="AG11" s="4">
        <v>1.44490784408091</v>
      </c>
      <c r="AH11" s="4">
        <v>-0.25887267180018703</v>
      </c>
      <c r="AI11" s="4">
        <v>1.61424814341164</v>
      </c>
      <c r="AJ11" s="4">
        <v>4.6831591479190404</v>
      </c>
      <c r="AK11" s="4">
        <v>1.2077351059925501</v>
      </c>
      <c r="AL11" s="4">
        <v>0.70565502868601604</v>
      </c>
      <c r="AM11" s="4">
        <v>-4.0504989324126599E-4</v>
      </c>
      <c r="AN11" s="4">
        <v>0.89638025778793695</v>
      </c>
      <c r="AO11" s="4">
        <v>3.9956952753980999</v>
      </c>
      <c r="AP11" s="4">
        <v>1.70083587794352</v>
      </c>
      <c r="AQ11" s="4">
        <v>2.4956297416294899</v>
      </c>
      <c r="AR11" s="4">
        <v>-0.27948056642708702</v>
      </c>
      <c r="AS11" s="4">
        <v>7.9416994463346699E-2</v>
      </c>
      <c r="AT11" s="4">
        <v>0.531756195946399</v>
      </c>
      <c r="AU11" s="4">
        <v>0.15766086210826999</v>
      </c>
      <c r="AV11" s="4">
        <v>0.51256190180083805</v>
      </c>
    </row>
    <row r="12" spans="1:48" x14ac:dyDescent="0.2">
      <c r="A12" t="s">
        <v>82</v>
      </c>
      <c r="B12" t="s">
        <v>83</v>
      </c>
      <c r="C12">
        <f t="shared" si="0"/>
        <v>86</v>
      </c>
      <c r="D12">
        <v>0</v>
      </c>
      <c r="F12" s="12">
        <v>1.403E-3</v>
      </c>
      <c r="G12" t="s">
        <v>84</v>
      </c>
      <c r="H12" t="s">
        <v>85</v>
      </c>
      <c r="I12" s="4">
        <v>0.61802903228835004</v>
      </c>
      <c r="J12" s="4">
        <v>2.18567219350488</v>
      </c>
      <c r="K12" s="4">
        <v>5.2699891470587898</v>
      </c>
      <c r="L12" s="5">
        <v>5.4681353022445904</v>
      </c>
      <c r="M12" s="4">
        <v>4.1925979098172901</v>
      </c>
      <c r="N12" s="4">
        <v>0.34674230170145798</v>
      </c>
      <c r="O12" s="4">
        <v>2.4131501041224901</v>
      </c>
      <c r="P12" s="4">
        <v>5.3912579001572896</v>
      </c>
      <c r="Q12" s="4">
        <v>3.9155059183643801</v>
      </c>
      <c r="R12" s="4">
        <v>1.6042300740272799</v>
      </c>
      <c r="S12" s="4">
        <v>0.61319803842533704</v>
      </c>
      <c r="T12" s="4">
        <v>1.9983174921498399</v>
      </c>
      <c r="U12" s="4">
        <v>4.6722296827821603</v>
      </c>
      <c r="V12" s="4">
        <v>3.8910147267426201</v>
      </c>
      <c r="W12" s="4">
        <v>2.6085037428638</v>
      </c>
      <c r="X12" s="4">
        <v>-0.154081437794582</v>
      </c>
      <c r="Y12" s="4">
        <v>0.84800583869544599</v>
      </c>
      <c r="Z12" s="4">
        <v>4.6541321474767203</v>
      </c>
      <c r="AA12" s="4">
        <v>4.4821577463952398</v>
      </c>
      <c r="AB12" s="4">
        <v>3.8897111718204398</v>
      </c>
      <c r="AC12" s="4">
        <v>1.16101540931841</v>
      </c>
      <c r="AD12" s="4">
        <v>2.9685168173404701</v>
      </c>
      <c r="AE12" s="4">
        <v>5.38914613485424</v>
      </c>
      <c r="AF12" s="4">
        <v>3.4825114804297801</v>
      </c>
      <c r="AG12" s="4">
        <v>2.1159659633869299</v>
      </c>
      <c r="AH12" s="4">
        <v>0.31896326859058299</v>
      </c>
      <c r="AI12" s="4">
        <v>1.32548868867966</v>
      </c>
      <c r="AJ12" s="4">
        <v>4.4568731550365399</v>
      </c>
      <c r="AK12" s="4">
        <v>1.9870190550269999</v>
      </c>
      <c r="AL12" s="4">
        <v>1.0314721225538701</v>
      </c>
      <c r="AM12" s="4">
        <v>0.12258913864852999</v>
      </c>
      <c r="AN12" s="4">
        <v>0.86409819489116901</v>
      </c>
      <c r="AO12" s="4">
        <v>3.34395943438069</v>
      </c>
      <c r="AP12" s="4">
        <v>1.5907798142720999</v>
      </c>
      <c r="AQ12" s="4">
        <v>1.94884223613996</v>
      </c>
      <c r="AR12" s="4">
        <v>0.198326793290973</v>
      </c>
      <c r="AS12" s="4">
        <v>0.80217341600079395</v>
      </c>
      <c r="AT12" s="4">
        <v>0.67118893557252002</v>
      </c>
      <c r="AU12" s="4">
        <v>0.11265553634912</v>
      </c>
      <c r="AV12" s="4">
        <v>0.75800217748857301</v>
      </c>
    </row>
    <row r="13" spans="1:48" x14ac:dyDescent="0.2">
      <c r="A13" t="s">
        <v>86</v>
      </c>
      <c r="B13" t="s">
        <v>87</v>
      </c>
      <c r="C13">
        <f t="shared" si="0"/>
        <v>114</v>
      </c>
      <c r="D13">
        <v>1</v>
      </c>
      <c r="F13" s="12">
        <v>3.1399999999999999E-4</v>
      </c>
      <c r="G13" t="s">
        <v>88</v>
      </c>
      <c r="H13" t="s">
        <v>89</v>
      </c>
      <c r="I13" s="4">
        <v>0.88028525157008697</v>
      </c>
      <c r="J13" s="4">
        <v>3.1441684185002798</v>
      </c>
      <c r="K13" s="4">
        <v>6.0911666466616898</v>
      </c>
      <c r="L13" s="5">
        <v>5.3976831658221203</v>
      </c>
      <c r="M13" s="4">
        <v>5.93768365158527</v>
      </c>
      <c r="N13" s="4">
        <v>0.72519482287183701</v>
      </c>
      <c r="O13" s="4">
        <v>3.5101524797650199</v>
      </c>
      <c r="P13" s="4">
        <v>6.2766959405700202</v>
      </c>
      <c r="Q13" s="4">
        <v>4.6741249122795301</v>
      </c>
      <c r="R13" s="4">
        <v>3.5958297338604801</v>
      </c>
      <c r="S13" s="4">
        <v>0.81162100661880399</v>
      </c>
      <c r="T13" s="4">
        <v>2.7838932353320498</v>
      </c>
      <c r="U13" s="4">
        <v>5.1055226903550297</v>
      </c>
      <c r="V13" s="4">
        <v>3.7492678284343701</v>
      </c>
      <c r="W13" s="4">
        <v>2.7096643479426299</v>
      </c>
      <c r="X13" s="4">
        <v>-5.9001056503281898E-2</v>
      </c>
      <c r="Y13" s="4">
        <v>1.4179771331880899</v>
      </c>
      <c r="Z13" s="4">
        <v>5.1626205420823403</v>
      </c>
      <c r="AA13" s="4">
        <v>3.9084710795808499</v>
      </c>
      <c r="AB13" s="4">
        <v>3.9086237844043601</v>
      </c>
      <c r="AC13" s="4">
        <v>1.60816997629907</v>
      </c>
      <c r="AD13" s="4">
        <v>3.9267642804615299</v>
      </c>
      <c r="AE13" s="4">
        <v>5.7314822656015503</v>
      </c>
      <c r="AF13" s="4">
        <v>3.8109338569115399</v>
      </c>
      <c r="AG13" s="4">
        <v>2.39692687518151</v>
      </c>
      <c r="AH13" s="4">
        <v>0.145343662243827</v>
      </c>
      <c r="AI13" s="4">
        <v>1.77954905589868</v>
      </c>
      <c r="AJ13" s="4">
        <v>4.6041215015879402</v>
      </c>
      <c r="AK13" s="4">
        <v>1.64412023704732</v>
      </c>
      <c r="AL13" s="4">
        <v>0.73969145406330905</v>
      </c>
      <c r="AM13" s="4">
        <v>6.1008232268840903E-2</v>
      </c>
      <c r="AN13" s="4">
        <v>1.0817774315995199</v>
      </c>
      <c r="AO13" s="4">
        <v>3.9242740008212702</v>
      </c>
      <c r="AP13" s="4">
        <v>1.4798424226912701</v>
      </c>
      <c r="AQ13" s="4">
        <v>2.0418525883095699</v>
      </c>
      <c r="AR13" s="4">
        <v>-0.136609600643915</v>
      </c>
      <c r="AS13" s="4">
        <v>0.38683884529044299</v>
      </c>
      <c r="AT13" s="4">
        <v>0.86540424245065894</v>
      </c>
      <c r="AU13" s="4">
        <v>0.25611996228673201</v>
      </c>
      <c r="AV13" s="4">
        <v>0.72385887544571403</v>
      </c>
    </row>
    <row r="14" spans="1:48" x14ac:dyDescent="0.2">
      <c r="A14" t="s">
        <v>90</v>
      </c>
      <c r="B14" t="s">
        <v>91</v>
      </c>
      <c r="C14">
        <f t="shared" si="0"/>
        <v>74</v>
      </c>
      <c r="D14">
        <v>0</v>
      </c>
      <c r="E14" t="s">
        <v>54</v>
      </c>
      <c r="F14" s="12">
        <v>0.98042200000000002</v>
      </c>
      <c r="G14" t="s">
        <v>69</v>
      </c>
      <c r="I14" s="4">
        <v>0.226995989629313</v>
      </c>
      <c r="J14" s="4">
        <v>1.2171771264176301</v>
      </c>
      <c r="K14" s="4">
        <v>4.2727941254994004</v>
      </c>
      <c r="L14" s="5">
        <v>5.3976132881193504</v>
      </c>
      <c r="M14" s="4">
        <v>5.2826553668271199</v>
      </c>
      <c r="N14" s="4">
        <v>-0.117773566001884</v>
      </c>
      <c r="O14" s="4">
        <v>1.46325467309171</v>
      </c>
      <c r="P14" s="4">
        <v>4.6126172270567301</v>
      </c>
      <c r="Q14" s="4">
        <v>4.8582151380467602</v>
      </c>
      <c r="R14" s="4">
        <v>3.7490693453449802</v>
      </c>
      <c r="S14" s="4">
        <v>-0.52039020878712405</v>
      </c>
      <c r="T14" s="4">
        <v>0.42993946438386699</v>
      </c>
      <c r="U14" s="4">
        <v>2.8791905462251401</v>
      </c>
      <c r="V14" s="4">
        <v>2.5831330002649699</v>
      </c>
      <c r="W14" s="4">
        <v>1.69979123601808</v>
      </c>
      <c r="X14" s="4">
        <v>-0.32222208511169997</v>
      </c>
      <c r="Y14" s="4">
        <v>0.17801848829754699</v>
      </c>
      <c r="Z14" s="4">
        <v>3.2885415694439102</v>
      </c>
      <c r="AA14" s="4">
        <v>3.8470824381473299</v>
      </c>
      <c r="AB14" s="4">
        <v>3.45991236570518</v>
      </c>
      <c r="AC14" s="4">
        <v>0.188031488068271</v>
      </c>
      <c r="AD14" s="4">
        <v>1.41537528349887</v>
      </c>
      <c r="AE14" s="4">
        <v>4.1494157308317403</v>
      </c>
      <c r="AF14" s="4">
        <v>3.6627155315134399</v>
      </c>
      <c r="AG14" s="4">
        <v>1.8384230078705399</v>
      </c>
      <c r="AH14" s="4">
        <v>0.257263627456845</v>
      </c>
      <c r="AI14" s="4">
        <v>0.52367454023500803</v>
      </c>
      <c r="AJ14" s="4">
        <v>3.1136545336872898</v>
      </c>
      <c r="AK14" s="4">
        <v>2.5137285945421501</v>
      </c>
      <c r="AL14" s="4">
        <v>0.68360079505538995</v>
      </c>
      <c r="AM14" s="4">
        <v>-0.44166656937394799</v>
      </c>
      <c r="AN14" s="4">
        <v>-1.0748745147832899E-2</v>
      </c>
      <c r="AO14" s="4">
        <v>1.90637283838004</v>
      </c>
      <c r="AP14" s="4">
        <v>1.8492325417250901</v>
      </c>
      <c r="AQ14" s="4">
        <v>2.0729238445230602</v>
      </c>
      <c r="AR14" s="4">
        <v>-0.318301110694375</v>
      </c>
      <c r="AS14" s="4">
        <v>-0.18042176199200599</v>
      </c>
      <c r="AT14" s="4">
        <v>0.13986837708567601</v>
      </c>
      <c r="AU14" s="4">
        <v>-0.61010341764408704</v>
      </c>
      <c r="AV14" s="4">
        <v>-0.170959378380455</v>
      </c>
    </row>
    <row r="15" spans="1:48" x14ac:dyDescent="0.2">
      <c r="A15" t="s">
        <v>92</v>
      </c>
      <c r="B15" t="s">
        <v>93</v>
      </c>
      <c r="C15">
        <f t="shared" si="0"/>
        <v>76</v>
      </c>
      <c r="D15">
        <v>6</v>
      </c>
      <c r="F15" s="12">
        <v>1.7822999999999999E-2</v>
      </c>
      <c r="G15" t="s">
        <v>94</v>
      </c>
      <c r="I15" s="4">
        <v>-0.16725886719143501</v>
      </c>
      <c r="J15" s="4">
        <v>0.219639710518164</v>
      </c>
      <c r="K15" s="4">
        <v>1.79504477450837</v>
      </c>
      <c r="L15" s="5">
        <v>5.3972343506145997</v>
      </c>
      <c r="M15" s="4">
        <v>6.1070910523597597</v>
      </c>
      <c r="N15" s="4">
        <v>2.3526172524004199E-2</v>
      </c>
      <c r="O15" s="4">
        <v>0.80408940724869604</v>
      </c>
      <c r="P15" s="4">
        <v>2.4660524274323699</v>
      </c>
      <c r="Q15" s="4">
        <v>5.17452170836959</v>
      </c>
      <c r="R15" s="4">
        <v>4.4635973196304501</v>
      </c>
      <c r="S15" s="4">
        <v>-0.412121527232092</v>
      </c>
      <c r="T15" s="4">
        <v>-0.30463383889551199</v>
      </c>
      <c r="U15" s="4">
        <v>1.4547384354003099</v>
      </c>
      <c r="V15" s="4">
        <v>2.4165928580646598</v>
      </c>
      <c r="W15" s="4">
        <v>1.6528112305482601</v>
      </c>
      <c r="X15" s="4">
        <v>-0.146743463230261</v>
      </c>
      <c r="Y15" s="4">
        <v>9.3396250441585907E-2</v>
      </c>
      <c r="Z15" s="4">
        <v>1.52621187799337</v>
      </c>
      <c r="AA15" s="4">
        <v>4.4838526723784096</v>
      </c>
      <c r="AB15" s="4">
        <v>4.3688231867012197</v>
      </c>
      <c r="AC15" s="4">
        <v>0.21106465947678699</v>
      </c>
      <c r="AD15" s="4">
        <v>0.57801095427039595</v>
      </c>
      <c r="AE15" s="4">
        <v>2.0296941880675901</v>
      </c>
      <c r="AF15" s="4">
        <v>3.9744461307775998</v>
      </c>
      <c r="AG15" s="4">
        <v>2.2630637481511</v>
      </c>
      <c r="AH15" s="4">
        <v>0.14736016521935999</v>
      </c>
      <c r="AI15" s="4">
        <v>0.513861893082737</v>
      </c>
      <c r="AJ15" s="4">
        <v>1.8867786854889601</v>
      </c>
      <c r="AK15" s="4">
        <v>2.71792686093919</v>
      </c>
      <c r="AL15" s="4">
        <v>0.70009132767562798</v>
      </c>
      <c r="AM15" s="4">
        <v>-0.63432425159597905</v>
      </c>
      <c r="AN15" s="4">
        <v>-0.14803732364841099</v>
      </c>
      <c r="AO15" s="4">
        <v>0.78041539929024095</v>
      </c>
      <c r="AP15" s="4">
        <v>2.31380764735782</v>
      </c>
      <c r="AQ15" s="4">
        <v>2.42902933994583</v>
      </c>
      <c r="AR15" s="4">
        <v>-0.29488873883919797</v>
      </c>
      <c r="AS15" s="4">
        <v>5.8521809337111798E-2</v>
      </c>
      <c r="AT15" s="4">
        <v>0.26043690407151299</v>
      </c>
      <c r="AU15" s="4">
        <v>-0.48760919192989199</v>
      </c>
      <c r="AV15" s="4">
        <v>-0.49095800172423598</v>
      </c>
    </row>
    <row r="16" spans="1:48" s="1" customFormat="1" x14ac:dyDescent="0.2">
      <c r="A16" s="1" t="s">
        <v>95</v>
      </c>
      <c r="B16" s="1" t="s">
        <v>96</v>
      </c>
      <c r="C16" s="1">
        <f t="shared" si="0"/>
        <v>70</v>
      </c>
      <c r="D16" s="1">
        <v>2</v>
      </c>
      <c r="E16" s="1" t="s">
        <v>54</v>
      </c>
      <c r="F16" s="11">
        <v>0.99068100000000003</v>
      </c>
      <c r="G16" s="1" t="s">
        <v>69</v>
      </c>
      <c r="H16" s="1" t="s">
        <v>97</v>
      </c>
      <c r="I16" s="6">
        <v>5.4941890236735298E-2</v>
      </c>
      <c r="J16" s="6">
        <v>1.6489530551620499</v>
      </c>
      <c r="K16" s="6">
        <v>7.2888085731382102</v>
      </c>
      <c r="L16" s="7">
        <v>5.3731600405925102</v>
      </c>
      <c r="M16" s="6">
        <v>4.4434073004518098</v>
      </c>
      <c r="N16" s="6">
        <v>0.10354347309015299</v>
      </c>
      <c r="O16" s="6">
        <v>1.94513303609629</v>
      </c>
      <c r="P16" s="6">
        <v>7.2495066909282704</v>
      </c>
      <c r="Q16" s="6">
        <v>1.80160909398026</v>
      </c>
      <c r="R16" s="6">
        <v>0.84886052596077499</v>
      </c>
      <c r="S16" s="6">
        <v>0.40354695618555297</v>
      </c>
      <c r="T16" s="6">
        <v>1.5579910449077601</v>
      </c>
      <c r="U16" s="6">
        <v>5.1074473891534504</v>
      </c>
      <c r="V16" s="6">
        <v>3.4734722937341198</v>
      </c>
      <c r="W16" s="6">
        <v>1.95133832916383</v>
      </c>
      <c r="X16" s="6">
        <v>0.30444428626587999</v>
      </c>
      <c r="Y16" s="6">
        <v>0.85091646221764605</v>
      </c>
      <c r="Z16" s="6">
        <v>5.9474953486895101</v>
      </c>
      <c r="AA16" s="6">
        <v>3.3116156523412799</v>
      </c>
      <c r="AB16" s="6">
        <v>2.60870350762668</v>
      </c>
      <c r="AC16" s="6">
        <v>0.26676674756906998</v>
      </c>
      <c r="AD16" s="6">
        <v>1.94825400611087</v>
      </c>
      <c r="AE16" s="6">
        <v>5.1430661333424599</v>
      </c>
      <c r="AF16" s="6">
        <v>0.44225546034042501</v>
      </c>
      <c r="AG16" s="6">
        <v>9.15877958721832E-2</v>
      </c>
      <c r="AH16" s="6">
        <v>-0.11380125221380499</v>
      </c>
      <c r="AI16" s="6">
        <v>0.69007814069600903</v>
      </c>
      <c r="AJ16" s="6">
        <v>3.87377965005909</v>
      </c>
      <c r="AK16" s="6">
        <v>0.161482212527717</v>
      </c>
      <c r="AL16" s="6">
        <v>0.10966006204678</v>
      </c>
      <c r="AM16" s="6">
        <v>0.29039285359287798</v>
      </c>
      <c r="AN16" s="6">
        <v>3.0406310621149499E-2</v>
      </c>
      <c r="AO16" s="6">
        <v>3.9663404167594001</v>
      </c>
      <c r="AP16" s="6">
        <v>0.31480213318507</v>
      </c>
      <c r="AQ16" s="6">
        <v>0.42763155440966499</v>
      </c>
      <c r="AR16" s="6">
        <v>2.6569362067905802E-2</v>
      </c>
      <c r="AS16" s="6">
        <v>-8.2257712514455406E-2</v>
      </c>
      <c r="AT16" s="6">
        <v>-9.5582456549256995E-4</v>
      </c>
      <c r="AU16" s="6">
        <v>-9.8178474320664594E-2</v>
      </c>
      <c r="AV16" s="6">
        <v>-0.10246592813248501</v>
      </c>
    </row>
    <row r="17" spans="1:48" x14ac:dyDescent="0.2">
      <c r="A17" t="s">
        <v>98</v>
      </c>
      <c r="B17" t="s">
        <v>99</v>
      </c>
      <c r="C17">
        <f t="shared" si="0"/>
        <v>77</v>
      </c>
      <c r="D17">
        <v>9</v>
      </c>
      <c r="E17" t="s">
        <v>54</v>
      </c>
      <c r="F17" s="12">
        <v>0.99821599999999999</v>
      </c>
      <c r="G17" t="s">
        <v>69</v>
      </c>
      <c r="I17" s="4">
        <v>0.13530636240715199</v>
      </c>
      <c r="J17" s="4">
        <v>0.53788484949503002</v>
      </c>
      <c r="K17" s="4">
        <v>3.5800562619455301</v>
      </c>
      <c r="L17" s="5">
        <v>5.2945579373488298</v>
      </c>
      <c r="M17" s="4">
        <v>5.6485588342953097</v>
      </c>
      <c r="N17" s="4">
        <v>-0.18767048882498499</v>
      </c>
      <c r="O17" s="4">
        <v>0.91455907502119704</v>
      </c>
      <c r="P17" s="4">
        <v>4.2332569411447603</v>
      </c>
      <c r="Q17" s="4">
        <v>4.6380422931647898</v>
      </c>
      <c r="R17" s="4">
        <v>2.93995714254913</v>
      </c>
      <c r="S17" s="4">
        <v>-0.20613442731426701</v>
      </c>
      <c r="T17" s="4">
        <v>0.60327434792008405</v>
      </c>
      <c r="U17" s="4">
        <v>2.7051278773518401</v>
      </c>
      <c r="V17" s="4">
        <v>2.7502333260263199</v>
      </c>
      <c r="W17" s="4">
        <v>1.9028688160004099</v>
      </c>
      <c r="X17" s="4">
        <v>-8.5453517836760196E-2</v>
      </c>
      <c r="Y17" s="4">
        <v>0.45317439042857299</v>
      </c>
      <c r="Z17" s="4">
        <v>3.4593846639411701</v>
      </c>
      <c r="AA17" s="4">
        <v>4.3998326107205399</v>
      </c>
      <c r="AB17" s="4">
        <v>4.19523231546302</v>
      </c>
      <c r="AC17" s="4">
        <v>-7.3247328345570897E-3</v>
      </c>
      <c r="AD17" s="4">
        <v>0.67120438215186196</v>
      </c>
      <c r="AE17" s="4">
        <v>3.9339241950961399</v>
      </c>
      <c r="AF17" s="4">
        <v>4.0323776915768503</v>
      </c>
      <c r="AG17" s="4">
        <v>2.44228813509873</v>
      </c>
      <c r="AH17" s="4">
        <v>-0.20456318137869201</v>
      </c>
      <c r="AI17" s="4">
        <v>0.18767639218607701</v>
      </c>
      <c r="AJ17" s="4">
        <v>2.8309514770633002</v>
      </c>
      <c r="AK17" s="4">
        <v>2.0756485560304401</v>
      </c>
      <c r="AL17" s="4">
        <v>0.32117968426221399</v>
      </c>
      <c r="AM17" s="4">
        <v>-0.48653885672413</v>
      </c>
      <c r="AN17" s="4">
        <v>0.177562517327433</v>
      </c>
      <c r="AO17" s="4">
        <v>2.1857399033240301</v>
      </c>
      <c r="AP17" s="4">
        <v>2.4067572943359701</v>
      </c>
      <c r="AQ17" s="4">
        <v>2.7636867813367698</v>
      </c>
      <c r="AR17" s="4">
        <v>-0.27175061482572699</v>
      </c>
      <c r="AS17" s="4">
        <v>-0.38107999421509697</v>
      </c>
      <c r="AT17" s="4">
        <v>-0.13111054862757299</v>
      </c>
      <c r="AU17" s="4">
        <v>-0.491886172321222</v>
      </c>
      <c r="AV17" s="4">
        <v>-4.0596028438682603E-2</v>
      </c>
    </row>
    <row r="18" spans="1:48" x14ac:dyDescent="0.2">
      <c r="A18" t="s">
        <v>100</v>
      </c>
      <c r="B18" t="s">
        <v>101</v>
      </c>
      <c r="C18">
        <f t="shared" si="0"/>
        <v>139</v>
      </c>
      <c r="D18">
        <v>5</v>
      </c>
      <c r="F18" s="12">
        <v>5.6300000000000002E-4</v>
      </c>
      <c r="G18" t="s">
        <v>102</v>
      </c>
      <c r="I18" s="4">
        <v>-0.41259906430210702</v>
      </c>
      <c r="J18" s="4">
        <v>0.33054096475561701</v>
      </c>
      <c r="K18" s="4">
        <v>4.2885299647244697</v>
      </c>
      <c r="L18" s="5">
        <v>5.1888769093021496</v>
      </c>
      <c r="M18" s="4">
        <v>2.7013269506083901</v>
      </c>
      <c r="N18" s="4">
        <v>0.20490136219086399</v>
      </c>
      <c r="O18" s="4">
        <v>1.0543666607209301</v>
      </c>
      <c r="P18" s="4">
        <v>5.0152864580071999</v>
      </c>
      <c r="Q18" s="4">
        <v>4.9206429297797598</v>
      </c>
      <c r="R18" s="4">
        <v>1.82867773783204</v>
      </c>
      <c r="S18" s="4">
        <v>-0.29265018308801999</v>
      </c>
      <c r="T18" s="4">
        <v>0.58070372547360605</v>
      </c>
      <c r="U18" s="4">
        <v>4.4039060661269902</v>
      </c>
      <c r="V18" s="4">
        <v>5.3696045382628999</v>
      </c>
      <c r="W18" s="4">
        <v>3.0225798188859399</v>
      </c>
      <c r="X18" s="4">
        <v>-0.114551345662552</v>
      </c>
      <c r="Y18" s="4">
        <v>8.6236263655429204E-2</v>
      </c>
      <c r="Z18" s="4">
        <v>4.3526517772864404</v>
      </c>
      <c r="AA18" s="4">
        <v>5.34164821029509</v>
      </c>
      <c r="AB18" s="4">
        <v>4.0907994232674101</v>
      </c>
      <c r="AC18" s="4">
        <v>-0.31027006625561898</v>
      </c>
      <c r="AD18" s="4">
        <v>0.49959238638315501</v>
      </c>
      <c r="AE18" s="4">
        <v>4.4645953199125801</v>
      </c>
      <c r="AF18" s="4">
        <v>3.5428249982245501</v>
      </c>
      <c r="AG18" s="4">
        <v>1.0296564357611999</v>
      </c>
      <c r="AH18" s="4">
        <v>-0.33974920878163001</v>
      </c>
      <c r="AI18" s="4">
        <v>0.15455007604451701</v>
      </c>
      <c r="AJ18" s="4">
        <v>3.7826345263290002</v>
      </c>
      <c r="AK18" s="4">
        <v>2.9385373732979598</v>
      </c>
      <c r="AL18" s="4">
        <v>0.98667477367074496</v>
      </c>
      <c r="AM18" s="4">
        <v>0.34473394106615002</v>
      </c>
      <c r="AN18" s="4">
        <v>-0.26854134062727603</v>
      </c>
      <c r="AO18" s="4">
        <v>2.96348034153907</v>
      </c>
      <c r="AP18" s="4">
        <v>2.0808241671569201</v>
      </c>
      <c r="AQ18" s="4">
        <v>1.5433748928014299</v>
      </c>
      <c r="AR18" s="4">
        <v>-4.88370631336974E-2</v>
      </c>
      <c r="AS18" s="4">
        <v>0.45078042851042399</v>
      </c>
      <c r="AT18" s="4">
        <v>0.94761356012600395</v>
      </c>
      <c r="AU18" s="4">
        <v>0.56360945572467103</v>
      </c>
      <c r="AV18" s="4">
        <v>0.866794246071389</v>
      </c>
    </row>
    <row r="19" spans="1:48" x14ac:dyDescent="0.2">
      <c r="A19" t="s">
        <v>103</v>
      </c>
      <c r="B19" t="s">
        <v>104</v>
      </c>
      <c r="C19">
        <f t="shared" si="0"/>
        <v>57</v>
      </c>
      <c r="D19">
        <v>0</v>
      </c>
      <c r="F19" s="12">
        <v>2.8649999999999999E-3</v>
      </c>
      <c r="G19" t="s">
        <v>105</v>
      </c>
      <c r="H19" t="s">
        <v>106</v>
      </c>
      <c r="I19" s="4">
        <v>6.2536624119499899E-3</v>
      </c>
      <c r="J19" s="4">
        <v>1.32906568135347</v>
      </c>
      <c r="K19" s="4">
        <v>5.7576065023222096</v>
      </c>
      <c r="L19" s="5">
        <v>5.1727739533282904</v>
      </c>
      <c r="M19" s="4">
        <v>2.8570339082312701</v>
      </c>
      <c r="N19" s="4">
        <v>-0.27314616374120199</v>
      </c>
      <c r="O19" s="4">
        <v>1.5567755033795401</v>
      </c>
      <c r="P19" s="4">
        <v>6.0224193910874204</v>
      </c>
      <c r="Q19" s="4">
        <v>3.14742489566878</v>
      </c>
      <c r="R19" s="4">
        <v>0.49424528452252597</v>
      </c>
      <c r="S19" s="4">
        <v>-0.25702187768745599</v>
      </c>
      <c r="T19" s="4">
        <v>0.82138348562636698</v>
      </c>
      <c r="U19" s="4">
        <v>4.6338530607456203</v>
      </c>
      <c r="V19" s="4">
        <v>4.1336905045245604</v>
      </c>
      <c r="W19" s="4">
        <v>2.1143688623743602</v>
      </c>
      <c r="X19" s="4">
        <v>0.164989812499022</v>
      </c>
      <c r="Y19" s="4">
        <v>0.54491840148647097</v>
      </c>
      <c r="Z19" s="4">
        <v>5.8188057175036203</v>
      </c>
      <c r="AA19" s="4">
        <v>4.3398389717245598</v>
      </c>
      <c r="AB19" s="4">
        <v>3.0288619431156398</v>
      </c>
      <c r="AC19" s="4">
        <v>0.38439518768865399</v>
      </c>
      <c r="AD19" s="4">
        <v>1.7656719809042001</v>
      </c>
      <c r="AE19" s="4">
        <v>6.0378869575270899</v>
      </c>
      <c r="AF19" s="4">
        <v>3.0009724494838199</v>
      </c>
      <c r="AG19" s="4">
        <v>1.3225150147767499</v>
      </c>
      <c r="AH19" s="4">
        <v>-0.576366791923967</v>
      </c>
      <c r="AI19" s="4">
        <v>0.17241248454961799</v>
      </c>
      <c r="AJ19" s="4">
        <v>4.60080386156665</v>
      </c>
      <c r="AK19" s="4">
        <v>1.2062369271483999</v>
      </c>
      <c r="AL19" s="4">
        <v>0.24926508788548801</v>
      </c>
      <c r="AM19" s="4">
        <v>-0.22340229075009399</v>
      </c>
      <c r="AN19" s="4">
        <v>-0.114675988896399</v>
      </c>
      <c r="AO19" s="4">
        <v>3.8212016940943698</v>
      </c>
      <c r="AP19" s="4">
        <v>0.92373776052498702</v>
      </c>
      <c r="AQ19" s="4">
        <v>0.99219804656823396</v>
      </c>
      <c r="AR19" s="4">
        <v>-5.1930687176269502E-2</v>
      </c>
      <c r="AS19" s="4">
        <v>0.53252702525125395</v>
      </c>
      <c r="AT19" s="4">
        <v>0.130847761453592</v>
      </c>
      <c r="AU19" s="4">
        <v>0.22954835089079001</v>
      </c>
      <c r="AV19" s="4">
        <v>0.91197848786963598</v>
      </c>
    </row>
    <row r="20" spans="1:48" x14ac:dyDescent="0.2">
      <c r="A20" t="s">
        <v>107</v>
      </c>
      <c r="B20" t="s">
        <v>108</v>
      </c>
      <c r="C20">
        <f t="shared" si="0"/>
        <v>71</v>
      </c>
      <c r="D20">
        <v>6</v>
      </c>
      <c r="F20" s="12">
        <v>2.2780000000000001E-3</v>
      </c>
      <c r="G20" t="s">
        <v>105</v>
      </c>
      <c r="H20" t="s">
        <v>106</v>
      </c>
      <c r="I20" s="4">
        <v>6.2536624119499899E-3</v>
      </c>
      <c r="J20" s="4">
        <v>1.32906568135347</v>
      </c>
      <c r="K20" s="4">
        <v>5.7576065023222096</v>
      </c>
      <c r="L20" s="5">
        <v>5.1727739533282904</v>
      </c>
      <c r="M20" s="4">
        <v>2.8570339082312701</v>
      </c>
      <c r="N20" s="4">
        <v>-0.27314616374120199</v>
      </c>
      <c r="O20" s="4">
        <v>1.5567755033795401</v>
      </c>
      <c r="P20" s="4">
        <v>6.0224193910874204</v>
      </c>
      <c r="Q20" s="4">
        <v>3.14742489566878</v>
      </c>
      <c r="R20" s="4">
        <v>0.49424528452252597</v>
      </c>
      <c r="S20" s="4">
        <v>-0.25702187768745599</v>
      </c>
      <c r="T20" s="4">
        <v>0.82138348562636698</v>
      </c>
      <c r="U20" s="4">
        <v>4.6338530607456203</v>
      </c>
      <c r="V20" s="4">
        <v>4.1336905045245604</v>
      </c>
      <c r="W20" s="4">
        <v>2.1143688623743602</v>
      </c>
      <c r="X20" s="4">
        <v>0.164989812499022</v>
      </c>
      <c r="Y20" s="4">
        <v>0.54491840148647097</v>
      </c>
      <c r="Z20" s="4">
        <v>5.8188057175036203</v>
      </c>
      <c r="AA20" s="4">
        <v>4.3398389717245598</v>
      </c>
      <c r="AB20" s="4">
        <v>3.0288619431156398</v>
      </c>
      <c r="AC20" s="4">
        <v>0.38439518768865399</v>
      </c>
      <c r="AD20" s="4">
        <v>1.7656719809042001</v>
      </c>
      <c r="AE20" s="4">
        <v>6.0378869575270899</v>
      </c>
      <c r="AF20" s="4">
        <v>3.0009724494838199</v>
      </c>
      <c r="AG20" s="4">
        <v>1.3225150147767499</v>
      </c>
      <c r="AH20" s="4">
        <v>-0.576366791923967</v>
      </c>
      <c r="AI20" s="4">
        <v>0.17241248454961799</v>
      </c>
      <c r="AJ20" s="4">
        <v>4.60080386156665</v>
      </c>
      <c r="AK20" s="4">
        <v>1.2062369271483999</v>
      </c>
      <c r="AL20" s="4">
        <v>0.24926508788548801</v>
      </c>
      <c r="AM20" s="4">
        <v>-0.22340229075009399</v>
      </c>
      <c r="AN20" s="4">
        <v>-0.114675988896399</v>
      </c>
      <c r="AO20" s="4">
        <v>3.8212016940943698</v>
      </c>
      <c r="AP20" s="4">
        <v>0.92373776052498702</v>
      </c>
      <c r="AQ20" s="4">
        <v>0.99219804656823396</v>
      </c>
      <c r="AR20" s="4">
        <v>-5.1930687176269502E-2</v>
      </c>
      <c r="AS20" s="4">
        <v>0.53252702525125395</v>
      </c>
      <c r="AT20" s="4">
        <v>0.130847761453592</v>
      </c>
      <c r="AU20" s="4">
        <v>0.22954835089079001</v>
      </c>
      <c r="AV20" s="4">
        <v>0.91197848786963598</v>
      </c>
    </row>
    <row r="21" spans="1:48" x14ac:dyDescent="0.2">
      <c r="A21" t="s">
        <v>109</v>
      </c>
      <c r="B21" t="s">
        <v>110</v>
      </c>
      <c r="C21">
        <f t="shared" si="0"/>
        <v>123</v>
      </c>
      <c r="D21">
        <v>3</v>
      </c>
      <c r="F21" s="12">
        <v>5.31E-4</v>
      </c>
      <c r="G21" t="s">
        <v>55</v>
      </c>
      <c r="I21" s="4">
        <v>0.88034684616887704</v>
      </c>
      <c r="J21" s="4">
        <v>2.96676232794435</v>
      </c>
      <c r="K21" s="4">
        <v>6.1315342343895098</v>
      </c>
      <c r="L21" s="5">
        <v>5.1592981962491304</v>
      </c>
      <c r="M21" s="4">
        <v>4.3713997138771701</v>
      </c>
      <c r="N21" s="4">
        <v>0.80205085213588601</v>
      </c>
      <c r="O21" s="4">
        <v>3.15234919123102</v>
      </c>
      <c r="P21" s="4">
        <v>6.2872302671199902</v>
      </c>
      <c r="Q21" s="4">
        <v>3.47929475188162</v>
      </c>
      <c r="R21" s="4">
        <v>2.0401853826798599</v>
      </c>
      <c r="S21" s="4">
        <v>0.56821334811360202</v>
      </c>
      <c r="T21" s="4">
        <v>2.40362401162449</v>
      </c>
      <c r="U21" s="4">
        <v>4.8123367871428</v>
      </c>
      <c r="V21" s="4">
        <v>3.3666308493020498</v>
      </c>
      <c r="W21" s="4">
        <v>1.49832262630919</v>
      </c>
      <c r="X21" s="4">
        <v>-0.32690585016218199</v>
      </c>
      <c r="Y21" s="4">
        <v>1.15988598883358</v>
      </c>
      <c r="Z21" s="4">
        <v>4.77526961046589</v>
      </c>
      <c r="AA21" s="4">
        <v>3.36080218153141</v>
      </c>
      <c r="AB21" s="4">
        <v>3.4030203771995202</v>
      </c>
      <c r="AC21" s="4">
        <v>1.1116988186364301</v>
      </c>
      <c r="AD21" s="4">
        <v>3.2522700899741901</v>
      </c>
      <c r="AE21" s="4">
        <v>5.4457620329767202</v>
      </c>
      <c r="AF21" s="4">
        <v>2.3792166201285099</v>
      </c>
      <c r="AG21" s="4">
        <v>1.16418260613392</v>
      </c>
      <c r="AH21" s="4">
        <v>0.11562363765401699</v>
      </c>
      <c r="AI21" s="4">
        <v>1.84463780617635</v>
      </c>
      <c r="AJ21" s="4">
        <v>4.3640991803371003</v>
      </c>
      <c r="AK21" s="4">
        <v>1.0271157495773799</v>
      </c>
      <c r="AL21" s="4">
        <v>0.34267507644983303</v>
      </c>
      <c r="AM21" s="4">
        <v>2.6625151206502801E-2</v>
      </c>
      <c r="AN21" s="4">
        <v>1.0054660710404399</v>
      </c>
      <c r="AO21" s="4">
        <v>3.5605369452102398</v>
      </c>
      <c r="AP21" s="4">
        <v>0.85914265731972705</v>
      </c>
      <c r="AQ21" s="4">
        <v>1.05170161920747</v>
      </c>
      <c r="AR21" s="4">
        <v>0.219566132342804</v>
      </c>
      <c r="AS21" s="4">
        <v>0.68362927041164101</v>
      </c>
      <c r="AT21" s="4">
        <v>0.50132420547108703</v>
      </c>
      <c r="AU21" s="4">
        <v>-0.24530736765010799</v>
      </c>
      <c r="AV21" s="4">
        <v>-3.1307679436555803E-2</v>
      </c>
    </row>
    <row r="22" spans="1:48" x14ac:dyDescent="0.2">
      <c r="A22" t="s">
        <v>111</v>
      </c>
      <c r="B22" t="s">
        <v>112</v>
      </c>
      <c r="C22">
        <f t="shared" si="0"/>
        <v>106</v>
      </c>
      <c r="D22">
        <v>4</v>
      </c>
      <c r="F22" s="12">
        <v>9.4499999999999998E-4</v>
      </c>
      <c r="G22" t="s">
        <v>55</v>
      </c>
      <c r="I22" s="4">
        <v>-0.20691489098969201</v>
      </c>
      <c r="J22" s="4">
        <v>1.11941816677902</v>
      </c>
      <c r="K22" s="4">
        <v>4.9460473462323202</v>
      </c>
      <c r="L22" s="5">
        <v>5.1527917264956402</v>
      </c>
      <c r="M22" s="4">
        <v>4.4650789391648598</v>
      </c>
      <c r="N22" s="4">
        <v>-0.33404543287951</v>
      </c>
      <c r="O22" s="4">
        <v>1.52302790190968</v>
      </c>
      <c r="P22" s="4">
        <v>5.2113503033196897</v>
      </c>
      <c r="Q22" s="4">
        <v>4.5810101253291098</v>
      </c>
      <c r="R22" s="4">
        <v>2.0746222861255301</v>
      </c>
      <c r="S22" s="4">
        <v>4.4013695201582999E-2</v>
      </c>
      <c r="T22" s="4">
        <v>1.60764609208945</v>
      </c>
      <c r="U22" s="4">
        <v>4.3463276802472599</v>
      </c>
      <c r="V22" s="4">
        <v>3.8192293689013201</v>
      </c>
      <c r="W22" s="4">
        <v>2.1433650932478399</v>
      </c>
      <c r="X22" s="4">
        <v>0.108293448990661</v>
      </c>
      <c r="Y22" s="4">
        <v>0.44498181293663303</v>
      </c>
      <c r="Z22" s="4">
        <v>4.2442273229959602</v>
      </c>
      <c r="AA22" s="4">
        <v>4.32346655404739</v>
      </c>
      <c r="AB22" s="4">
        <v>3.6069682840531501</v>
      </c>
      <c r="AC22" s="4">
        <v>0.123429826027755</v>
      </c>
      <c r="AD22" s="4">
        <v>1.54174838349349</v>
      </c>
      <c r="AE22" s="4">
        <v>4.3939952502323303</v>
      </c>
      <c r="AF22" s="4">
        <v>3.0650716161277698</v>
      </c>
      <c r="AG22" s="4">
        <v>0.98847053884310299</v>
      </c>
      <c r="AH22" s="4">
        <v>0.46293700321777098</v>
      </c>
      <c r="AI22" s="4">
        <v>1.12521164098244</v>
      </c>
      <c r="AJ22" s="4">
        <v>4.0992691683168498</v>
      </c>
      <c r="AK22" s="4">
        <v>1.6294184689704101</v>
      </c>
      <c r="AL22" s="4">
        <v>1.0427680580452701</v>
      </c>
      <c r="AM22" s="4">
        <v>0.24666581818682001</v>
      </c>
      <c r="AN22" s="4">
        <v>0.115492579879936</v>
      </c>
      <c r="AO22" s="4">
        <v>2.61603394070544</v>
      </c>
      <c r="AP22" s="4">
        <v>1.9385385264167401</v>
      </c>
      <c r="AQ22" s="4">
        <v>1.72265971127103</v>
      </c>
      <c r="AR22" s="4">
        <v>-0.25998202691910899</v>
      </c>
      <c r="AS22" s="4">
        <v>-4.2287008204264301E-2</v>
      </c>
      <c r="AT22" s="4">
        <v>-0.138433068384446</v>
      </c>
      <c r="AU22" s="4">
        <v>-0.22334185984681501</v>
      </c>
      <c r="AV22" s="4">
        <v>0.23491859744751001</v>
      </c>
    </row>
    <row r="23" spans="1:48" x14ac:dyDescent="0.2">
      <c r="A23" t="s">
        <v>113</v>
      </c>
      <c r="B23" t="s">
        <v>114</v>
      </c>
      <c r="C23">
        <f t="shared" si="0"/>
        <v>129</v>
      </c>
      <c r="D23">
        <v>2</v>
      </c>
      <c r="F23" s="12">
        <v>8.9700000000000001E-4</v>
      </c>
      <c r="G23" t="s">
        <v>55</v>
      </c>
      <c r="I23" s="4">
        <v>0.111778805221932</v>
      </c>
      <c r="J23" s="4">
        <v>1.11795974746372</v>
      </c>
      <c r="K23" s="4">
        <v>4.9043780639717101</v>
      </c>
      <c r="L23" s="5">
        <v>5.1037738756120596</v>
      </c>
      <c r="M23" s="4">
        <v>4.3245690820327702</v>
      </c>
      <c r="N23" s="4">
        <v>0.42260351936601098</v>
      </c>
      <c r="O23" s="4">
        <v>1.4596970047114599</v>
      </c>
      <c r="P23" s="4">
        <v>4.9438470550125402</v>
      </c>
      <c r="Q23" s="4">
        <v>2.7877436800838402</v>
      </c>
      <c r="R23" s="4">
        <v>0.64095333679711897</v>
      </c>
      <c r="S23" s="4">
        <v>-0.48501152710808498</v>
      </c>
      <c r="T23" s="4">
        <v>0.83959978741497299</v>
      </c>
      <c r="U23" s="4">
        <v>3.5516588335270498</v>
      </c>
      <c r="V23" s="4">
        <v>3.5219503671101302</v>
      </c>
      <c r="W23" s="4">
        <v>1.51968642852508</v>
      </c>
      <c r="X23" s="4">
        <v>0.26302125866385301</v>
      </c>
      <c r="Y23" s="4">
        <v>0.70518846673813496</v>
      </c>
      <c r="Z23" s="4">
        <v>3.6596102242752302</v>
      </c>
      <c r="AA23" s="4">
        <v>3.1501608184555101</v>
      </c>
      <c r="AB23" s="4">
        <v>2.29043340988926</v>
      </c>
      <c r="AC23" s="4">
        <v>-0.25630271553066802</v>
      </c>
      <c r="AD23" s="4">
        <v>0.69966969904496901</v>
      </c>
      <c r="AE23" s="4">
        <v>3.61640325882022</v>
      </c>
      <c r="AF23" s="4">
        <v>1.8418947759859401</v>
      </c>
      <c r="AG23" s="4">
        <v>0.57437849914068095</v>
      </c>
      <c r="AH23" s="4">
        <v>0.20502255231052999</v>
      </c>
      <c r="AI23" s="4">
        <v>0.37272114820396302</v>
      </c>
      <c r="AJ23" s="4">
        <v>3.0856674573716099</v>
      </c>
      <c r="AK23" s="4">
        <v>0.318351326073397</v>
      </c>
      <c r="AL23" s="4">
        <v>0.39004351820608801</v>
      </c>
      <c r="AM23" s="4">
        <v>0.316258633875311</v>
      </c>
      <c r="AN23" s="4">
        <v>0.618645321583848</v>
      </c>
      <c r="AO23" s="4">
        <v>2.61570410711062</v>
      </c>
      <c r="AP23" s="4">
        <v>0.55034887398488697</v>
      </c>
      <c r="AQ23" s="4">
        <v>0.58085778631573803</v>
      </c>
      <c r="AR23" s="4">
        <v>-0.226702517151705</v>
      </c>
      <c r="AS23" s="4">
        <v>1.8699473533530402E-2</v>
      </c>
      <c r="AT23" s="4">
        <v>0.343218048055076</v>
      </c>
      <c r="AU23" s="4">
        <v>0.234671776356211</v>
      </c>
      <c r="AV23" s="4">
        <v>-0.181450794551411</v>
      </c>
    </row>
    <row r="24" spans="1:48" x14ac:dyDescent="0.2">
      <c r="A24" t="s">
        <v>115</v>
      </c>
      <c r="B24" t="s">
        <v>116</v>
      </c>
      <c r="C24">
        <f t="shared" si="0"/>
        <v>93</v>
      </c>
      <c r="D24">
        <v>0</v>
      </c>
      <c r="F24" s="12">
        <v>2.4899999999999998E-4</v>
      </c>
      <c r="G24" t="s">
        <v>117</v>
      </c>
      <c r="I24" s="4">
        <v>-0.14913351455622001</v>
      </c>
      <c r="J24" s="4">
        <v>8.5444712339812198E-2</v>
      </c>
      <c r="K24" s="4">
        <v>2.56279561875865</v>
      </c>
      <c r="L24" s="5">
        <v>5.0188039426518998</v>
      </c>
      <c r="M24" s="4">
        <v>5.1360009251000003</v>
      </c>
      <c r="N24" s="4">
        <v>-0.47661617410024698</v>
      </c>
      <c r="O24" s="4">
        <v>0.38772304921060502</v>
      </c>
      <c r="P24" s="4">
        <v>2.29454193743079</v>
      </c>
      <c r="Q24" s="4">
        <v>2.2751618887576699</v>
      </c>
      <c r="R24" s="4">
        <v>1.55124066771104</v>
      </c>
      <c r="S24" s="4">
        <v>0.28211582149266601</v>
      </c>
      <c r="T24" s="4">
        <v>0.46077557552547499</v>
      </c>
      <c r="U24" s="4">
        <v>1.4676263320372001</v>
      </c>
      <c r="V24" s="4">
        <v>3.3439099842442199</v>
      </c>
      <c r="W24" s="4">
        <v>3.31750182440957</v>
      </c>
      <c r="X24" s="4">
        <v>-0.340045020380768</v>
      </c>
      <c r="Y24" s="4">
        <v>-0.39169889291069998</v>
      </c>
      <c r="Z24" s="4">
        <v>0.62066931843796802</v>
      </c>
      <c r="AA24" s="4">
        <v>3.0811656597849</v>
      </c>
      <c r="AB24" s="4">
        <v>3.6896624690069002</v>
      </c>
      <c r="AC24" s="4">
        <v>-0.115081904366792</v>
      </c>
      <c r="AD24" s="4">
        <v>0.69947221823092998</v>
      </c>
      <c r="AE24" s="4">
        <v>1.9356280422460499</v>
      </c>
      <c r="AF24" s="4">
        <v>1.71852441654716</v>
      </c>
      <c r="AG24" s="4">
        <v>1.6788141023463199</v>
      </c>
      <c r="AH24" s="4">
        <v>0.23172910042983699</v>
      </c>
      <c r="AI24" s="4">
        <v>0.66673514476748197</v>
      </c>
      <c r="AJ24" s="4">
        <v>1.3476203198210199</v>
      </c>
      <c r="AK24" s="4">
        <v>0.72260812353803205</v>
      </c>
      <c r="AL24" s="4">
        <v>0.61037092791221303</v>
      </c>
      <c r="AM24" s="4">
        <v>-0.69098288588752899</v>
      </c>
      <c r="AN24" s="4">
        <v>-0.34165050639508399</v>
      </c>
      <c r="AO24" s="4">
        <v>-0.52181468712871704</v>
      </c>
      <c r="AP24" s="4">
        <v>-0.28412212395377301</v>
      </c>
      <c r="AQ24" s="4">
        <v>-0.200565393134264</v>
      </c>
      <c r="AR24" s="4">
        <v>-3.7864806919721901E-3</v>
      </c>
      <c r="AS24" s="4">
        <v>0.57266269793147495</v>
      </c>
      <c r="AT24" s="4">
        <v>0.23905598235103201</v>
      </c>
      <c r="AU24" s="4">
        <v>-0.24979500848630501</v>
      </c>
      <c r="AV24" s="4">
        <v>-0.36778374524409602</v>
      </c>
    </row>
    <row r="25" spans="1:48" x14ac:dyDescent="0.2">
      <c r="A25" t="s">
        <v>118</v>
      </c>
      <c r="B25" t="s">
        <v>119</v>
      </c>
      <c r="C25">
        <f t="shared" si="0"/>
        <v>129</v>
      </c>
      <c r="D25">
        <v>2</v>
      </c>
      <c r="E25" t="s">
        <v>54</v>
      </c>
      <c r="F25" s="12">
        <v>0.95403099999999996</v>
      </c>
      <c r="G25" t="s">
        <v>55</v>
      </c>
      <c r="I25" s="4">
        <v>5.7401829030273499E-3</v>
      </c>
      <c r="J25" s="4">
        <v>0.80736557113724705</v>
      </c>
      <c r="K25" s="4">
        <v>5.3886081469815199</v>
      </c>
      <c r="L25" s="5">
        <v>4.9859498816799697</v>
      </c>
      <c r="M25" s="4">
        <v>2.0909524334977698</v>
      </c>
      <c r="N25" s="4">
        <v>-1.0043288924799401</v>
      </c>
      <c r="O25" s="4">
        <v>0.12726554607302501</v>
      </c>
      <c r="P25" s="4">
        <v>5.0214162324159801</v>
      </c>
      <c r="Q25" s="4">
        <v>3.7968687726415302</v>
      </c>
      <c r="R25" s="4">
        <v>1.4103271728543301</v>
      </c>
      <c r="S25" s="4">
        <v>0.59277353934774402</v>
      </c>
      <c r="T25" s="4">
        <v>6.0073184570659799E-2</v>
      </c>
      <c r="U25" s="4">
        <v>3.9203284353194401</v>
      </c>
      <c r="V25" s="4">
        <v>3.2472152051380898</v>
      </c>
      <c r="W25" s="4">
        <v>2.14966608923379</v>
      </c>
      <c r="X25" s="4">
        <v>2.3238659062352798E-2</v>
      </c>
      <c r="Y25" s="4">
        <v>0.70910220315566697</v>
      </c>
      <c r="Z25" s="4">
        <v>4.4321027014586303</v>
      </c>
      <c r="AA25" s="4">
        <v>3.8492100447647899</v>
      </c>
      <c r="AB25" s="4">
        <v>2.7668974471379499</v>
      </c>
      <c r="AC25" s="4">
        <v>5.0670879141160897E-2</v>
      </c>
      <c r="AD25" s="4">
        <v>0.61676820279296996</v>
      </c>
      <c r="AE25" s="4">
        <v>3.81721543991473</v>
      </c>
      <c r="AF25" s="4">
        <v>2.4036743772995601</v>
      </c>
      <c r="AG25" s="4">
        <v>0.871523180008412</v>
      </c>
      <c r="AH25" s="4">
        <v>0.27231572992476399</v>
      </c>
      <c r="AI25" s="4">
        <v>-0.32192521674416702</v>
      </c>
      <c r="AJ25" s="4">
        <v>2.6570028540486099</v>
      </c>
      <c r="AK25" s="4">
        <v>2.9938818390259798</v>
      </c>
      <c r="AL25" s="4">
        <v>1.3998648933431299</v>
      </c>
      <c r="AM25" s="4">
        <v>2.7810844781283699E-2</v>
      </c>
      <c r="AN25" s="4">
        <v>-0.54840258069041803</v>
      </c>
      <c r="AO25" s="4">
        <v>1.5011036604564501</v>
      </c>
      <c r="AP25" s="4">
        <v>0.84454499453614895</v>
      </c>
      <c r="AQ25" s="4">
        <v>-0.21776318325146801</v>
      </c>
      <c r="AR25" s="4">
        <v>-0.41606129285686599</v>
      </c>
      <c r="AS25" s="4">
        <v>-0.41285290964358801</v>
      </c>
      <c r="AT25" s="4">
        <v>-0.20141222193038999</v>
      </c>
      <c r="AU25" s="4">
        <v>-0.63374738827510901</v>
      </c>
      <c r="AV25" s="4">
        <v>-5.9260472190273202E-2</v>
      </c>
    </row>
    <row r="26" spans="1:48" x14ac:dyDescent="0.2">
      <c r="A26" t="s">
        <v>120</v>
      </c>
      <c r="B26" t="s">
        <v>121</v>
      </c>
      <c r="C26">
        <f t="shared" si="0"/>
        <v>143</v>
      </c>
      <c r="D26">
        <v>2</v>
      </c>
      <c r="E26" t="s">
        <v>54</v>
      </c>
      <c r="F26" s="12">
        <v>0.95403099999999996</v>
      </c>
      <c r="G26" t="s">
        <v>55</v>
      </c>
      <c r="I26" s="4">
        <v>5.7401829030273499E-3</v>
      </c>
      <c r="J26" s="4">
        <v>0.80736557113724705</v>
      </c>
      <c r="K26" s="4">
        <v>5.3886081469815199</v>
      </c>
      <c r="L26" s="5">
        <v>4.9859498816799697</v>
      </c>
      <c r="M26" s="4">
        <v>2.0909524334977698</v>
      </c>
      <c r="N26" s="4">
        <v>-1.0043288924799401</v>
      </c>
      <c r="O26" s="4">
        <v>0.12726554607302501</v>
      </c>
      <c r="P26" s="4">
        <v>5.0214162324159801</v>
      </c>
      <c r="Q26" s="4">
        <v>3.7968687726415302</v>
      </c>
      <c r="R26" s="4">
        <v>1.4103271728543301</v>
      </c>
      <c r="S26" s="4">
        <v>0.59277353934774402</v>
      </c>
      <c r="T26" s="4">
        <v>6.0073184570659799E-2</v>
      </c>
      <c r="U26" s="4">
        <v>3.9203284353194401</v>
      </c>
      <c r="V26" s="4">
        <v>3.2472152051380898</v>
      </c>
      <c r="W26" s="4">
        <v>2.14966608923379</v>
      </c>
      <c r="X26" s="4">
        <v>2.3238659062352798E-2</v>
      </c>
      <c r="Y26" s="4">
        <v>0.70910220315566697</v>
      </c>
      <c r="Z26" s="4">
        <v>4.4321027014586303</v>
      </c>
      <c r="AA26" s="4">
        <v>3.8492100447647899</v>
      </c>
      <c r="AB26" s="4">
        <v>2.7668974471379499</v>
      </c>
      <c r="AC26" s="4">
        <v>5.0670879141160897E-2</v>
      </c>
      <c r="AD26" s="4">
        <v>0.61676820279296996</v>
      </c>
      <c r="AE26" s="4">
        <v>3.81721543991473</v>
      </c>
      <c r="AF26" s="4">
        <v>2.4036743772995601</v>
      </c>
      <c r="AG26" s="4">
        <v>0.871523180008412</v>
      </c>
      <c r="AH26" s="4">
        <v>0.27231572992476399</v>
      </c>
      <c r="AI26" s="4">
        <v>-0.32192521674416702</v>
      </c>
      <c r="AJ26" s="4">
        <v>2.6570028540486099</v>
      </c>
      <c r="AK26" s="4">
        <v>2.9938818390259798</v>
      </c>
      <c r="AL26" s="4">
        <v>1.3998648933431299</v>
      </c>
      <c r="AM26" s="4">
        <v>2.7810844781283699E-2</v>
      </c>
      <c r="AN26" s="4">
        <v>-0.54840258069041803</v>
      </c>
      <c r="AO26" s="4">
        <v>1.5011036604564501</v>
      </c>
      <c r="AP26" s="4">
        <v>0.84454499453614895</v>
      </c>
      <c r="AQ26" s="4">
        <v>-0.21776318325146801</v>
      </c>
      <c r="AR26" s="4">
        <v>-0.41606129285686599</v>
      </c>
      <c r="AS26" s="4">
        <v>-0.41285290964358801</v>
      </c>
      <c r="AT26" s="4">
        <v>-0.20141222193038999</v>
      </c>
      <c r="AU26" s="4">
        <v>-0.63374738827510901</v>
      </c>
      <c r="AV26" s="4">
        <v>-5.9260472190273202E-2</v>
      </c>
    </row>
    <row r="27" spans="1:48" x14ac:dyDescent="0.2">
      <c r="A27" t="s">
        <v>122</v>
      </c>
      <c r="B27" t="s">
        <v>123</v>
      </c>
      <c r="C27">
        <f t="shared" si="0"/>
        <v>128</v>
      </c>
      <c r="D27">
        <v>3</v>
      </c>
      <c r="F27" s="12">
        <v>1.9819999999999998E-3</v>
      </c>
      <c r="G27" t="s">
        <v>55</v>
      </c>
      <c r="I27" s="4">
        <v>-0.44223191662820599</v>
      </c>
      <c r="J27" s="4">
        <v>0.31136213808956598</v>
      </c>
      <c r="K27" s="4">
        <v>4.3341210649227602</v>
      </c>
      <c r="L27" s="5">
        <v>4.9729579683326</v>
      </c>
      <c r="M27" s="4">
        <v>3.0485728989972198</v>
      </c>
      <c r="N27" s="4">
        <v>-9.1539913997649106E-3</v>
      </c>
      <c r="O27" s="4">
        <v>0.51847688141265302</v>
      </c>
      <c r="P27" s="4">
        <v>5.2953187226615999</v>
      </c>
      <c r="Q27" s="4">
        <v>4.2801668945119902</v>
      </c>
      <c r="R27" s="4">
        <v>0.56440848590953097</v>
      </c>
      <c r="S27" s="4">
        <v>8.5086424119824894E-2</v>
      </c>
      <c r="T27" s="4">
        <v>0.39584767368449197</v>
      </c>
      <c r="U27" s="4">
        <v>3.9676354461349002</v>
      </c>
      <c r="V27" s="4">
        <v>3.5204504425438699</v>
      </c>
      <c r="W27" s="4">
        <v>1.31027406138628</v>
      </c>
      <c r="X27" s="4">
        <v>-0.11179044797103301</v>
      </c>
      <c r="Y27" s="4">
        <v>-6.2928871210733595E-2</v>
      </c>
      <c r="Z27" s="4">
        <v>3.9566948255974999</v>
      </c>
      <c r="AA27" s="4">
        <v>4.4011506302164403</v>
      </c>
      <c r="AB27" s="4">
        <v>3.0141959826637201</v>
      </c>
      <c r="AC27" s="4">
        <v>-0.125154274371436</v>
      </c>
      <c r="AD27" s="4">
        <v>0.43416480653045297</v>
      </c>
      <c r="AE27" s="4">
        <v>4.3104338139787997</v>
      </c>
      <c r="AF27" s="4">
        <v>2.3401439595660301</v>
      </c>
      <c r="AG27" s="4">
        <v>0.70659790439036596</v>
      </c>
      <c r="AH27" s="4">
        <v>-6.2624481545043298E-2</v>
      </c>
      <c r="AI27" s="4">
        <v>-0.184549259303293</v>
      </c>
      <c r="AJ27" s="4">
        <v>2.53307377975529</v>
      </c>
      <c r="AK27" s="4">
        <v>0.57428839692510703</v>
      </c>
      <c r="AL27" s="4">
        <v>0.29600075779652302</v>
      </c>
      <c r="AM27" s="4">
        <v>-0.23103628643510599</v>
      </c>
      <c r="AN27" s="4">
        <v>-0.20231369089827</v>
      </c>
      <c r="AO27" s="4">
        <v>2.0137873398705</v>
      </c>
      <c r="AP27" s="4">
        <v>0.78449889686283703</v>
      </c>
      <c r="AQ27" s="4">
        <v>1.14216684514975</v>
      </c>
      <c r="AR27" s="4">
        <v>2.0066943721179599E-2</v>
      </c>
      <c r="AS27" s="4">
        <v>2.4696007346844202E-2</v>
      </c>
      <c r="AT27" s="4">
        <v>0.383495494712778</v>
      </c>
      <c r="AU27" s="4">
        <v>8.9975419771009292E-3</v>
      </c>
      <c r="AV27" s="4">
        <v>4.4686180347026302E-3</v>
      </c>
    </row>
    <row r="28" spans="1:48" x14ac:dyDescent="0.2">
      <c r="A28" t="s">
        <v>124</v>
      </c>
      <c r="B28" t="s">
        <v>125</v>
      </c>
      <c r="C28">
        <f t="shared" si="0"/>
        <v>98</v>
      </c>
      <c r="D28">
        <v>1</v>
      </c>
      <c r="F28" s="12">
        <v>1.0330000000000001E-3</v>
      </c>
      <c r="G28" t="s">
        <v>88</v>
      </c>
      <c r="I28" s="4">
        <v>0.54863200233043596</v>
      </c>
      <c r="J28" s="4">
        <v>2.4645824826193499</v>
      </c>
      <c r="K28" s="4">
        <v>6.3348930889970996</v>
      </c>
      <c r="L28" s="5">
        <v>4.9025687635028197</v>
      </c>
      <c r="M28" s="4">
        <v>2.4025416863095801</v>
      </c>
      <c r="N28" s="4">
        <v>0.62524519486012098</v>
      </c>
      <c r="O28" s="4">
        <v>2.2687283053860301</v>
      </c>
      <c r="P28" s="4">
        <v>6.4072136722033104</v>
      </c>
      <c r="Q28" s="4">
        <v>2.33243404053046</v>
      </c>
      <c r="R28" s="4">
        <v>-0.67199985727648703</v>
      </c>
      <c r="S28" s="4">
        <v>0.540478709248431</v>
      </c>
      <c r="T28" s="4">
        <v>2.2447210729471099</v>
      </c>
      <c r="U28" s="4">
        <v>5.5436514959326697</v>
      </c>
      <c r="V28" s="4">
        <v>3.56589238785189</v>
      </c>
      <c r="W28" s="4">
        <v>1.3787668966383</v>
      </c>
      <c r="X28" s="4">
        <v>0.404143709788575</v>
      </c>
      <c r="Y28" s="4">
        <v>1.7012293956153299</v>
      </c>
      <c r="Z28" s="4">
        <v>5.7569644185737996</v>
      </c>
      <c r="AA28" s="4">
        <v>4.5325148984385004</v>
      </c>
      <c r="AB28" s="4">
        <v>4.2888833236978998</v>
      </c>
      <c r="AC28" s="4">
        <v>0.4188944518644</v>
      </c>
      <c r="AD28" s="4">
        <v>2.2390145262066801</v>
      </c>
      <c r="AE28" s="4">
        <v>5.2707034346304704</v>
      </c>
      <c r="AF28" s="4">
        <v>1.4366729712636599</v>
      </c>
      <c r="AG28" s="4">
        <v>-1.7488775290689401E-2</v>
      </c>
      <c r="AH28" s="4">
        <v>-0.34757424637387002</v>
      </c>
      <c r="AI28" s="4">
        <v>1.26456461906883</v>
      </c>
      <c r="AJ28" s="4">
        <v>4.4805257109094603</v>
      </c>
      <c r="AK28" s="4">
        <v>-0.11257693398777401</v>
      </c>
      <c r="AL28" s="4">
        <v>-0.513775442534538</v>
      </c>
      <c r="AM28" s="4">
        <v>0.258886218911765</v>
      </c>
      <c r="AN28" s="4">
        <v>0.94416068362694905</v>
      </c>
      <c r="AO28" s="4">
        <v>4.0226081367713702</v>
      </c>
      <c r="AP28" s="4">
        <v>0.38955350255210502</v>
      </c>
      <c r="AQ28" s="4">
        <v>0.62660073041304198</v>
      </c>
      <c r="AR28" s="4">
        <v>0.33516172000903899</v>
      </c>
      <c r="AS28" s="4">
        <v>0.80451257210440996</v>
      </c>
      <c r="AT28" s="4">
        <v>1.15260222287736</v>
      </c>
      <c r="AU28" s="4">
        <v>-0.51468195751867296</v>
      </c>
      <c r="AV28" s="4">
        <v>-0.387157642756008</v>
      </c>
    </row>
    <row r="29" spans="1:48" x14ac:dyDescent="0.2">
      <c r="A29" t="s">
        <v>126</v>
      </c>
      <c r="B29" t="s">
        <v>127</v>
      </c>
      <c r="C29">
        <f t="shared" si="0"/>
        <v>139</v>
      </c>
      <c r="D29">
        <v>0</v>
      </c>
      <c r="F29" s="12">
        <v>1.0740000000000001E-3</v>
      </c>
      <c r="G29" t="s">
        <v>128</v>
      </c>
      <c r="H29" t="s">
        <v>129</v>
      </c>
      <c r="I29" s="4">
        <v>0.19461583013085099</v>
      </c>
      <c r="J29" s="4">
        <v>1.7466165139633001</v>
      </c>
      <c r="K29" s="4">
        <v>6.4807973255302498</v>
      </c>
      <c r="L29" s="5">
        <v>4.8968766977319103</v>
      </c>
      <c r="M29" s="4">
        <v>2.2729933906697202</v>
      </c>
      <c r="N29" s="4">
        <v>-0.195021473353749</v>
      </c>
      <c r="O29" s="4">
        <v>1.8685859337298301</v>
      </c>
      <c r="P29" s="4">
        <v>6.3646187688534503</v>
      </c>
      <c r="Q29" s="4">
        <v>3.0238578886041401</v>
      </c>
      <c r="R29" s="4">
        <v>-0.32635400392909197</v>
      </c>
      <c r="S29" s="4">
        <v>0.23705962870289199</v>
      </c>
      <c r="T29" s="4">
        <v>2.0501627089422199</v>
      </c>
      <c r="U29" s="4">
        <v>6.3147624263639299</v>
      </c>
      <c r="V29" s="4">
        <v>4.97816572068706</v>
      </c>
      <c r="W29" s="4">
        <v>1.6315400691511699</v>
      </c>
      <c r="X29" s="4">
        <v>0.36451817418671001</v>
      </c>
      <c r="Y29" s="4">
        <v>1.4145421974138499</v>
      </c>
      <c r="Z29" s="4">
        <v>6.2605972013073998</v>
      </c>
      <c r="AA29" s="4">
        <v>4.6637334256743399</v>
      </c>
      <c r="AB29" s="4">
        <v>2.9570846246613902</v>
      </c>
      <c r="AC29" s="4">
        <v>0.66906101584364996</v>
      </c>
      <c r="AD29" s="4">
        <v>1.37472871189033</v>
      </c>
      <c r="AE29" s="4">
        <v>5.8734247935275903</v>
      </c>
      <c r="AF29" s="4">
        <v>2.1862737222869999</v>
      </c>
      <c r="AG29" s="4">
        <v>0.385627027334564</v>
      </c>
      <c r="AH29" s="4">
        <v>0.107373639600267</v>
      </c>
      <c r="AI29" s="4">
        <v>1.14189141448505</v>
      </c>
      <c r="AJ29" s="4">
        <v>5.1990396120757802</v>
      </c>
      <c r="AK29" s="4">
        <v>0.47471175051789899</v>
      </c>
      <c r="AL29" s="4">
        <v>8.8107011547991096E-2</v>
      </c>
      <c r="AM29" s="4">
        <v>-0.55414236542515305</v>
      </c>
      <c r="AN29" s="4">
        <v>0.14226723249784201</v>
      </c>
      <c r="AO29" s="4">
        <v>4.1679503647420999</v>
      </c>
      <c r="AP29" s="4">
        <v>-5.3930268894474803E-2</v>
      </c>
      <c r="AQ29" s="4">
        <v>-0.87306683464896495</v>
      </c>
      <c r="AR29" s="4">
        <v>-0.37141210228441401</v>
      </c>
      <c r="AS29" s="4">
        <v>-3.1860603960638001E-2</v>
      </c>
      <c r="AT29" s="4">
        <v>0.15086624835532</v>
      </c>
      <c r="AU29" s="4">
        <v>-0.93166339855323199</v>
      </c>
      <c r="AV29" s="4">
        <v>-0.82040376149244398</v>
      </c>
    </row>
    <row r="30" spans="1:48" x14ac:dyDescent="0.2">
      <c r="A30" t="s">
        <v>130</v>
      </c>
      <c r="B30" t="s">
        <v>131</v>
      </c>
      <c r="C30">
        <f t="shared" si="0"/>
        <v>75</v>
      </c>
      <c r="D30">
        <v>3</v>
      </c>
      <c r="E30" t="s">
        <v>54</v>
      </c>
      <c r="F30" s="12">
        <v>0.99416099999999996</v>
      </c>
      <c r="G30" t="s">
        <v>69</v>
      </c>
      <c r="I30" s="4">
        <v>0.121782424910493</v>
      </c>
      <c r="J30" s="4">
        <v>0.248097401753125</v>
      </c>
      <c r="K30" s="4">
        <v>3.77385428030045</v>
      </c>
      <c r="L30" s="5">
        <v>4.70577789650513</v>
      </c>
      <c r="M30" s="4">
        <v>5.2808338789683802</v>
      </c>
      <c r="N30" s="4">
        <v>-0.18352907623530801</v>
      </c>
      <c r="O30" s="4">
        <v>0.15379587939206801</v>
      </c>
      <c r="P30" s="4">
        <v>3.0494430381769</v>
      </c>
      <c r="Q30" s="4">
        <v>2.6781480070641801</v>
      </c>
      <c r="R30" s="4">
        <v>1.5316746312963401</v>
      </c>
      <c r="S30" s="4">
        <v>0.98396401329349203</v>
      </c>
      <c r="T30" s="4">
        <v>1.47521657827191</v>
      </c>
      <c r="U30" s="4">
        <v>3.43062650985099</v>
      </c>
      <c r="V30" s="4">
        <v>2.4057381723617999</v>
      </c>
      <c r="W30" s="4">
        <v>1.5432944703284699</v>
      </c>
      <c r="X30" s="4">
        <v>0.11147399622534999</v>
      </c>
      <c r="Y30" s="4">
        <v>-0.16554928394593099</v>
      </c>
      <c r="Z30" s="4">
        <v>2.3531883082278902</v>
      </c>
      <c r="AA30" s="4">
        <v>3.30229223041585</v>
      </c>
      <c r="AB30" s="4">
        <v>2.8982632848369501</v>
      </c>
      <c r="AC30" s="4">
        <v>0.75915414540595605</v>
      </c>
      <c r="AD30" s="4">
        <v>1.8169712543669301</v>
      </c>
      <c r="AE30" s="4">
        <v>3.6795801254142</v>
      </c>
      <c r="AF30" s="4">
        <v>3.4316162686934102</v>
      </c>
      <c r="AG30" s="4">
        <v>2.5488216758041098</v>
      </c>
      <c r="AH30" s="4">
        <v>-0.193357450281153</v>
      </c>
      <c r="AI30" s="4">
        <v>0.34731590637085302</v>
      </c>
      <c r="AJ30" s="4">
        <v>2.88844722413155</v>
      </c>
      <c r="AK30" s="4">
        <v>1.4583330464339701</v>
      </c>
      <c r="AL30" s="4">
        <v>2.5267557505285101E-2</v>
      </c>
      <c r="AM30" s="4">
        <v>-0.29436386791360197</v>
      </c>
      <c r="AN30" s="4">
        <v>-0.420077019045835</v>
      </c>
      <c r="AO30" s="4">
        <v>1.2157657682708101</v>
      </c>
      <c r="AP30" s="4">
        <v>0.54526356154788302</v>
      </c>
      <c r="AQ30" s="4">
        <v>0.78214084185357102</v>
      </c>
      <c r="AR30" s="4">
        <v>0.68600454461496196</v>
      </c>
      <c r="AS30" s="4">
        <v>1.1246643134719201</v>
      </c>
      <c r="AT30" s="4">
        <v>7.6064670234055706E-2</v>
      </c>
      <c r="AU30" s="4">
        <v>0.42671221823240102</v>
      </c>
      <c r="AV30" s="4">
        <v>0.111965273859052</v>
      </c>
    </row>
    <row r="31" spans="1:48" x14ac:dyDescent="0.2">
      <c r="A31" t="s">
        <v>132</v>
      </c>
      <c r="B31" t="s">
        <v>133</v>
      </c>
      <c r="C31">
        <f t="shared" si="0"/>
        <v>77</v>
      </c>
      <c r="D31">
        <v>3</v>
      </c>
      <c r="E31" t="s">
        <v>54</v>
      </c>
      <c r="F31" s="12">
        <v>0.98461100000000001</v>
      </c>
      <c r="G31" t="s">
        <v>134</v>
      </c>
      <c r="H31" t="s">
        <v>135</v>
      </c>
      <c r="I31" s="4">
        <v>0.12164498133097</v>
      </c>
      <c r="J31" s="4">
        <v>1.5100633891251301</v>
      </c>
      <c r="K31" s="4">
        <v>3.0644418922183099</v>
      </c>
      <c r="L31" s="5">
        <v>4.6276872615286004</v>
      </c>
      <c r="M31" s="4">
        <v>4.0504405384901503</v>
      </c>
      <c r="N31" s="4">
        <v>0.25305957347556601</v>
      </c>
      <c r="O31" s="4">
        <v>1.7906907411983399</v>
      </c>
      <c r="P31" s="4">
        <v>3.4255074157011101</v>
      </c>
      <c r="Q31" s="4">
        <v>3.5370612036973101</v>
      </c>
      <c r="R31" s="4">
        <v>2.5173095964694099</v>
      </c>
      <c r="S31" s="4">
        <v>-0.186139881340182</v>
      </c>
      <c r="T31" s="4">
        <v>0.97163786640114902</v>
      </c>
      <c r="U31" s="4">
        <v>1.05160630541781</v>
      </c>
      <c r="V31" s="4">
        <v>1.3061605767532201</v>
      </c>
      <c r="W31" s="4">
        <v>0.69611432785324001</v>
      </c>
      <c r="X31" s="4">
        <v>0.24607125165215199</v>
      </c>
      <c r="Y31" s="4">
        <v>0.59469936716194904</v>
      </c>
      <c r="Z31" s="4">
        <v>3.06678169218408</v>
      </c>
      <c r="AA31" s="4">
        <v>3.2342002748827898</v>
      </c>
      <c r="AB31" s="4">
        <v>2.2683978787172698</v>
      </c>
      <c r="AC31" s="4">
        <v>0.25284539404842299</v>
      </c>
      <c r="AD31" s="4">
        <v>0.74526394222236703</v>
      </c>
      <c r="AE31" s="4">
        <v>2.3248279272919898</v>
      </c>
      <c r="AF31" s="4">
        <v>1.1009665795776999</v>
      </c>
      <c r="AG31" s="4">
        <v>0.363562243613826</v>
      </c>
      <c r="AH31" s="4">
        <v>7.5619721092924502E-2</v>
      </c>
      <c r="AI31" s="4">
        <v>-1.66672062320395E-4</v>
      </c>
      <c r="AJ31" s="4">
        <v>2.08563933048787</v>
      </c>
      <c r="AK31" s="4">
        <v>0.83117375928675596</v>
      </c>
      <c r="AL31" s="4">
        <v>0.59839545031212804</v>
      </c>
      <c r="AM31" s="4">
        <v>0.15544200285160101</v>
      </c>
      <c r="AN31" s="4">
        <v>0.496042718965237</v>
      </c>
      <c r="AO31" s="4">
        <v>1.5341654693200399</v>
      </c>
      <c r="AP31" s="4">
        <v>1.41599522506314</v>
      </c>
      <c r="AQ31" s="4">
        <v>1.3000129118758601</v>
      </c>
      <c r="AR31" s="4">
        <v>-0.33992738282902102</v>
      </c>
      <c r="AS31" s="4">
        <v>0.206838241134947</v>
      </c>
      <c r="AT31" s="4">
        <v>-0.19434045553715201</v>
      </c>
      <c r="AU31" s="4">
        <v>-6.3381169903598295E-2</v>
      </c>
      <c r="AV31" s="4">
        <v>0.248534466637894</v>
      </c>
    </row>
    <row r="32" spans="1:48" x14ac:dyDescent="0.2">
      <c r="A32" t="s">
        <v>136</v>
      </c>
      <c r="B32" t="s">
        <v>137</v>
      </c>
      <c r="C32">
        <f t="shared" si="0"/>
        <v>67</v>
      </c>
      <c r="D32">
        <v>9</v>
      </c>
      <c r="E32" t="s">
        <v>54</v>
      </c>
      <c r="F32" s="12">
        <v>0.99823300000000004</v>
      </c>
      <c r="G32" t="s">
        <v>138</v>
      </c>
      <c r="I32" s="4">
        <v>-9.0863348718737996E-2</v>
      </c>
      <c r="J32" s="4">
        <v>1.1502602425303401</v>
      </c>
      <c r="K32" s="4">
        <v>3.9337065318170601</v>
      </c>
      <c r="L32" s="5">
        <v>4.61510698592837</v>
      </c>
      <c r="M32" s="4">
        <v>5.03791368130892</v>
      </c>
      <c r="N32" s="4">
        <v>-0.12142601581589101</v>
      </c>
      <c r="O32" s="4">
        <v>1.2552513588959899</v>
      </c>
      <c r="P32" s="4">
        <v>4.3735978660482999</v>
      </c>
      <c r="Q32" s="4">
        <v>3.59273189304343</v>
      </c>
      <c r="R32" s="4">
        <v>2.0979225550744598</v>
      </c>
      <c r="S32" s="4">
        <v>0.29679054124732401</v>
      </c>
      <c r="T32" s="4">
        <v>1.1057040065049299</v>
      </c>
      <c r="U32" s="4">
        <v>3.34812342061152</v>
      </c>
      <c r="V32" s="4">
        <v>2.9672926855811901</v>
      </c>
      <c r="W32" s="4">
        <v>1.22026584491127</v>
      </c>
      <c r="X32" s="4">
        <v>-8.0333493920086794E-3</v>
      </c>
      <c r="Y32" s="4">
        <v>0.68031060511458197</v>
      </c>
      <c r="Z32" s="4">
        <v>3.4527942796719699</v>
      </c>
      <c r="AA32" s="4">
        <v>3.18101111362484</v>
      </c>
      <c r="AB32" s="4">
        <v>3.39765767560369</v>
      </c>
      <c r="AC32" s="4">
        <v>0.17862367307633101</v>
      </c>
      <c r="AD32" s="4">
        <v>1.71828092391321</v>
      </c>
      <c r="AE32" s="4">
        <v>3.7592247026280501</v>
      </c>
      <c r="AF32" s="4">
        <v>3.1513582062993302</v>
      </c>
      <c r="AG32" s="4">
        <v>1.22239018401087</v>
      </c>
      <c r="AH32" s="4">
        <v>-0.153778851384824</v>
      </c>
      <c r="AI32" s="4">
        <v>0.80271062700831997</v>
      </c>
      <c r="AJ32" s="4">
        <v>2.8535578238168999</v>
      </c>
      <c r="AK32" s="4">
        <v>0.60555229206984096</v>
      </c>
      <c r="AL32" s="4">
        <v>0.420024235126712</v>
      </c>
      <c r="AM32" s="4">
        <v>-0.40398873608605301</v>
      </c>
      <c r="AN32" s="4">
        <v>0.23255603894794599</v>
      </c>
      <c r="AO32" s="4">
        <v>2.2294754857018901</v>
      </c>
      <c r="AP32" s="4">
        <v>1.4442715005658799</v>
      </c>
      <c r="AQ32" s="4">
        <v>2.2764806701471598</v>
      </c>
      <c r="AR32" s="4">
        <v>-3.4716263784994497E-2</v>
      </c>
      <c r="AS32" s="4">
        <v>-0.39266111589233799</v>
      </c>
      <c r="AT32" s="4">
        <v>-0.352134120815008</v>
      </c>
      <c r="AU32" s="4">
        <v>-0.54950028528394401</v>
      </c>
      <c r="AV32" s="4">
        <v>-0.29378938911178998</v>
      </c>
    </row>
    <row r="33" spans="1:48" x14ac:dyDescent="0.2">
      <c r="A33" t="s">
        <v>139</v>
      </c>
      <c r="B33" t="s">
        <v>140</v>
      </c>
      <c r="C33">
        <f t="shared" si="0"/>
        <v>119</v>
      </c>
      <c r="D33">
        <v>3</v>
      </c>
      <c r="F33" s="12">
        <v>4.9100000000000003E-3</v>
      </c>
      <c r="G33" t="s">
        <v>55</v>
      </c>
      <c r="I33" s="4">
        <v>0.18174047758873699</v>
      </c>
      <c r="J33" s="4">
        <v>-1.1013961655544901E-2</v>
      </c>
      <c r="K33" s="4">
        <v>0.55985611083800502</v>
      </c>
      <c r="L33" s="5">
        <v>4.5993261491166297</v>
      </c>
      <c r="M33" s="4">
        <v>4.3861748655824702</v>
      </c>
      <c r="N33" s="4">
        <v>-7.9535750794867306E-3</v>
      </c>
      <c r="O33" s="4">
        <v>0.163546224601225</v>
      </c>
      <c r="P33" s="4">
        <v>0.240861359598976</v>
      </c>
      <c r="Q33" s="4">
        <v>3.26443992497944</v>
      </c>
      <c r="R33" s="4">
        <v>1.2689057140448099</v>
      </c>
      <c r="S33" s="4">
        <v>5.9734028317256598E-2</v>
      </c>
      <c r="T33" s="4">
        <v>-7.7900369424548199E-2</v>
      </c>
      <c r="U33" s="4">
        <v>-2.95395067087891E-2</v>
      </c>
      <c r="V33" s="4">
        <v>1.4259366616053</v>
      </c>
      <c r="W33" s="4">
        <v>1.23892026753219</v>
      </c>
      <c r="X33" s="4">
        <v>-4.0024896466769697E-2</v>
      </c>
      <c r="Y33" s="4">
        <v>-1.9436254239448201E-2</v>
      </c>
      <c r="Z33" s="4">
        <v>0.46836286668758897</v>
      </c>
      <c r="AA33" s="4">
        <v>2.1347519619128699</v>
      </c>
      <c r="AB33" s="4">
        <v>1.2399497706121401</v>
      </c>
      <c r="AC33" s="4">
        <v>0.17832612206625401</v>
      </c>
      <c r="AD33" s="4">
        <v>9.7584667331816796E-2</v>
      </c>
      <c r="AE33" s="4">
        <v>0.38506320096162999</v>
      </c>
      <c r="AF33" s="4">
        <v>1.7457931075558599</v>
      </c>
      <c r="AG33" s="4">
        <v>1.5405878404424</v>
      </c>
      <c r="AH33" s="4">
        <v>-0.426011068451774</v>
      </c>
      <c r="AI33" s="4">
        <v>-0.56355319335772402</v>
      </c>
      <c r="AJ33" s="4">
        <v>-0.32866156261421198</v>
      </c>
      <c r="AK33" s="4">
        <v>-0.103223366919733</v>
      </c>
      <c r="AL33" s="4">
        <v>-0.63559949185851095</v>
      </c>
      <c r="AM33" s="4">
        <v>-0.29822570086461703</v>
      </c>
      <c r="AN33" s="4">
        <v>0.71130869177342104</v>
      </c>
      <c r="AO33" s="4">
        <v>-0.54441092261886304</v>
      </c>
      <c r="AP33" s="4">
        <v>0.80719199790224605</v>
      </c>
      <c r="AQ33" s="4">
        <v>0.26394177620828901</v>
      </c>
      <c r="AR33" s="4">
        <v>0.171820145556278</v>
      </c>
      <c r="AS33" s="4">
        <v>0.596144910492166</v>
      </c>
      <c r="AT33" s="4">
        <v>0.142847652537479</v>
      </c>
      <c r="AU33" s="4">
        <v>0.32149484760873798</v>
      </c>
      <c r="AV33" s="4">
        <v>0.29538265267187203</v>
      </c>
    </row>
    <row r="34" spans="1:48" x14ac:dyDescent="0.2">
      <c r="A34" t="s">
        <v>141</v>
      </c>
      <c r="B34" t="s">
        <v>142</v>
      </c>
      <c r="C34">
        <f t="shared" ref="C34:C65" si="1">LEN(B34)</f>
        <v>69</v>
      </c>
      <c r="D34">
        <v>0</v>
      </c>
      <c r="F34" s="12">
        <v>1.4270000000000001E-3</v>
      </c>
      <c r="G34" t="s">
        <v>55</v>
      </c>
      <c r="I34" s="4">
        <v>4.3024782923240301E-2</v>
      </c>
      <c r="J34" s="4">
        <v>1.00139274050178</v>
      </c>
      <c r="K34" s="4">
        <v>3.4012845893393302</v>
      </c>
      <c r="L34" s="5">
        <v>4.5599728155940404</v>
      </c>
      <c r="M34" s="4">
        <v>4.2726910132873703</v>
      </c>
      <c r="N34" s="4">
        <v>-2.4240965215903298E-2</v>
      </c>
      <c r="O34" s="4">
        <v>1.02503241466863</v>
      </c>
      <c r="P34" s="4">
        <v>3.5049897319293599</v>
      </c>
      <c r="Q34" s="4">
        <v>2.25648535942699</v>
      </c>
      <c r="R34" s="4">
        <v>2.7760999348990798</v>
      </c>
      <c r="S34" s="4">
        <v>0.241260167266969</v>
      </c>
      <c r="T34" s="4">
        <v>0.89544981142681901</v>
      </c>
      <c r="U34" s="4">
        <v>2.7512601741555498</v>
      </c>
      <c r="V34" s="4">
        <v>1.5596690996434099</v>
      </c>
      <c r="W34" s="4">
        <v>2.2766366990545199</v>
      </c>
      <c r="X34" s="4">
        <v>-0.39051914973088703</v>
      </c>
      <c r="Y34" s="4">
        <v>0.381176129751371</v>
      </c>
      <c r="Z34" s="4">
        <v>3.0324975557851102</v>
      </c>
      <c r="AA34" s="4">
        <v>1.41054174520305</v>
      </c>
      <c r="AB34" s="4">
        <v>1.8581467950463</v>
      </c>
      <c r="AC34" s="4">
        <v>0.16551863091208799</v>
      </c>
      <c r="AD34" s="4">
        <v>1.1677262386316201</v>
      </c>
      <c r="AE34" s="4">
        <v>3.2624642854974399</v>
      </c>
      <c r="AF34" s="4">
        <v>1.9034788927521999</v>
      </c>
      <c r="AG34" s="4">
        <v>2.2411514312910401</v>
      </c>
      <c r="AH34" s="4">
        <v>0.231569833754073</v>
      </c>
      <c r="AI34" s="4">
        <v>0.35820743578914799</v>
      </c>
      <c r="AJ34" s="4">
        <v>3.18055736683417</v>
      </c>
      <c r="AK34" s="4">
        <v>0.93332585892609499</v>
      </c>
      <c r="AL34" s="4">
        <v>1.0553506761862099</v>
      </c>
      <c r="AM34" s="4">
        <v>-1.0515691588981</v>
      </c>
      <c r="AN34" s="4">
        <v>1.6317610355418202E-2</v>
      </c>
      <c r="AO34" s="4">
        <v>1.9428001091523299</v>
      </c>
      <c r="AP34" s="4">
        <v>0.39659614316654701</v>
      </c>
      <c r="AQ34" s="4">
        <v>1.6334854117325499</v>
      </c>
      <c r="AR34" s="4">
        <v>-0.30608726329536901</v>
      </c>
      <c r="AS34" s="4">
        <v>-7.8381961152774807E-2</v>
      </c>
      <c r="AT34" s="4">
        <v>-8.5849639666521708E-3</v>
      </c>
      <c r="AU34" s="4">
        <v>-0.39140339203062102</v>
      </c>
      <c r="AV34" s="4">
        <v>0.54914904883034299</v>
      </c>
    </row>
    <row r="35" spans="1:48" x14ac:dyDescent="0.2">
      <c r="A35" t="s">
        <v>143</v>
      </c>
      <c r="B35" t="s">
        <v>144</v>
      </c>
      <c r="C35">
        <f t="shared" si="1"/>
        <v>67</v>
      </c>
      <c r="D35">
        <v>0</v>
      </c>
      <c r="F35" s="12">
        <v>4.2999999999999999E-4</v>
      </c>
      <c r="G35" t="s">
        <v>55</v>
      </c>
      <c r="I35" s="4">
        <v>-0.33443809318690298</v>
      </c>
      <c r="J35" s="4">
        <v>3.6387463038638899E-2</v>
      </c>
      <c r="K35" s="4">
        <v>1.3131587038897701</v>
      </c>
      <c r="L35" s="5">
        <v>4.5092478695101104</v>
      </c>
      <c r="M35" s="4">
        <v>3.0254774579543202</v>
      </c>
      <c r="N35" s="4">
        <v>0.19140733335774701</v>
      </c>
      <c r="O35" s="4">
        <v>0.244092192989147</v>
      </c>
      <c r="P35" s="4">
        <v>1.6113213006572999</v>
      </c>
      <c r="Q35" s="4">
        <v>3.3000447946860798</v>
      </c>
      <c r="R35" s="4">
        <v>0.76344971574342801</v>
      </c>
      <c r="S35" s="4">
        <v>0.42775228814725402</v>
      </c>
      <c r="T35" s="4">
        <v>0.63973367702346495</v>
      </c>
      <c r="U35" s="4">
        <v>1.75184283812612</v>
      </c>
      <c r="V35" s="4">
        <v>3.2637999538775602</v>
      </c>
      <c r="W35" s="4">
        <v>1.71122025900787</v>
      </c>
      <c r="X35" s="4">
        <v>4.2804302401518099E-2</v>
      </c>
      <c r="Y35" s="4">
        <v>0.460996740674671</v>
      </c>
      <c r="Z35" s="4">
        <v>0.994201323744344</v>
      </c>
      <c r="AA35" s="4">
        <v>3.4550148934420402</v>
      </c>
      <c r="AB35" s="4">
        <v>1.86547127174769</v>
      </c>
      <c r="AC35" s="4">
        <v>0.35232079076084399</v>
      </c>
      <c r="AD35" s="4">
        <v>0.329142337592019</v>
      </c>
      <c r="AE35" s="4">
        <v>1.05592415997168</v>
      </c>
      <c r="AF35" s="4">
        <v>1.5806930812968201</v>
      </c>
      <c r="AG35" s="4">
        <v>0.71559099036796303</v>
      </c>
      <c r="AH35" s="4">
        <v>6.0104872490958E-2</v>
      </c>
      <c r="AI35" s="4">
        <v>0.12795644666019601</v>
      </c>
      <c r="AJ35" s="4">
        <v>0.64309357177851201</v>
      </c>
      <c r="AK35" s="4">
        <v>0.53047091766159904</v>
      </c>
      <c r="AL35" s="4">
        <v>-0.123759118822832</v>
      </c>
      <c r="AM35" s="4">
        <v>-3.1814777255734701E-3</v>
      </c>
      <c r="AN35" s="4">
        <v>-0.24294579748535899</v>
      </c>
      <c r="AO35" s="4">
        <v>0.48121784423727598</v>
      </c>
      <c r="AP35" s="4">
        <v>0.116704691495358</v>
      </c>
      <c r="AQ35" s="4">
        <v>0.50904060910843296</v>
      </c>
      <c r="AR35" s="4">
        <v>0.44641705506822199</v>
      </c>
      <c r="AS35" s="4">
        <v>0.52240145596896204</v>
      </c>
      <c r="AT35" s="4">
        <v>0.101178955514549</v>
      </c>
      <c r="AU35" s="4">
        <v>0.45757197246363401</v>
      </c>
      <c r="AV35" s="4">
        <v>0.49808048111973902</v>
      </c>
    </row>
    <row r="36" spans="1:48" x14ac:dyDescent="0.2">
      <c r="A36" t="s">
        <v>145</v>
      </c>
      <c r="B36" t="s">
        <v>146</v>
      </c>
      <c r="C36">
        <f t="shared" si="1"/>
        <v>33</v>
      </c>
      <c r="D36">
        <v>1</v>
      </c>
      <c r="F36" s="12">
        <v>7.8946000000000002E-2</v>
      </c>
      <c r="G36" t="s">
        <v>69</v>
      </c>
      <c r="I36" s="4">
        <v>7.0662468044968502E-3</v>
      </c>
      <c r="J36" s="4">
        <v>0.84284437274142798</v>
      </c>
      <c r="K36" s="4">
        <v>3.1132317015467801</v>
      </c>
      <c r="L36" s="5">
        <v>4.4476923338141097</v>
      </c>
      <c r="M36" s="4">
        <v>3.66422879970834</v>
      </c>
      <c r="N36" s="4">
        <v>0.327326568921047</v>
      </c>
      <c r="O36" s="4">
        <v>1.33843901581381</v>
      </c>
      <c r="P36" s="4">
        <v>3.24312517054492</v>
      </c>
      <c r="Q36" s="4">
        <v>3.27752966932003</v>
      </c>
      <c r="R36" s="4">
        <v>1.9465210894057701</v>
      </c>
      <c r="S36" s="4">
        <v>-0.20373881588609499</v>
      </c>
      <c r="T36" s="4">
        <v>0.10642416239595601</v>
      </c>
      <c r="U36" s="4">
        <v>2.6912027549222901</v>
      </c>
      <c r="V36" s="4">
        <v>2.6975849421760101</v>
      </c>
      <c r="W36" s="4">
        <v>1.1501356564037299</v>
      </c>
      <c r="X36" s="4">
        <v>-0.32066165134670299</v>
      </c>
      <c r="Y36" s="4">
        <v>-0.42038642266915799</v>
      </c>
      <c r="Z36" s="4">
        <v>1.3217339871234799</v>
      </c>
      <c r="AA36" s="4">
        <v>1.8656856825968999</v>
      </c>
      <c r="AB36" s="4">
        <v>1.93151867345898</v>
      </c>
      <c r="AC36" s="4">
        <v>-0.15065987396463301</v>
      </c>
      <c r="AD36" s="4">
        <v>0.36184833339480799</v>
      </c>
      <c r="AE36" s="4">
        <v>2.1356853884670102</v>
      </c>
      <c r="AF36" s="4">
        <v>2.0029982164967999</v>
      </c>
      <c r="AG36" s="4">
        <v>0.63557519225721604</v>
      </c>
      <c r="AH36" s="4">
        <v>-8.8870075358643205E-2</v>
      </c>
      <c r="AI36" s="4">
        <v>-0.21350010316283</v>
      </c>
      <c r="AJ36" s="4">
        <v>1.5819391701727801</v>
      </c>
      <c r="AK36" s="4">
        <v>1.18547383954129</v>
      </c>
      <c r="AL36" s="4">
        <v>-7.1559631774208807E-2</v>
      </c>
      <c r="AM36" s="4">
        <v>0.21920526932968501</v>
      </c>
      <c r="AN36" s="4">
        <v>0.31722810292412501</v>
      </c>
      <c r="AO36" s="4">
        <v>0.97956846654693397</v>
      </c>
      <c r="AP36" s="4">
        <v>1.0134098239534901</v>
      </c>
      <c r="AQ36" s="4">
        <v>0.48154768568565398</v>
      </c>
      <c r="AR36" s="4">
        <v>-0.49509112033994701</v>
      </c>
      <c r="AS36" s="4">
        <v>-0.33877094448691603</v>
      </c>
      <c r="AT36" s="4">
        <v>-0.48054052051573798</v>
      </c>
      <c r="AU36" s="4">
        <v>-0.69053449472206097</v>
      </c>
      <c r="AV36" s="4">
        <v>-0.47230079424312299</v>
      </c>
    </row>
    <row r="37" spans="1:48" s="1" customFormat="1" x14ac:dyDescent="0.2">
      <c r="A37" s="1" t="s">
        <v>147</v>
      </c>
      <c r="B37" s="1" t="s">
        <v>148</v>
      </c>
      <c r="C37" s="1">
        <f t="shared" si="1"/>
        <v>60</v>
      </c>
      <c r="D37" s="1">
        <v>2</v>
      </c>
      <c r="F37" s="11">
        <v>0.382882</v>
      </c>
      <c r="G37" s="1" t="s">
        <v>55</v>
      </c>
      <c r="H37" s="1" t="s">
        <v>149</v>
      </c>
      <c r="I37" s="6">
        <v>0.31839268482989702</v>
      </c>
      <c r="J37" s="6">
        <v>0.43314636085604102</v>
      </c>
      <c r="K37" s="6">
        <v>2.5370256066508401</v>
      </c>
      <c r="L37" s="7">
        <v>4.3919507919891396</v>
      </c>
      <c r="M37" s="6">
        <v>4.6191247375886402</v>
      </c>
      <c r="N37" s="6">
        <v>0.10132079080749699</v>
      </c>
      <c r="O37" s="6">
        <v>0.41016301917357401</v>
      </c>
      <c r="P37" s="6">
        <v>3.3053104276494598</v>
      </c>
      <c r="Q37" s="6">
        <v>5.07007759408088</v>
      </c>
      <c r="R37" s="6">
        <v>4.0635665773169496</v>
      </c>
      <c r="S37" s="6">
        <v>1.23911850040519E-2</v>
      </c>
      <c r="T37" s="6">
        <v>-0.119045456758228</v>
      </c>
      <c r="U37" s="6">
        <v>1.6428163775714899</v>
      </c>
      <c r="V37" s="6">
        <v>1.7658001646438399</v>
      </c>
      <c r="W37" s="6">
        <v>0.61966426216895998</v>
      </c>
      <c r="X37" s="6">
        <v>0.17206334690640901</v>
      </c>
      <c r="Y37" s="6">
        <v>0.29010531559858799</v>
      </c>
      <c r="Z37" s="6">
        <v>2.0381521241412099</v>
      </c>
      <c r="AA37" s="6">
        <v>2.3396808797529198</v>
      </c>
      <c r="AB37" s="6">
        <v>0.34276012578477899</v>
      </c>
      <c r="AC37" s="6">
        <v>5.1011048718792498E-3</v>
      </c>
      <c r="AD37" s="6">
        <v>0.48101577617705898</v>
      </c>
      <c r="AE37" s="6">
        <v>2.5153417536804099</v>
      </c>
      <c r="AF37" s="6">
        <v>3.4109931985317998</v>
      </c>
      <c r="AG37" s="6">
        <v>1.4540688610575701</v>
      </c>
      <c r="AH37" s="6">
        <v>-0.421632517590524</v>
      </c>
      <c r="AI37" s="6">
        <v>0.30674132954824201</v>
      </c>
      <c r="AJ37" s="6">
        <v>0.76595900840265396</v>
      </c>
      <c r="AK37" s="6">
        <v>2.1008511749738399</v>
      </c>
      <c r="AL37" s="6">
        <v>1.20676747802767</v>
      </c>
      <c r="AM37" s="6">
        <v>0.48346379447527099</v>
      </c>
      <c r="AN37" s="6">
        <v>-0.140103857594019</v>
      </c>
      <c r="AO37" s="6">
        <v>1.4012901573785601</v>
      </c>
      <c r="AP37" s="6">
        <v>1.71619752372967</v>
      </c>
      <c r="AQ37" s="6">
        <v>1.6643767570015799</v>
      </c>
      <c r="AR37" s="6">
        <v>0.14410823809843201</v>
      </c>
      <c r="AS37" s="6">
        <v>4.5877536705818803E-2</v>
      </c>
      <c r="AT37" s="6">
        <v>9.4486727110861202E-2</v>
      </c>
      <c r="AU37" s="6">
        <v>0.202800105250242</v>
      </c>
      <c r="AV37" s="6">
        <v>0.498322860220347</v>
      </c>
    </row>
    <row r="38" spans="1:48" x14ac:dyDescent="0.2">
      <c r="A38" t="s">
        <v>150</v>
      </c>
      <c r="B38" t="s">
        <v>151</v>
      </c>
      <c r="C38">
        <f t="shared" si="1"/>
        <v>73</v>
      </c>
      <c r="D38">
        <v>1</v>
      </c>
      <c r="E38" t="s">
        <v>54</v>
      </c>
      <c r="F38" s="12">
        <v>0.97439799999999999</v>
      </c>
      <c r="G38" t="s">
        <v>152</v>
      </c>
      <c r="H38" t="s">
        <v>153</v>
      </c>
      <c r="I38" s="4">
        <v>5.4690006826992897E-2</v>
      </c>
      <c r="J38" s="4">
        <v>0.58215433878518796</v>
      </c>
      <c r="K38" s="4">
        <v>2.29334849471502</v>
      </c>
      <c r="L38" s="5">
        <v>4.3387143038169604</v>
      </c>
      <c r="M38" s="4">
        <v>3.92706127062598</v>
      </c>
      <c r="N38" s="4">
        <v>0.268089105288912</v>
      </c>
      <c r="O38" s="4">
        <v>0.62049953116499701</v>
      </c>
      <c r="P38" s="4">
        <v>2.4080830518826302</v>
      </c>
      <c r="Q38" s="4">
        <v>3.2149696724620802</v>
      </c>
      <c r="R38" s="4">
        <v>1.11945958681486</v>
      </c>
      <c r="S38" s="4">
        <v>0.19490458959718501</v>
      </c>
      <c r="T38" s="4">
        <v>0.37239022767368402</v>
      </c>
      <c r="U38" s="4">
        <v>1.6912505228069099</v>
      </c>
      <c r="V38" s="4">
        <v>1.91996191650957</v>
      </c>
      <c r="W38" s="4">
        <v>1.21710404369585</v>
      </c>
      <c r="X38" s="4">
        <v>2.61938591379922E-3</v>
      </c>
      <c r="Y38" s="4">
        <v>0.13093872434489401</v>
      </c>
      <c r="Z38" s="4">
        <v>1.2868686851220501</v>
      </c>
      <c r="AA38" s="4">
        <v>3.4606386341423701</v>
      </c>
      <c r="AB38" s="4">
        <v>3.9360137013007899</v>
      </c>
      <c r="AC38" s="4">
        <v>-0.10031203167263</v>
      </c>
      <c r="AD38" s="4">
        <v>0.803217790713872</v>
      </c>
      <c r="AE38" s="4">
        <v>2.0117293270056398</v>
      </c>
      <c r="AF38" s="4">
        <v>1.8735635788145</v>
      </c>
      <c r="AG38" s="4">
        <v>0.75539405408203297</v>
      </c>
      <c r="AH38" s="4">
        <v>-0.65162574627908798</v>
      </c>
      <c r="AI38" s="4">
        <v>-0.23449930770623501</v>
      </c>
      <c r="AJ38" s="4">
        <v>0.64721479541460503</v>
      </c>
      <c r="AK38" s="4">
        <v>0.16820478959622601</v>
      </c>
      <c r="AL38" s="4">
        <v>-0.89604669532125003</v>
      </c>
      <c r="AM38" s="4">
        <v>-0.101761443310408</v>
      </c>
      <c r="AN38" s="4">
        <v>7.2645167737864405E-2</v>
      </c>
      <c r="AO38" s="4">
        <v>0.73877474770276996</v>
      </c>
      <c r="AP38" s="4">
        <v>0.59194674507104295</v>
      </c>
      <c r="AQ38" s="4">
        <v>0.39756090495496299</v>
      </c>
      <c r="AR38" s="4">
        <v>-0.52588956706898304</v>
      </c>
      <c r="AS38" s="4">
        <v>-0.22872380302579001</v>
      </c>
      <c r="AT38" s="4">
        <v>-0.63621899051640296</v>
      </c>
      <c r="AU38" s="4">
        <v>-0.92220349290631798</v>
      </c>
      <c r="AV38" s="4">
        <v>-1.37004894732292</v>
      </c>
    </row>
    <row r="39" spans="1:48" x14ac:dyDescent="0.2">
      <c r="A39" t="s">
        <v>154</v>
      </c>
      <c r="B39" t="s">
        <v>155</v>
      </c>
      <c r="C39">
        <f t="shared" si="1"/>
        <v>96</v>
      </c>
      <c r="D39">
        <v>1</v>
      </c>
      <c r="F39" s="12">
        <v>7.5000000000000002E-4</v>
      </c>
      <c r="G39" t="s">
        <v>156</v>
      </c>
      <c r="I39" s="4">
        <v>0.13725460484826199</v>
      </c>
      <c r="J39" s="4">
        <v>8.7141630561972799E-2</v>
      </c>
      <c r="K39" s="4">
        <v>0.34432723432202</v>
      </c>
      <c r="L39" s="5">
        <v>4.23759910002856</v>
      </c>
      <c r="M39" s="4">
        <v>4.3105418804198496</v>
      </c>
      <c r="N39" s="4">
        <v>0.53877870317899401</v>
      </c>
      <c r="O39" s="4">
        <v>0.41004239472689102</v>
      </c>
      <c r="P39" s="4">
        <v>0.56357725780944801</v>
      </c>
      <c r="Q39" s="4">
        <v>2.5970386606050302</v>
      </c>
      <c r="R39" s="4">
        <v>2.4354656126410901</v>
      </c>
      <c r="S39" s="4">
        <v>0.13431537313624001</v>
      </c>
      <c r="T39" s="4">
        <v>0.18660977487747199</v>
      </c>
      <c r="U39" s="4">
        <v>0.63396664640518796</v>
      </c>
      <c r="V39" s="4">
        <v>2.2822050575583099</v>
      </c>
      <c r="W39" s="4">
        <v>2.9033351615871101</v>
      </c>
      <c r="X39" s="4">
        <v>-0.447347454209861</v>
      </c>
      <c r="Y39" s="4">
        <v>-0.30856101779216599</v>
      </c>
      <c r="Z39" s="4">
        <v>4.6692142438595499E-2</v>
      </c>
      <c r="AA39" s="4">
        <v>3.2005085415700099</v>
      </c>
      <c r="AB39" s="4">
        <v>3.1396618823734301</v>
      </c>
      <c r="AC39" s="4">
        <v>-0.2089139010419</v>
      </c>
      <c r="AD39" s="4">
        <v>-0.32622637690197598</v>
      </c>
      <c r="AE39" s="4">
        <v>0.238196781975968</v>
      </c>
      <c r="AF39" s="4">
        <v>2.0879927168139401</v>
      </c>
      <c r="AG39" s="4">
        <v>2.1765361486169401</v>
      </c>
      <c r="AH39" s="4">
        <v>-0.28434139291662403</v>
      </c>
      <c r="AI39" s="4">
        <v>-0.71328157749521004</v>
      </c>
      <c r="AJ39" s="4">
        <v>-0.119959973109436</v>
      </c>
      <c r="AK39" s="4">
        <v>0.42041077128801302</v>
      </c>
      <c r="AL39" s="4">
        <v>0.39426228556993198</v>
      </c>
      <c r="AM39" s="4">
        <v>9.2884430226468195E-2</v>
      </c>
      <c r="AN39" s="4">
        <v>-0.97107616139614406</v>
      </c>
      <c r="AO39" s="4">
        <v>-0.71043220557314701</v>
      </c>
      <c r="AP39" s="4">
        <v>0.59229343955010105</v>
      </c>
      <c r="AQ39" s="4">
        <v>0.82804098941163795</v>
      </c>
      <c r="AR39" s="4">
        <v>5.1495774893038103E-2</v>
      </c>
      <c r="AS39" s="4">
        <v>6.2580111666524205E-2</v>
      </c>
      <c r="AT39" s="4">
        <v>-0.388259332383942</v>
      </c>
      <c r="AU39" s="4">
        <v>-0.52847527482543</v>
      </c>
      <c r="AV39" s="4">
        <v>0.25764566992940702</v>
      </c>
    </row>
    <row r="40" spans="1:48" x14ac:dyDescent="0.2">
      <c r="A40" t="s">
        <v>157</v>
      </c>
      <c r="B40" t="s">
        <v>158</v>
      </c>
      <c r="C40">
        <f t="shared" si="1"/>
        <v>70</v>
      </c>
      <c r="D40">
        <v>1</v>
      </c>
      <c r="F40" s="12">
        <v>2.7299999999999998E-3</v>
      </c>
      <c r="G40" t="s">
        <v>159</v>
      </c>
      <c r="H40" t="s">
        <v>160</v>
      </c>
      <c r="I40" s="4">
        <v>2.4541319386632E-2</v>
      </c>
      <c r="J40" s="4">
        <v>0.21858357900115899</v>
      </c>
      <c r="K40" s="4">
        <v>1.8682125542797701</v>
      </c>
      <c r="L40" s="5">
        <v>4.1803558507570804</v>
      </c>
      <c r="M40" s="4">
        <v>3.30818475608211</v>
      </c>
      <c r="N40" s="4">
        <v>3.3499797555683698E-2</v>
      </c>
      <c r="O40" s="4">
        <v>0.18160885130861201</v>
      </c>
      <c r="P40" s="4">
        <v>1.7893119427575901</v>
      </c>
      <c r="Q40" s="4">
        <v>2.79029731868274</v>
      </c>
      <c r="R40" s="4">
        <v>1.42043409110664</v>
      </c>
      <c r="S40" s="4">
        <v>5.5899848203753801E-2</v>
      </c>
      <c r="T40" s="4">
        <v>0.130697032138089</v>
      </c>
      <c r="U40" s="4">
        <v>1.50054278848585</v>
      </c>
      <c r="V40" s="4">
        <v>2.6420084591959299</v>
      </c>
      <c r="W40" s="4">
        <v>2.3224743734562598</v>
      </c>
      <c r="X40" s="4">
        <v>-8.85400420124621E-2</v>
      </c>
      <c r="Y40" s="4">
        <v>-2.9452850481536098E-2</v>
      </c>
      <c r="Z40" s="4">
        <v>1.1424504107556099</v>
      </c>
      <c r="AA40" s="4">
        <v>3.5277117250269399</v>
      </c>
      <c r="AB40" s="4">
        <v>2.85155753491807</v>
      </c>
      <c r="AC40" s="4">
        <v>0.26959786748672698</v>
      </c>
      <c r="AD40" s="4">
        <v>0.434285344911296</v>
      </c>
      <c r="AE40" s="4">
        <v>1.9008351599534301</v>
      </c>
      <c r="AF40" s="4">
        <v>2.5614169402643698</v>
      </c>
      <c r="AG40" s="4">
        <v>1.80256248699008</v>
      </c>
      <c r="AH40" s="4">
        <v>0.14550562469835401</v>
      </c>
      <c r="AI40" s="4">
        <v>0.110514765666339</v>
      </c>
      <c r="AJ40" s="4">
        <v>1.1048054243538199</v>
      </c>
      <c r="AK40" s="4">
        <v>1.38180569297945</v>
      </c>
      <c r="AL40" s="4">
        <v>0.75018134894714195</v>
      </c>
      <c r="AM40" s="4">
        <v>-9.0984046385032602E-2</v>
      </c>
      <c r="AN40" s="4">
        <v>-9.9888703917493105E-2</v>
      </c>
      <c r="AO40" s="4">
        <v>0.50945667635950798</v>
      </c>
      <c r="AP40" s="4">
        <v>1.1539715180743799</v>
      </c>
      <c r="AQ40" s="4">
        <v>1.22775801116186</v>
      </c>
      <c r="AR40" s="4">
        <v>0.16861804228247701</v>
      </c>
      <c r="AS40" s="4">
        <v>0.26697179309298602</v>
      </c>
      <c r="AT40" s="4">
        <v>0.24106310092954</v>
      </c>
      <c r="AU40" s="4">
        <v>0.482340899422317</v>
      </c>
      <c r="AV40" s="4">
        <v>0.75082279358169202</v>
      </c>
    </row>
    <row r="41" spans="1:48" x14ac:dyDescent="0.2">
      <c r="A41" t="s">
        <v>161</v>
      </c>
      <c r="B41" t="s">
        <v>162</v>
      </c>
      <c r="C41">
        <f t="shared" si="1"/>
        <v>96</v>
      </c>
      <c r="D41">
        <v>1</v>
      </c>
      <c r="F41" s="12">
        <v>2.6340000000000001E-3</v>
      </c>
      <c r="G41" t="s">
        <v>159</v>
      </c>
      <c r="H41" t="s">
        <v>160</v>
      </c>
      <c r="I41" s="4">
        <v>2.4541319386632E-2</v>
      </c>
      <c r="J41" s="4">
        <v>0.21858357900115899</v>
      </c>
      <c r="K41" s="4">
        <v>1.8682125542797701</v>
      </c>
      <c r="L41" s="5">
        <v>4.1803558507570804</v>
      </c>
      <c r="M41" s="4">
        <v>3.30818475608211</v>
      </c>
      <c r="N41" s="4">
        <v>3.3499797555683698E-2</v>
      </c>
      <c r="O41" s="4">
        <v>0.18160885130861201</v>
      </c>
      <c r="P41" s="4">
        <v>1.7893119427575901</v>
      </c>
      <c r="Q41" s="4">
        <v>2.79029731868274</v>
      </c>
      <c r="R41" s="4">
        <v>1.42043409110664</v>
      </c>
      <c r="S41" s="4">
        <v>5.5899848203753801E-2</v>
      </c>
      <c r="T41" s="4">
        <v>0.130697032138089</v>
      </c>
      <c r="U41" s="4">
        <v>1.50054278848585</v>
      </c>
      <c r="V41" s="4">
        <v>2.6420084591959299</v>
      </c>
      <c r="W41" s="4">
        <v>2.3224743734562598</v>
      </c>
      <c r="X41" s="4">
        <v>-8.85400420124621E-2</v>
      </c>
      <c r="Y41" s="4">
        <v>-2.9452850481536098E-2</v>
      </c>
      <c r="Z41" s="4">
        <v>1.1424504107556099</v>
      </c>
      <c r="AA41" s="4">
        <v>3.5277117250269399</v>
      </c>
      <c r="AB41" s="4">
        <v>2.85155753491807</v>
      </c>
      <c r="AC41" s="4">
        <v>0.26959786748672698</v>
      </c>
      <c r="AD41" s="4">
        <v>0.434285344911296</v>
      </c>
      <c r="AE41" s="4">
        <v>1.9008351599534301</v>
      </c>
      <c r="AF41" s="4">
        <v>2.5614169402643698</v>
      </c>
      <c r="AG41" s="4">
        <v>1.80256248699008</v>
      </c>
      <c r="AH41" s="4">
        <v>0.14550562469835401</v>
      </c>
      <c r="AI41" s="4">
        <v>0.110514765666339</v>
      </c>
      <c r="AJ41" s="4">
        <v>1.1048054243538199</v>
      </c>
      <c r="AK41" s="4">
        <v>1.38180569297945</v>
      </c>
      <c r="AL41" s="4">
        <v>0.75018134894714195</v>
      </c>
      <c r="AM41" s="4">
        <v>-9.0984046385032602E-2</v>
      </c>
      <c r="AN41" s="4">
        <v>-9.9888703917493105E-2</v>
      </c>
      <c r="AO41" s="4">
        <v>0.50945667635950798</v>
      </c>
      <c r="AP41" s="4">
        <v>1.1539715180743799</v>
      </c>
      <c r="AQ41" s="4">
        <v>1.22775801116186</v>
      </c>
      <c r="AR41" s="4">
        <v>0.16861804228247701</v>
      </c>
      <c r="AS41" s="4">
        <v>0.26697179309298602</v>
      </c>
      <c r="AT41" s="4">
        <v>0.24106310092954</v>
      </c>
      <c r="AU41" s="4">
        <v>0.482340899422317</v>
      </c>
      <c r="AV41" s="4">
        <v>0.75082279358169202</v>
      </c>
    </row>
    <row r="42" spans="1:48" x14ac:dyDescent="0.2">
      <c r="A42" t="s">
        <v>163</v>
      </c>
      <c r="B42" t="s">
        <v>164</v>
      </c>
      <c r="C42">
        <f t="shared" si="1"/>
        <v>102</v>
      </c>
      <c r="D42">
        <v>1</v>
      </c>
      <c r="E42" t="s">
        <v>54</v>
      </c>
      <c r="F42" s="12">
        <v>0.98856900000000003</v>
      </c>
      <c r="G42" t="s">
        <v>165</v>
      </c>
      <c r="H42" t="s">
        <v>166</v>
      </c>
      <c r="I42" s="4">
        <v>0.66599662972756501</v>
      </c>
      <c r="J42" s="4">
        <v>3.6314574372545998</v>
      </c>
      <c r="K42" s="4">
        <v>7.2023928104552501</v>
      </c>
      <c r="L42" s="5">
        <v>4.1645312503540604</v>
      </c>
      <c r="M42" s="4">
        <v>2.7396939491807299</v>
      </c>
      <c r="N42" s="4">
        <v>0.87143946313871801</v>
      </c>
      <c r="O42" s="4">
        <v>4.07893857530554</v>
      </c>
      <c r="P42" s="4">
        <v>7.4264099945229303</v>
      </c>
      <c r="Q42" s="4">
        <v>2.3575042170865701</v>
      </c>
      <c r="R42" s="4">
        <v>0.34832223262831302</v>
      </c>
      <c r="S42" s="4">
        <v>0.193616936602166</v>
      </c>
      <c r="T42" s="4">
        <v>2.9801168211981399</v>
      </c>
      <c r="U42" s="4">
        <v>5.8163051975932802</v>
      </c>
      <c r="V42" s="4">
        <v>3.4707191238445798</v>
      </c>
      <c r="W42" s="4">
        <v>1.3907467502227999</v>
      </c>
      <c r="X42" s="4">
        <v>0.476745417129877</v>
      </c>
      <c r="Y42" s="4">
        <v>1.6015477485793601</v>
      </c>
      <c r="Z42" s="4">
        <v>6.2414552183469398</v>
      </c>
      <c r="AA42" s="4">
        <v>2.8927162115613099</v>
      </c>
      <c r="AB42" s="4">
        <v>2.9293234298281399</v>
      </c>
      <c r="AC42" s="4">
        <v>0.69739343968679002</v>
      </c>
      <c r="AD42" s="4">
        <v>3.6753500149200802</v>
      </c>
      <c r="AE42" s="4">
        <v>6.0836745478929704</v>
      </c>
      <c r="AF42" s="4">
        <v>1.1844279440927701</v>
      </c>
      <c r="AG42" s="4">
        <v>0.66308656861564796</v>
      </c>
      <c r="AH42" s="4">
        <v>-3.9392116923886403E-2</v>
      </c>
      <c r="AI42" s="4">
        <v>1.37977634525923</v>
      </c>
      <c r="AJ42" s="4">
        <v>5.1140236156532302</v>
      </c>
      <c r="AK42" s="4">
        <v>1.40079831511675</v>
      </c>
      <c r="AL42" s="4">
        <v>0.36244295418252997</v>
      </c>
      <c r="AM42" s="4">
        <v>0.134591459516888</v>
      </c>
      <c r="AN42" s="4">
        <v>1.7583827987636899E-2</v>
      </c>
      <c r="AO42" s="4">
        <v>4.0771776862079001</v>
      </c>
      <c r="AP42" s="4">
        <v>0.551945470235502</v>
      </c>
      <c r="AQ42" s="4">
        <v>0.82840902863863897</v>
      </c>
      <c r="AR42" s="4">
        <v>0.113497805240654</v>
      </c>
      <c r="AS42" s="4">
        <v>0.49771950053938502</v>
      </c>
      <c r="AT42" s="4">
        <v>0.64910996910224705</v>
      </c>
      <c r="AU42" s="4">
        <v>2.01786075134857E-2</v>
      </c>
      <c r="AV42" s="4">
        <v>0.16947516795626499</v>
      </c>
    </row>
    <row r="43" spans="1:48" x14ac:dyDescent="0.2">
      <c r="A43" t="s">
        <v>167</v>
      </c>
      <c r="B43" t="s">
        <v>168</v>
      </c>
      <c r="C43">
        <f t="shared" si="1"/>
        <v>132</v>
      </c>
      <c r="D43">
        <v>2</v>
      </c>
      <c r="E43" t="s">
        <v>54</v>
      </c>
      <c r="F43" s="12">
        <v>0.95589400000000002</v>
      </c>
      <c r="G43" t="s">
        <v>69</v>
      </c>
      <c r="I43" s="4">
        <v>7.3391228961042804E-2</v>
      </c>
      <c r="J43" s="4">
        <v>1.6179362115481299</v>
      </c>
      <c r="K43" s="4">
        <v>5.5347403450052699</v>
      </c>
      <c r="L43" s="5">
        <v>4.1556640481414702</v>
      </c>
      <c r="M43" s="4">
        <v>3.7024571366005201</v>
      </c>
      <c r="N43" s="4">
        <v>0.15470435058320101</v>
      </c>
      <c r="O43" s="4">
        <v>2.4298209669562501</v>
      </c>
      <c r="P43" s="4">
        <v>5.7639830751795804</v>
      </c>
      <c r="Q43" s="4">
        <v>3.47529310443106</v>
      </c>
      <c r="R43" s="4">
        <v>2.6221772949967801</v>
      </c>
      <c r="S43" s="4">
        <v>-0.886249167937323</v>
      </c>
      <c r="T43" s="4">
        <v>-8.8025564140429002E-2</v>
      </c>
      <c r="U43" s="4">
        <v>3.4727796953346002</v>
      </c>
      <c r="V43" s="4">
        <v>2.9152775372995898</v>
      </c>
      <c r="W43" s="4">
        <v>1.7403553918802299</v>
      </c>
      <c r="X43" s="4">
        <v>0.127669471806372</v>
      </c>
      <c r="Y43" s="4">
        <v>0.50572764186841201</v>
      </c>
      <c r="Z43" s="4">
        <v>4.9032689830116398</v>
      </c>
      <c r="AA43" s="4">
        <v>3.5830967417944302</v>
      </c>
      <c r="AB43" s="4">
        <v>2.34435050572444</v>
      </c>
      <c r="AC43" s="4">
        <v>0.329469181250101</v>
      </c>
      <c r="AD43" s="4">
        <v>1.84481564492937</v>
      </c>
      <c r="AE43" s="4">
        <v>4.8780343558540196</v>
      </c>
      <c r="AF43" s="4">
        <v>3.1642108409026899</v>
      </c>
      <c r="AG43" s="4">
        <v>2.44035317156973</v>
      </c>
      <c r="AH43" s="4">
        <v>0.343921931290324</v>
      </c>
      <c r="AI43" s="4">
        <v>0.47161268179458699</v>
      </c>
      <c r="AJ43" s="4">
        <v>4.6092990123847404</v>
      </c>
      <c r="AK43" s="4">
        <v>2.72109384319138</v>
      </c>
      <c r="AL43" s="4">
        <v>1.5382292730188201</v>
      </c>
      <c r="AM43" s="4">
        <v>0.34557148282209599</v>
      </c>
      <c r="AN43" s="4">
        <v>0.72306082542611305</v>
      </c>
      <c r="AO43" s="4">
        <v>3.54485613486837</v>
      </c>
      <c r="AP43" s="4">
        <v>1.70161262382773</v>
      </c>
      <c r="AQ43" s="4">
        <v>2.0391382502137998</v>
      </c>
      <c r="AR43" s="4">
        <v>-8.6706432987997795E-2</v>
      </c>
      <c r="AS43" s="4">
        <v>-4.8465677214559202E-2</v>
      </c>
      <c r="AT43" s="4">
        <v>0.29980883463045399</v>
      </c>
      <c r="AU43" s="4">
        <v>6.4158191798155295E-2</v>
      </c>
      <c r="AV43" s="4">
        <v>0.34087452979990601</v>
      </c>
    </row>
    <row r="44" spans="1:48" x14ac:dyDescent="0.2">
      <c r="A44" t="s">
        <v>169</v>
      </c>
      <c r="B44" t="s">
        <v>170</v>
      </c>
      <c r="C44">
        <f t="shared" si="1"/>
        <v>145</v>
      </c>
      <c r="D44">
        <v>3</v>
      </c>
      <c r="F44" s="12">
        <v>1.3619999999999999E-3</v>
      </c>
      <c r="G44" t="s">
        <v>171</v>
      </c>
      <c r="H44" t="s">
        <v>172</v>
      </c>
      <c r="I44" s="4">
        <v>-0.134167268429118</v>
      </c>
      <c r="J44" s="4">
        <v>0.67906260708261401</v>
      </c>
      <c r="K44" s="4">
        <v>2.0400245293538402</v>
      </c>
      <c r="L44" s="5">
        <v>4.13721780534354</v>
      </c>
      <c r="M44" s="4">
        <v>4.6743280261417004</v>
      </c>
      <c r="N44" s="4">
        <v>0.21365951965201499</v>
      </c>
      <c r="O44" s="4">
        <v>1.1477516034547599</v>
      </c>
      <c r="P44" s="4">
        <v>1.57014875041977</v>
      </c>
      <c r="Q44" s="4">
        <v>1.84515473651235</v>
      </c>
      <c r="R44" s="4">
        <v>1.88930227558913</v>
      </c>
      <c r="S44" s="4">
        <v>0.30458290098589003</v>
      </c>
      <c r="T44" s="4">
        <v>1.08793620200871</v>
      </c>
      <c r="U44" s="4">
        <v>2.07509470575501</v>
      </c>
      <c r="V44" s="4">
        <v>3.2934730182710901</v>
      </c>
      <c r="W44" s="4">
        <v>3.46923915232373</v>
      </c>
      <c r="X44" s="4">
        <v>-0.242759519502069</v>
      </c>
      <c r="Y44" s="4">
        <v>2.40857805114619E-5</v>
      </c>
      <c r="Z44" s="4">
        <v>1.0833602650460901</v>
      </c>
      <c r="AA44" s="4">
        <v>3.03813270828257</v>
      </c>
      <c r="AB44" s="4">
        <v>3.8568991018632199</v>
      </c>
      <c r="AC44" s="4">
        <v>0.41031576573935202</v>
      </c>
      <c r="AD44" s="4">
        <v>1.2629145856674999</v>
      </c>
      <c r="AE44" s="4">
        <v>1.9203475561486001</v>
      </c>
      <c r="AF44" s="4">
        <v>1.9384604840553299</v>
      </c>
      <c r="AG44" s="4">
        <v>2.1188019147827299</v>
      </c>
      <c r="AH44" s="4">
        <v>0.27774430924226001</v>
      </c>
      <c r="AI44" s="4">
        <v>0.42884038064625901</v>
      </c>
      <c r="AJ44" s="4">
        <v>0.92976126466929998</v>
      </c>
      <c r="AK44" s="4">
        <v>-9.3449493350582294E-2</v>
      </c>
      <c r="AL44" s="4">
        <v>-0.152345224895578</v>
      </c>
      <c r="AM44" s="4">
        <v>-0.32735247749030499</v>
      </c>
      <c r="AN44" s="4">
        <v>-0.36877574893315301</v>
      </c>
      <c r="AO44" s="4">
        <v>-0.12221307553828201</v>
      </c>
      <c r="AP44" s="4">
        <v>-0.53844543436439896</v>
      </c>
      <c r="AQ44" s="4">
        <v>0.45984470259850901</v>
      </c>
      <c r="AR44" s="4">
        <v>0.80449963006408798</v>
      </c>
      <c r="AS44" s="4">
        <v>1.16562339344912</v>
      </c>
      <c r="AT44" s="4">
        <v>0.238307712549924</v>
      </c>
      <c r="AU44" s="4">
        <v>-0.21281644402113001</v>
      </c>
      <c r="AV44" s="4">
        <v>0.17085877364744301</v>
      </c>
    </row>
    <row r="45" spans="1:48" x14ac:dyDescent="0.2">
      <c r="A45" t="s">
        <v>173</v>
      </c>
      <c r="B45" t="s">
        <v>174</v>
      </c>
      <c r="C45">
        <f t="shared" si="1"/>
        <v>84</v>
      </c>
      <c r="D45">
        <v>1</v>
      </c>
      <c r="E45" t="s">
        <v>54</v>
      </c>
      <c r="F45" s="12">
        <v>0.727294</v>
      </c>
      <c r="G45" t="s">
        <v>69</v>
      </c>
      <c r="I45" s="4">
        <v>-2.6126352694871E-2</v>
      </c>
      <c r="J45" s="4">
        <v>1.20846362855286</v>
      </c>
      <c r="K45" s="4">
        <v>4.6552219574799896</v>
      </c>
      <c r="L45" s="5">
        <v>4.1068494125466097</v>
      </c>
      <c r="M45" s="4">
        <v>3.4993090487922598</v>
      </c>
      <c r="N45" s="4">
        <v>0.68029256378672098</v>
      </c>
      <c r="O45" s="4">
        <v>1.87702879343372</v>
      </c>
      <c r="P45" s="4">
        <v>4.8838766610689897</v>
      </c>
      <c r="Q45" s="4">
        <v>2.5196636624036799</v>
      </c>
      <c r="R45" s="4">
        <v>1.2024132741053299</v>
      </c>
      <c r="S45" s="4">
        <v>0.400229722695852</v>
      </c>
      <c r="T45" s="4">
        <v>1.59989106066013</v>
      </c>
      <c r="U45" s="4">
        <v>4.3818283475691997</v>
      </c>
      <c r="V45" s="4">
        <v>4.4323534277484704</v>
      </c>
      <c r="W45" s="4">
        <v>2.5857689256790102</v>
      </c>
      <c r="X45" s="4">
        <v>-0.190874136221792</v>
      </c>
      <c r="Y45" s="4">
        <v>0.403772091818485</v>
      </c>
      <c r="Z45" s="4">
        <v>3.2215696819704598</v>
      </c>
      <c r="AA45" s="4">
        <v>3.22575643572404</v>
      </c>
      <c r="AB45" s="4">
        <v>2.4129603947904998</v>
      </c>
      <c r="AC45" s="4">
        <v>0.43249793367002998</v>
      </c>
      <c r="AD45" s="4">
        <v>1.8525241643787</v>
      </c>
      <c r="AE45" s="4">
        <v>4.3393577183759797</v>
      </c>
      <c r="AF45" s="4">
        <v>2.1944105019309399</v>
      </c>
      <c r="AG45" s="4">
        <v>1.1697377943078999</v>
      </c>
      <c r="AH45" s="4">
        <v>-0.25508780679653198</v>
      </c>
      <c r="AI45" s="4">
        <v>0.80485019356591603</v>
      </c>
      <c r="AJ45" s="4">
        <v>3.2155890502623099</v>
      </c>
      <c r="AK45" s="4">
        <v>0.39391808376237902</v>
      </c>
      <c r="AL45" s="4">
        <v>-5.49962530678502E-2</v>
      </c>
      <c r="AM45" s="4">
        <v>2.9843201473732799E-2</v>
      </c>
      <c r="AN45" s="4">
        <v>0.41616890009103202</v>
      </c>
      <c r="AO45" s="4">
        <v>2.44158369155577</v>
      </c>
      <c r="AP45" s="4">
        <v>0.51615835730757398</v>
      </c>
      <c r="AQ45" s="4">
        <v>0.50058298977001503</v>
      </c>
      <c r="AR45" s="4">
        <v>-0.187501687569123</v>
      </c>
      <c r="AS45" s="4">
        <v>0.15122148786994599</v>
      </c>
      <c r="AT45" s="4">
        <v>0.25650743979851398</v>
      </c>
      <c r="AU45" s="4">
        <v>-9.7414964055035497E-2</v>
      </c>
      <c r="AV45" s="4">
        <v>-4.48889852152905E-2</v>
      </c>
    </row>
    <row r="46" spans="1:48" x14ac:dyDescent="0.2">
      <c r="A46" t="s">
        <v>175</v>
      </c>
      <c r="B46" t="s">
        <v>174</v>
      </c>
      <c r="C46">
        <f t="shared" si="1"/>
        <v>84</v>
      </c>
      <c r="D46">
        <v>1</v>
      </c>
      <c r="E46" t="s">
        <v>54</v>
      </c>
      <c r="F46" s="12">
        <v>0.727294</v>
      </c>
      <c r="G46" t="s">
        <v>69</v>
      </c>
      <c r="I46" s="4">
        <v>-2.6126352694871E-2</v>
      </c>
      <c r="J46" s="4">
        <v>1.20846362855286</v>
      </c>
      <c r="K46" s="4">
        <v>4.6552219574799896</v>
      </c>
      <c r="L46" s="5">
        <v>4.1068494125466097</v>
      </c>
      <c r="M46" s="4">
        <v>3.4993090487922598</v>
      </c>
      <c r="N46" s="4">
        <v>0.68029256378672098</v>
      </c>
      <c r="O46" s="4">
        <v>1.87702879343372</v>
      </c>
      <c r="P46" s="4">
        <v>4.8838766610689897</v>
      </c>
      <c r="Q46" s="4">
        <v>2.5196636624036799</v>
      </c>
      <c r="R46" s="4">
        <v>1.2024132741053299</v>
      </c>
      <c r="S46" s="4">
        <v>0.400229722695852</v>
      </c>
      <c r="T46" s="4">
        <v>1.59989106066013</v>
      </c>
      <c r="U46" s="4">
        <v>4.3818283475691997</v>
      </c>
      <c r="V46" s="4">
        <v>4.4323534277484704</v>
      </c>
      <c r="W46" s="4">
        <v>2.5857689256790102</v>
      </c>
      <c r="X46" s="4">
        <v>-0.190874136221792</v>
      </c>
      <c r="Y46" s="4">
        <v>0.403772091818485</v>
      </c>
      <c r="Z46" s="4">
        <v>3.2215696819704598</v>
      </c>
      <c r="AA46" s="4">
        <v>3.22575643572404</v>
      </c>
      <c r="AB46" s="4">
        <v>2.4129603947904998</v>
      </c>
      <c r="AC46" s="4">
        <v>0.43249793367002998</v>
      </c>
      <c r="AD46" s="4">
        <v>1.8525241643787</v>
      </c>
      <c r="AE46" s="4">
        <v>4.3393577183759797</v>
      </c>
      <c r="AF46" s="4">
        <v>2.1944105019309399</v>
      </c>
      <c r="AG46" s="4">
        <v>1.1697377943078999</v>
      </c>
      <c r="AH46" s="4">
        <v>-0.25508780679653198</v>
      </c>
      <c r="AI46" s="4">
        <v>0.80485019356591603</v>
      </c>
      <c r="AJ46" s="4">
        <v>3.2155890502623099</v>
      </c>
      <c r="AK46" s="4">
        <v>0.39391808376237902</v>
      </c>
      <c r="AL46" s="4">
        <v>-5.49962530678502E-2</v>
      </c>
      <c r="AM46" s="4">
        <v>2.9843201473732799E-2</v>
      </c>
      <c r="AN46" s="4">
        <v>0.41616890009103202</v>
      </c>
      <c r="AO46" s="4">
        <v>2.44158369155577</v>
      </c>
      <c r="AP46" s="4">
        <v>0.51615835730757398</v>
      </c>
      <c r="AQ46" s="4">
        <v>0.50058298977001503</v>
      </c>
      <c r="AR46" s="4">
        <v>-0.187501687569123</v>
      </c>
      <c r="AS46" s="4">
        <v>0.15122148786994599</v>
      </c>
      <c r="AT46" s="4">
        <v>0.25650743979851398</v>
      </c>
      <c r="AU46" s="4">
        <v>-9.7414964055035497E-2</v>
      </c>
      <c r="AV46" s="4">
        <v>-4.48889852152905E-2</v>
      </c>
    </row>
    <row r="47" spans="1:48" x14ac:dyDescent="0.2">
      <c r="A47" t="s">
        <v>176</v>
      </c>
      <c r="B47" t="s">
        <v>177</v>
      </c>
      <c r="C47">
        <f t="shared" si="1"/>
        <v>111</v>
      </c>
      <c r="D47">
        <v>0</v>
      </c>
      <c r="E47" t="s">
        <v>54</v>
      </c>
      <c r="F47" s="12">
        <v>0.66827800000000004</v>
      </c>
      <c r="G47" t="s">
        <v>178</v>
      </c>
      <c r="H47" t="s">
        <v>179</v>
      </c>
      <c r="I47" s="4">
        <v>0.112866055422555</v>
      </c>
      <c r="J47" s="4">
        <v>0.25901958835354399</v>
      </c>
      <c r="K47" s="4">
        <v>-7.3661248118190997E-2</v>
      </c>
      <c r="L47" s="5">
        <v>4.0523384889870799</v>
      </c>
      <c r="M47" s="4">
        <v>5.1050498078237903</v>
      </c>
      <c r="N47" s="4">
        <v>0.177034210880261</v>
      </c>
      <c r="O47" s="4">
        <v>0.68051428620709398</v>
      </c>
      <c r="P47" s="4">
        <v>0.67962680982267398</v>
      </c>
      <c r="Q47" s="4">
        <v>2.70783112682797</v>
      </c>
      <c r="R47" s="4">
        <v>3.4486012560223802</v>
      </c>
      <c r="S47" s="4">
        <v>8.5566352347902996E-2</v>
      </c>
      <c r="T47" s="4">
        <v>0.24090874615020999</v>
      </c>
      <c r="U47" s="4">
        <v>0.28065193380095899</v>
      </c>
      <c r="V47" s="4">
        <v>1.8185842363636799</v>
      </c>
      <c r="W47" s="4">
        <v>2.8691486503804802</v>
      </c>
      <c r="X47" s="4">
        <v>-0.229369193529951</v>
      </c>
      <c r="Y47" s="4">
        <v>0.106449304629482</v>
      </c>
      <c r="Z47" s="4">
        <v>-0.42623939512758002</v>
      </c>
      <c r="AA47" s="4">
        <v>2.64122020246058</v>
      </c>
      <c r="AB47" s="4">
        <v>3.1272970623297298</v>
      </c>
      <c r="AC47" s="4">
        <v>0.45048416252413398</v>
      </c>
      <c r="AD47" s="4">
        <v>0.20287043404173299</v>
      </c>
      <c r="AE47" s="4">
        <v>0.22579477262763101</v>
      </c>
      <c r="AF47" s="4">
        <v>2.7896572477241701</v>
      </c>
      <c r="AG47" s="4">
        <v>2.4481968408290302</v>
      </c>
      <c r="AH47" s="4">
        <v>0.14169331849761799</v>
      </c>
      <c r="AI47" s="4">
        <v>-0.20637473783326499</v>
      </c>
      <c r="AJ47" s="4">
        <v>5.7417838486365697E-2</v>
      </c>
      <c r="AK47" s="4">
        <v>0.88444346981303501</v>
      </c>
      <c r="AL47" s="4">
        <v>0.65268620333985305</v>
      </c>
      <c r="AM47" s="4">
        <v>0.77880003330111602</v>
      </c>
      <c r="AN47" s="4">
        <v>0.72393790438926098</v>
      </c>
      <c r="AO47" s="4">
        <v>0.56570702920388705</v>
      </c>
      <c r="AP47" s="4">
        <v>1.6485511953884</v>
      </c>
      <c r="AQ47" s="4">
        <v>2.51234398557702</v>
      </c>
      <c r="AR47" s="4">
        <v>0.124509407524117</v>
      </c>
      <c r="AS47" s="4">
        <v>-7.8985041133008194E-2</v>
      </c>
      <c r="AT47" s="4">
        <v>-0.23468728721952001</v>
      </c>
      <c r="AU47" s="4">
        <v>1.01154127687171</v>
      </c>
      <c r="AV47" s="4">
        <v>0.39776735430152599</v>
      </c>
    </row>
    <row r="48" spans="1:48" x14ac:dyDescent="0.2">
      <c r="A48" t="s">
        <v>180</v>
      </c>
      <c r="B48" t="s">
        <v>181</v>
      </c>
      <c r="C48">
        <f t="shared" si="1"/>
        <v>145</v>
      </c>
      <c r="D48">
        <v>1</v>
      </c>
      <c r="F48" s="12">
        <v>3.3500000000000001E-4</v>
      </c>
      <c r="G48" t="s">
        <v>182</v>
      </c>
      <c r="H48" t="s">
        <v>183</v>
      </c>
      <c r="I48" s="4">
        <v>0.33872157734918501</v>
      </c>
      <c r="J48" s="4">
        <v>1.4827956738853301</v>
      </c>
      <c r="K48" s="4">
        <v>3.95384486866004</v>
      </c>
      <c r="L48" s="5">
        <v>4.0492090315096299</v>
      </c>
      <c r="M48" s="4">
        <v>2.5729104656023098</v>
      </c>
      <c r="N48" s="4">
        <v>0.155974948666012</v>
      </c>
      <c r="O48" s="4">
        <v>1.7052148862327099</v>
      </c>
      <c r="P48" s="4">
        <v>3.9629086715841</v>
      </c>
      <c r="Q48" s="4">
        <v>3.1720136890533799</v>
      </c>
      <c r="R48" s="4">
        <v>1.1133761587468101</v>
      </c>
      <c r="S48" s="4">
        <v>-0.23566756520945201</v>
      </c>
      <c r="T48" s="4">
        <v>0.91580197910587102</v>
      </c>
      <c r="U48" s="4">
        <v>3.49153718988735</v>
      </c>
      <c r="V48" s="4">
        <v>3.38541942652301</v>
      </c>
      <c r="W48" s="4">
        <v>2.0560887954578599</v>
      </c>
      <c r="X48" s="4">
        <v>2.48146674856097E-2</v>
      </c>
      <c r="Y48" s="4">
        <v>0.76887847184087099</v>
      </c>
      <c r="Z48" s="4">
        <v>3.69998199990729</v>
      </c>
      <c r="AA48" s="4">
        <v>3.6153975415118</v>
      </c>
      <c r="AB48" s="4">
        <v>2.9638945068109299</v>
      </c>
      <c r="AC48" s="4">
        <v>0.30320278556272601</v>
      </c>
      <c r="AD48" s="4">
        <v>1.8293122660466401</v>
      </c>
      <c r="AE48" s="4">
        <v>4.1133512052781596</v>
      </c>
      <c r="AF48" s="4">
        <v>2.64919080821385</v>
      </c>
      <c r="AG48" s="4">
        <v>1.5083370151228199</v>
      </c>
      <c r="AH48" s="4">
        <v>7.3704916257307004E-2</v>
      </c>
      <c r="AI48" s="4">
        <v>0.66464909710443898</v>
      </c>
      <c r="AJ48" s="4">
        <v>3.6238460894956699</v>
      </c>
      <c r="AK48" s="4">
        <v>1.98238340548315</v>
      </c>
      <c r="AL48" s="4">
        <v>1.01365347733924</v>
      </c>
      <c r="AM48" s="4">
        <v>-8.7115912030045595E-2</v>
      </c>
      <c r="AN48" s="4">
        <v>0.34114577383838501</v>
      </c>
      <c r="AO48" s="4">
        <v>2.63425219538999</v>
      </c>
      <c r="AP48" s="4">
        <v>1.58679097838759</v>
      </c>
      <c r="AQ48" s="4">
        <v>1.12288922221695</v>
      </c>
      <c r="AR48" s="4">
        <v>-1.62626453449074E-2</v>
      </c>
      <c r="AS48" s="4">
        <v>9.36601960337793E-2</v>
      </c>
      <c r="AT48" s="4">
        <v>0.46654634112500698</v>
      </c>
      <c r="AU48" s="4">
        <v>-1.9257260307532101E-3</v>
      </c>
      <c r="AV48" s="4">
        <v>0.400648768182574</v>
      </c>
    </row>
    <row r="49" spans="1:48" x14ac:dyDescent="0.2">
      <c r="A49" t="s">
        <v>184</v>
      </c>
      <c r="B49" t="s">
        <v>185</v>
      </c>
      <c r="C49">
        <f t="shared" si="1"/>
        <v>102</v>
      </c>
      <c r="D49">
        <v>0</v>
      </c>
      <c r="F49" s="12">
        <v>0.13775000000000001</v>
      </c>
      <c r="G49" t="s">
        <v>186</v>
      </c>
      <c r="H49" t="s">
        <v>187</v>
      </c>
      <c r="I49" s="4">
        <v>-0.39984032129050101</v>
      </c>
      <c r="J49" s="4">
        <v>-0.21838732593232299</v>
      </c>
      <c r="K49" s="4">
        <v>0.479643021823904</v>
      </c>
      <c r="L49" s="5">
        <v>4.0379385972213697</v>
      </c>
      <c r="M49" s="4">
        <v>6.3976572989988103</v>
      </c>
      <c r="N49" s="4">
        <v>-0.163421484210894</v>
      </c>
      <c r="O49" s="4">
        <v>3.4632063465532402E-2</v>
      </c>
      <c r="P49" s="4">
        <v>0.72173672665425304</v>
      </c>
      <c r="Q49" s="4">
        <v>3.58747563567574</v>
      </c>
      <c r="R49" s="4">
        <v>4.5292136158421501</v>
      </c>
      <c r="S49" s="4">
        <v>-0.17434868175264101</v>
      </c>
      <c r="T49" s="4">
        <v>-0.12087568580635499</v>
      </c>
      <c r="U49" s="4">
        <v>0.33530469677276198</v>
      </c>
      <c r="V49" s="4">
        <v>1.40987256238632</v>
      </c>
      <c r="W49" s="4">
        <v>1.9201026296987</v>
      </c>
      <c r="X49" s="4">
        <v>1.77800422214047E-3</v>
      </c>
      <c r="Y49" s="4">
        <v>9.4032325181615806E-2</v>
      </c>
      <c r="Z49" s="4">
        <v>9.6655221102305205E-2</v>
      </c>
      <c r="AA49" s="4">
        <v>2.2789931714038598</v>
      </c>
      <c r="AB49" s="4">
        <v>3.2263786350447101</v>
      </c>
      <c r="AC49" s="4">
        <v>0.55560282686786999</v>
      </c>
      <c r="AD49" s="4">
        <v>0.74291921103274905</v>
      </c>
      <c r="AE49" s="4">
        <v>1.0641907831965201</v>
      </c>
      <c r="AF49" s="4">
        <v>3.1898954402688702</v>
      </c>
      <c r="AG49" s="4">
        <v>2.6021263544397102</v>
      </c>
      <c r="AH49" s="4">
        <v>0.56852881401520805</v>
      </c>
      <c r="AI49" s="4">
        <v>0.10468174316876</v>
      </c>
      <c r="AJ49" s="4">
        <v>0.81518258392139598</v>
      </c>
      <c r="AK49" s="4">
        <v>2.15067205230062</v>
      </c>
      <c r="AL49" s="4">
        <v>1.11249507335572</v>
      </c>
      <c r="AM49" s="4">
        <v>-0.14420007414771099</v>
      </c>
      <c r="AN49" s="4">
        <v>-0.39899789668909003</v>
      </c>
      <c r="AO49" s="4">
        <v>-0.20127966790506999</v>
      </c>
      <c r="AP49" s="4">
        <v>1.4117888572020001</v>
      </c>
      <c r="AQ49" s="4">
        <v>1.8568114758862999</v>
      </c>
      <c r="AR49" s="4">
        <v>-0.15923510133103899</v>
      </c>
      <c r="AS49" s="4">
        <v>0.16840430346028201</v>
      </c>
      <c r="AT49" s="4">
        <v>-0.36308889741629102</v>
      </c>
      <c r="AU49" s="4">
        <v>-0.14901250919182499</v>
      </c>
      <c r="AV49" s="4">
        <v>-0.50458699604506296</v>
      </c>
    </row>
    <row r="50" spans="1:48" x14ac:dyDescent="0.2">
      <c r="A50" t="s">
        <v>188</v>
      </c>
      <c r="B50" t="s">
        <v>189</v>
      </c>
      <c r="C50">
        <f t="shared" si="1"/>
        <v>34</v>
      </c>
      <c r="D50">
        <v>2</v>
      </c>
      <c r="F50" s="12">
        <v>3.5930999999999998E-2</v>
      </c>
      <c r="G50" t="s">
        <v>55</v>
      </c>
      <c r="I50" s="4">
        <v>0.225133208466792</v>
      </c>
      <c r="J50" s="4">
        <v>3.0474448810519701E-2</v>
      </c>
      <c r="K50" s="4">
        <v>0.70966998531532999</v>
      </c>
      <c r="L50" s="5">
        <v>4.02403027107089</v>
      </c>
      <c r="M50" s="4">
        <v>1.3691904745358301</v>
      </c>
      <c r="N50" s="4">
        <v>0.52393933649706204</v>
      </c>
      <c r="O50" s="4">
        <v>0.147334091461329</v>
      </c>
      <c r="P50" s="4">
        <v>0.80908730602813095</v>
      </c>
      <c r="Q50" s="4">
        <v>1.99560638910299</v>
      </c>
      <c r="R50" s="4">
        <v>0.14605785358550599</v>
      </c>
      <c r="S50" s="4">
        <v>-0.27867877497749799</v>
      </c>
      <c r="T50" s="4">
        <v>2.3519692487932599E-2</v>
      </c>
      <c r="U50" s="4">
        <v>0.81519997708843295</v>
      </c>
      <c r="V50" s="4">
        <v>2.2579886079189202</v>
      </c>
      <c r="W50" s="4">
        <v>0.89909303684171205</v>
      </c>
      <c r="X50" s="4">
        <v>-0.66880734586557899</v>
      </c>
      <c r="Y50" s="4">
        <v>0.37408398899347101</v>
      </c>
      <c r="Z50" s="4">
        <v>-0.467664438062458</v>
      </c>
      <c r="AA50" s="4">
        <v>2.1099522987922099</v>
      </c>
      <c r="AB50" s="4">
        <v>0.45213075031697902</v>
      </c>
      <c r="AC50" s="4">
        <v>-2.8275302312592201E-2</v>
      </c>
      <c r="AD50" s="4">
        <v>-0.13513512294997099</v>
      </c>
      <c r="AE50" s="4">
        <v>0.38577245712905001</v>
      </c>
      <c r="AF50" s="4">
        <v>0.64310185621430105</v>
      </c>
      <c r="AG50" s="4">
        <v>-0.45274827937338002</v>
      </c>
      <c r="AH50" s="4">
        <v>-0.63669812337282705</v>
      </c>
      <c r="AI50" s="4">
        <v>-0.33603177313781502</v>
      </c>
      <c r="AJ50" s="4">
        <v>8.3177860807038997E-2</v>
      </c>
      <c r="AK50" s="4">
        <v>0.269896344166419</v>
      </c>
      <c r="AL50" s="4">
        <v>-0.71104184206885801</v>
      </c>
      <c r="AM50" s="4">
        <v>0.30285358045578098</v>
      </c>
      <c r="AN50" s="4">
        <v>0.23913054422977101</v>
      </c>
      <c r="AO50" s="4">
        <v>0.59916605473022999</v>
      </c>
      <c r="AP50" s="4">
        <v>0.67232246296419595</v>
      </c>
      <c r="AQ50" s="4">
        <v>-0.30393277950775299</v>
      </c>
      <c r="AR50" s="4">
        <v>0.34661047810693801</v>
      </c>
      <c r="AS50" s="4">
        <v>0.49479862159587501</v>
      </c>
      <c r="AT50" s="4">
        <v>0.15686190130261901</v>
      </c>
      <c r="AU50" s="4">
        <v>9.4972219453043294E-2</v>
      </c>
      <c r="AV50" s="4">
        <v>0.31211253494802699</v>
      </c>
    </row>
    <row r="51" spans="1:48" x14ac:dyDescent="0.2">
      <c r="A51" t="s">
        <v>190</v>
      </c>
      <c r="B51" t="s">
        <v>191</v>
      </c>
      <c r="C51">
        <f t="shared" si="1"/>
        <v>119</v>
      </c>
      <c r="D51">
        <v>2</v>
      </c>
      <c r="F51" s="12">
        <v>1.5301E-2</v>
      </c>
      <c r="G51" t="s">
        <v>192</v>
      </c>
      <c r="I51" s="4">
        <v>-6.9666251457567899E-2</v>
      </c>
      <c r="J51" s="4">
        <v>0.480840234237495</v>
      </c>
      <c r="K51" s="4">
        <v>4.46951175850635</v>
      </c>
      <c r="L51" s="5">
        <v>3.98952731553184</v>
      </c>
      <c r="M51" s="4">
        <v>1.82548891506253</v>
      </c>
      <c r="N51" s="4">
        <v>0.21043976977027501</v>
      </c>
      <c r="O51" s="4">
        <v>0.62678372533536697</v>
      </c>
      <c r="P51" s="4">
        <v>4.6070973199686902</v>
      </c>
      <c r="Q51" s="4">
        <v>2.5692781975050898</v>
      </c>
      <c r="R51" s="4">
        <v>0.69587823625734002</v>
      </c>
      <c r="S51" s="4">
        <v>-5.0070397086990202E-2</v>
      </c>
      <c r="T51" s="4">
        <v>0.59166430046321705</v>
      </c>
      <c r="U51" s="4">
        <v>4.0219944421151803</v>
      </c>
      <c r="V51" s="4">
        <v>2.4567452562224301</v>
      </c>
      <c r="W51" s="4">
        <v>1.12240024622087</v>
      </c>
      <c r="X51" s="4">
        <v>-0.164929367268975</v>
      </c>
      <c r="Y51" s="4">
        <v>0.36712962361743501</v>
      </c>
      <c r="Z51" s="4">
        <v>3.5514798090007802</v>
      </c>
      <c r="AA51" s="4">
        <v>3.1286884339895402</v>
      </c>
      <c r="AB51" s="4">
        <v>1.62520689734698</v>
      </c>
      <c r="AC51" s="4">
        <v>0.213849308960952</v>
      </c>
      <c r="AD51" s="4">
        <v>1.0090137649847399</v>
      </c>
      <c r="AE51" s="4">
        <v>4.2493855486318699</v>
      </c>
      <c r="AF51" s="4">
        <v>1.6270044717104</v>
      </c>
      <c r="AG51" s="4">
        <v>0.28811286520497498</v>
      </c>
      <c r="AH51" s="4">
        <v>1.2341276707933301E-2</v>
      </c>
      <c r="AI51" s="4">
        <v>0.16561714915446701</v>
      </c>
      <c r="AJ51" s="4">
        <v>3.1227087409714298</v>
      </c>
      <c r="AK51" s="4">
        <v>0.91915836230046399</v>
      </c>
      <c r="AL51" s="4">
        <v>-3.1033614327077301E-3</v>
      </c>
      <c r="AM51" s="4">
        <v>2.9387721212849299E-2</v>
      </c>
      <c r="AN51" s="4">
        <v>0.15158264181009601</v>
      </c>
      <c r="AO51" s="4">
        <v>2.1889248416971401</v>
      </c>
      <c r="AP51" s="4">
        <v>0.60529401950316697</v>
      </c>
      <c r="AQ51" s="4">
        <v>0.34570102747935899</v>
      </c>
      <c r="AR51" s="4">
        <v>0.25308242218520699</v>
      </c>
      <c r="AS51" s="4">
        <v>0.302797114377228</v>
      </c>
      <c r="AT51" s="4">
        <v>0.14832628944527401</v>
      </c>
      <c r="AU51" s="4">
        <v>-5.8138995887954202E-2</v>
      </c>
      <c r="AV51" s="4">
        <v>-4.7611068577634898E-2</v>
      </c>
    </row>
    <row r="52" spans="1:48" x14ac:dyDescent="0.2">
      <c r="A52" t="s">
        <v>193</v>
      </c>
      <c r="B52" t="s">
        <v>194</v>
      </c>
      <c r="C52">
        <f t="shared" si="1"/>
        <v>97</v>
      </c>
      <c r="D52">
        <v>1</v>
      </c>
      <c r="F52" s="12">
        <v>5.3899999999999998E-4</v>
      </c>
      <c r="G52" t="s">
        <v>195</v>
      </c>
      <c r="H52" t="s">
        <v>196</v>
      </c>
      <c r="I52" s="4">
        <v>-0.48625066759557201</v>
      </c>
      <c r="J52" s="4">
        <v>-2.3950200589977801E-2</v>
      </c>
      <c r="K52" s="4">
        <v>0.56934133852764801</v>
      </c>
      <c r="L52" s="5">
        <v>3.9489770010095802</v>
      </c>
      <c r="M52" s="4">
        <v>2.44631910709519</v>
      </c>
      <c r="N52" s="4">
        <v>1.83758790220667E-2</v>
      </c>
      <c r="O52" s="4">
        <v>2.2643799709066E-2</v>
      </c>
      <c r="P52" s="4">
        <v>3.8345523938736899E-3</v>
      </c>
      <c r="Q52" s="4">
        <v>2.05411140789841</v>
      </c>
      <c r="R52" s="4">
        <v>1.4942085917232999</v>
      </c>
      <c r="S52" s="4">
        <v>8.0543291422645005E-2</v>
      </c>
      <c r="T52" s="4">
        <v>0.16313588107015101</v>
      </c>
      <c r="U52" s="4">
        <v>0.57332734316109002</v>
      </c>
      <c r="V52" s="4">
        <v>2.57862438309937</v>
      </c>
      <c r="W52" s="4">
        <v>1.9152543919807901</v>
      </c>
      <c r="X52" s="4">
        <v>-0.74893930008087195</v>
      </c>
      <c r="Y52" s="4">
        <v>-0.64807560054792901</v>
      </c>
      <c r="Z52" s="4">
        <v>-0.119112938814595</v>
      </c>
      <c r="AA52" s="4">
        <v>2.5607402773271302</v>
      </c>
      <c r="AB52" s="4">
        <v>2.2878975865811801</v>
      </c>
      <c r="AC52" s="4">
        <v>0.32741655658069702</v>
      </c>
      <c r="AD52" s="4">
        <v>-0.17457943935981601</v>
      </c>
      <c r="AE52" s="4">
        <v>0.92805282268442202</v>
      </c>
      <c r="AF52" s="4">
        <v>2.2857141182791998</v>
      </c>
      <c r="AG52" s="4">
        <v>1.85984135739264</v>
      </c>
      <c r="AH52" s="4">
        <v>-8.7547614589518596E-2</v>
      </c>
      <c r="AI52" s="4">
        <v>-0.261661678705911</v>
      </c>
      <c r="AJ52" s="4">
        <v>-0.29817283168041098</v>
      </c>
      <c r="AK52" s="4">
        <v>1.2527467791945801</v>
      </c>
      <c r="AL52" s="4">
        <v>5.3645565922805102E-2</v>
      </c>
      <c r="AM52" s="4">
        <v>-0.32070191062002601</v>
      </c>
      <c r="AN52" s="4">
        <v>-0.68973930217935897</v>
      </c>
      <c r="AO52" s="4">
        <v>-0.20351363155534699</v>
      </c>
      <c r="AP52" s="4">
        <v>1.7183753526869201</v>
      </c>
      <c r="AQ52" s="4">
        <v>0.59335710824258703</v>
      </c>
      <c r="AR52" s="4">
        <v>0.39604475688387503</v>
      </c>
      <c r="AS52" s="4">
        <v>0.119431534574929</v>
      </c>
      <c r="AT52" s="4">
        <v>0.70477093049081496</v>
      </c>
      <c r="AU52" s="4">
        <v>1.40464599622129</v>
      </c>
      <c r="AV52" s="4">
        <v>0.811120834572855</v>
      </c>
    </row>
    <row r="53" spans="1:48" x14ac:dyDescent="0.2">
      <c r="A53" t="s">
        <v>197</v>
      </c>
      <c r="B53" t="s">
        <v>198</v>
      </c>
      <c r="C53">
        <f t="shared" si="1"/>
        <v>147</v>
      </c>
      <c r="D53">
        <v>0</v>
      </c>
      <c r="F53" s="12">
        <v>5.7297000000000001E-2</v>
      </c>
      <c r="G53" t="s">
        <v>199</v>
      </c>
      <c r="I53" s="4">
        <v>0.13925393425287599</v>
      </c>
      <c r="J53" s="4">
        <v>1.0693849033559399</v>
      </c>
      <c r="K53" s="4">
        <v>3.0212092672357902</v>
      </c>
      <c r="L53" s="5">
        <v>3.93466043572076</v>
      </c>
      <c r="M53" s="4">
        <v>2.8049423462737102</v>
      </c>
      <c r="N53" s="4">
        <v>0.120003276914264</v>
      </c>
      <c r="O53" s="4">
        <v>1.3064612253357999</v>
      </c>
      <c r="P53" s="4">
        <v>3.24190019825308</v>
      </c>
      <c r="Q53" s="4">
        <v>3.9121414473120399</v>
      </c>
      <c r="R53" s="4">
        <v>2.2520523219347099</v>
      </c>
      <c r="S53" s="4">
        <v>-0.40646999133607697</v>
      </c>
      <c r="T53" s="4">
        <v>0.45459272549231799</v>
      </c>
      <c r="U53" s="4">
        <v>2.3840732152197899</v>
      </c>
      <c r="V53" s="4">
        <v>3.1039934217112899</v>
      </c>
      <c r="W53" s="4">
        <v>1.68575217912148</v>
      </c>
      <c r="X53" s="4">
        <v>-0.26771433746776202</v>
      </c>
      <c r="Y53" s="4">
        <v>0.279766782974807</v>
      </c>
      <c r="Z53" s="4">
        <v>2.1020651823012999</v>
      </c>
      <c r="AA53" s="4">
        <v>2.7546696029805098</v>
      </c>
      <c r="AB53" s="4">
        <v>1.22600006882684</v>
      </c>
      <c r="AC53" s="4">
        <v>0.369283377558002</v>
      </c>
      <c r="AD53" s="4">
        <v>1.4950324052408199</v>
      </c>
      <c r="AE53" s="4">
        <v>3.3242279065773999</v>
      </c>
      <c r="AF53" s="4">
        <v>3.33186741315129</v>
      </c>
      <c r="AG53" s="4">
        <v>1.6559404517945899</v>
      </c>
      <c r="AH53" s="4">
        <v>6.6975777175298498E-2</v>
      </c>
      <c r="AI53" s="4">
        <v>0.46563102384148403</v>
      </c>
      <c r="AJ53" s="4">
        <v>2.1011668645551498</v>
      </c>
      <c r="AK53" s="4">
        <v>2.1660790155252299</v>
      </c>
      <c r="AL53" s="4">
        <v>0.49273983209260902</v>
      </c>
      <c r="AM53" s="4">
        <v>-0.171216021986801</v>
      </c>
      <c r="AN53" s="4">
        <v>0.12653991796909</v>
      </c>
      <c r="AO53" s="4">
        <v>1.1541540479815</v>
      </c>
      <c r="AP53" s="4">
        <v>1.52339140155399</v>
      </c>
      <c r="AQ53" s="4">
        <v>0.79268395246444401</v>
      </c>
      <c r="AR53" s="4">
        <v>-0.241344394813575</v>
      </c>
      <c r="AS53" s="4">
        <v>3.67170832458072E-3</v>
      </c>
      <c r="AT53" s="4">
        <v>0.14792750926171899</v>
      </c>
      <c r="AU53" s="4">
        <v>-0.35836681533710502</v>
      </c>
      <c r="AV53" s="4">
        <v>5.3353185088065497E-2</v>
      </c>
    </row>
    <row r="54" spans="1:48" x14ac:dyDescent="0.2">
      <c r="A54" t="s">
        <v>200</v>
      </c>
      <c r="B54" t="s">
        <v>201</v>
      </c>
      <c r="C54">
        <f t="shared" si="1"/>
        <v>122</v>
      </c>
      <c r="D54">
        <v>0</v>
      </c>
      <c r="F54" s="12">
        <v>7.0600000000000003E-4</v>
      </c>
      <c r="G54" t="s">
        <v>55</v>
      </c>
      <c r="I54" s="4">
        <v>0.63670973337500603</v>
      </c>
      <c r="J54" s="4">
        <v>2.25164960947559</v>
      </c>
      <c r="K54" s="4">
        <v>5.0403110420595603</v>
      </c>
      <c r="L54" s="5">
        <v>3.9325152866314101</v>
      </c>
      <c r="M54" s="4">
        <v>2.7646672468218498</v>
      </c>
      <c r="N54" s="4">
        <v>0.48051417033348398</v>
      </c>
      <c r="O54" s="4">
        <v>2.0805143754878399</v>
      </c>
      <c r="P54" s="4">
        <v>4.7214239774982403</v>
      </c>
      <c r="Q54" s="4">
        <v>1.89596317759657</v>
      </c>
      <c r="R54" s="4">
        <v>0.32853656403137799</v>
      </c>
      <c r="S54" s="4">
        <v>0.33612591001352998</v>
      </c>
      <c r="T54" s="4">
        <v>1.8313406859214401</v>
      </c>
      <c r="U54" s="4">
        <v>4.04785278207099</v>
      </c>
      <c r="V54" s="4">
        <v>2.6675827644779799</v>
      </c>
      <c r="W54" s="4">
        <v>1.10254022751756</v>
      </c>
      <c r="X54" s="4">
        <v>-0.37362230660163898</v>
      </c>
      <c r="Y54" s="4">
        <v>0.90466962870565504</v>
      </c>
      <c r="Z54" s="4">
        <v>3.8769337221647899</v>
      </c>
      <c r="AA54" s="4">
        <v>2.3319456300760999</v>
      </c>
      <c r="AB54" s="4">
        <v>2.1615728282772801</v>
      </c>
      <c r="AC54" s="4">
        <v>0.72811348162315503</v>
      </c>
      <c r="AD54" s="4">
        <v>2.20292047112238</v>
      </c>
      <c r="AE54" s="4">
        <v>4.2493198266645997</v>
      </c>
      <c r="AF54" s="4">
        <v>1.42786699658525</v>
      </c>
      <c r="AG54" s="4">
        <v>0.42881370061587498</v>
      </c>
      <c r="AH54" s="4">
        <v>1.9132449835692799E-2</v>
      </c>
      <c r="AI54" s="4">
        <v>1.1118430189995701</v>
      </c>
      <c r="AJ54" s="4">
        <v>3.5299616471779598</v>
      </c>
      <c r="AK54" s="4">
        <v>0.278311868639813</v>
      </c>
      <c r="AL54" s="4">
        <v>-7.2342434732228997E-2</v>
      </c>
      <c r="AM54" s="4">
        <v>-0.111902607474171</v>
      </c>
      <c r="AN54" s="4">
        <v>0.62397856427706599</v>
      </c>
      <c r="AO54" s="4">
        <v>2.7695090617508402</v>
      </c>
      <c r="AP54" s="4">
        <v>0.24695900718529301</v>
      </c>
      <c r="AQ54" s="4">
        <v>0.56990570151720299</v>
      </c>
      <c r="AR54" s="4">
        <v>0.39994901263197302</v>
      </c>
      <c r="AS54" s="4">
        <v>0.73715154598488997</v>
      </c>
      <c r="AT54" s="4">
        <v>0.74689294825982899</v>
      </c>
      <c r="AU54" s="4">
        <v>7.0683773292800206E-2</v>
      </c>
      <c r="AV54" s="4">
        <v>0.300399620955069</v>
      </c>
    </row>
    <row r="55" spans="1:48" x14ac:dyDescent="0.2">
      <c r="A55" t="s">
        <v>202</v>
      </c>
      <c r="B55" t="s">
        <v>203</v>
      </c>
      <c r="C55">
        <f t="shared" si="1"/>
        <v>84</v>
      </c>
      <c r="D55">
        <v>0</v>
      </c>
      <c r="E55" t="s">
        <v>54</v>
      </c>
      <c r="F55" s="12">
        <v>0.957314</v>
      </c>
      <c r="G55" t="s">
        <v>204</v>
      </c>
      <c r="H55" t="s">
        <v>205</v>
      </c>
      <c r="I55" s="4">
        <v>0.71103144579149202</v>
      </c>
      <c r="J55" s="4">
        <v>1.7793194080675401</v>
      </c>
      <c r="K55" s="4">
        <v>4.6361622647190304</v>
      </c>
      <c r="L55" s="5">
        <v>3.9300547616345298</v>
      </c>
      <c r="M55" s="4">
        <v>4.2603828601127596</v>
      </c>
      <c r="N55" s="4">
        <v>0.55910622005475097</v>
      </c>
      <c r="O55" s="4">
        <v>1.9412959741928</v>
      </c>
      <c r="P55" s="4">
        <v>4.6292478626327398</v>
      </c>
      <c r="Q55" s="4">
        <v>2.10227281324494</v>
      </c>
      <c r="R55" s="4">
        <v>1.1526626287714401</v>
      </c>
      <c r="S55" s="4">
        <v>0.47949959312960999</v>
      </c>
      <c r="T55" s="4">
        <v>1.9278495390164001</v>
      </c>
      <c r="U55" s="4">
        <v>3.8148476819444999</v>
      </c>
      <c r="V55" s="4">
        <v>3.51516795798688</v>
      </c>
      <c r="W55" s="4">
        <v>3.22045402431747</v>
      </c>
      <c r="X55" s="4">
        <v>0.16692765184751401</v>
      </c>
      <c r="Y55" s="4">
        <v>1.08608237675956</v>
      </c>
      <c r="Z55" s="4">
        <v>4.2908919390123303</v>
      </c>
      <c r="AA55" s="4">
        <v>3.9607946720673199</v>
      </c>
      <c r="AB55" s="4">
        <v>4.9393964152268897</v>
      </c>
      <c r="AC55" s="4">
        <v>0.62252275833624204</v>
      </c>
      <c r="AD55" s="4">
        <v>2.60564857093188</v>
      </c>
      <c r="AE55" s="4">
        <v>4.4021884866180203</v>
      </c>
      <c r="AF55" s="4">
        <v>1.7625832228413501</v>
      </c>
      <c r="AG55" s="4">
        <v>2.4938214437872901</v>
      </c>
      <c r="AH55" s="4">
        <v>3.2699762830837503E-2</v>
      </c>
      <c r="AI55" s="4">
        <v>1.48058473683752</v>
      </c>
      <c r="AJ55" s="4">
        <v>3.73890481105196</v>
      </c>
      <c r="AK55" s="4">
        <v>0.79851644026844004</v>
      </c>
      <c r="AL55" s="4">
        <v>0.98514076061606803</v>
      </c>
      <c r="AM55" s="4">
        <v>-0.42687936215844502</v>
      </c>
      <c r="AN55" s="4">
        <v>-8.1891038026793803E-2</v>
      </c>
      <c r="AO55" s="4">
        <v>2.3897422535484401</v>
      </c>
      <c r="AP55" s="4">
        <v>0.11539792906404001</v>
      </c>
      <c r="AQ55" s="4">
        <v>1.22767739574201</v>
      </c>
      <c r="AR55" s="4">
        <v>-0.17513005915445401</v>
      </c>
      <c r="AS55" s="4">
        <v>0.462582596199893</v>
      </c>
      <c r="AT55" s="4">
        <v>0.14700277056237701</v>
      </c>
      <c r="AU55" s="4">
        <v>0.10542373319460099</v>
      </c>
      <c r="AV55" s="4">
        <v>0.61265087154833497</v>
      </c>
    </row>
    <row r="56" spans="1:48" x14ac:dyDescent="0.2">
      <c r="A56" t="s">
        <v>206</v>
      </c>
      <c r="B56" t="s">
        <v>207</v>
      </c>
      <c r="C56">
        <f t="shared" si="1"/>
        <v>72</v>
      </c>
      <c r="D56">
        <v>0</v>
      </c>
      <c r="E56" t="s">
        <v>54</v>
      </c>
      <c r="F56" s="12">
        <v>0.83687299999999998</v>
      </c>
      <c r="G56" t="s">
        <v>208</v>
      </c>
      <c r="H56" t="s">
        <v>209</v>
      </c>
      <c r="I56" s="4">
        <v>-0.16549285352749199</v>
      </c>
      <c r="J56" s="4">
        <v>1.5612422747494601</v>
      </c>
      <c r="K56" s="4">
        <v>7.1447878393119897</v>
      </c>
      <c r="L56" s="5">
        <v>3.9046625153427201</v>
      </c>
      <c r="M56" s="4">
        <v>4.1464638055422096</v>
      </c>
      <c r="N56" s="4">
        <v>0.100395989618242</v>
      </c>
      <c r="O56" s="4">
        <v>2.0830037343892398</v>
      </c>
      <c r="P56" s="4">
        <v>7.1168466135665298</v>
      </c>
      <c r="Q56" s="4">
        <v>1.66440937286029</v>
      </c>
      <c r="R56" s="4">
        <v>1.08889956860505</v>
      </c>
      <c r="S56" s="4">
        <v>0.48990592550185302</v>
      </c>
      <c r="T56" s="4">
        <v>1.10353374104575</v>
      </c>
      <c r="U56" s="4">
        <v>3.7197100929250499</v>
      </c>
      <c r="V56" s="4">
        <v>1.6243420053819999</v>
      </c>
      <c r="W56" s="4">
        <v>1.24293956168319</v>
      </c>
      <c r="X56" s="4">
        <v>0.21930011787258699</v>
      </c>
      <c r="Y56" s="4">
        <v>0.66777617228516495</v>
      </c>
      <c r="Z56" s="4">
        <v>5.9773611099823096</v>
      </c>
      <c r="AA56" s="4">
        <v>3.91348857288828</v>
      </c>
      <c r="AB56" s="4">
        <v>5.0181096448146301</v>
      </c>
      <c r="AC56" s="4">
        <v>-0.274525860993241</v>
      </c>
      <c r="AD56" s="4">
        <v>1.9622746187971001</v>
      </c>
      <c r="AE56" s="4">
        <v>5.1376355428491998</v>
      </c>
      <c r="AF56" s="4">
        <v>1.40927660137582</v>
      </c>
      <c r="AG56" s="4">
        <v>1.07419302288004</v>
      </c>
      <c r="AH56" s="4">
        <v>-0.45569927836163399</v>
      </c>
      <c r="AI56" s="4">
        <v>-0.14898390474353401</v>
      </c>
      <c r="AJ56" s="4">
        <v>4.7055472974133297</v>
      </c>
      <c r="AK56" s="4">
        <v>1.0179892429210899</v>
      </c>
      <c r="AL56" s="4">
        <v>0.32684642396538199</v>
      </c>
      <c r="AM56" s="4">
        <v>-0.78689876809955395</v>
      </c>
      <c r="AN56" s="4">
        <v>-1.0577529469504701</v>
      </c>
      <c r="AO56" s="4">
        <v>2.2210896690677799</v>
      </c>
      <c r="AP56" s="4">
        <v>-0.597330180741515</v>
      </c>
      <c r="AQ56" s="4">
        <v>0.63431474308192104</v>
      </c>
      <c r="AR56" s="4">
        <v>0.118272293734054</v>
      </c>
      <c r="AS56" s="4">
        <v>0.80487855965580701</v>
      </c>
      <c r="AT56" s="4">
        <v>0.16939611688383899</v>
      </c>
      <c r="AU56" s="4">
        <v>0.101265598174473</v>
      </c>
      <c r="AV56" s="4">
        <v>0.53683084407605997</v>
      </c>
    </row>
    <row r="57" spans="1:48" x14ac:dyDescent="0.2">
      <c r="A57" t="s">
        <v>210</v>
      </c>
      <c r="B57" t="s">
        <v>211</v>
      </c>
      <c r="C57">
        <f t="shared" si="1"/>
        <v>130</v>
      </c>
      <c r="D57">
        <v>1</v>
      </c>
      <c r="F57" s="12">
        <v>9.6699999999999998E-4</v>
      </c>
      <c r="G57" t="s">
        <v>212</v>
      </c>
      <c r="I57" s="4">
        <v>6.7000495125040901E-2</v>
      </c>
      <c r="J57" s="4">
        <v>2.4863948131728799</v>
      </c>
      <c r="K57" s="4">
        <v>5.1000606485124198</v>
      </c>
      <c r="L57" s="5">
        <v>3.8713211510130199</v>
      </c>
      <c r="M57" s="4">
        <v>3.1306497095856298</v>
      </c>
      <c r="N57" s="4">
        <v>0.32674239688612999</v>
      </c>
      <c r="O57" s="4">
        <v>2.4050143874790502</v>
      </c>
      <c r="P57" s="4">
        <v>4.8645411887466903</v>
      </c>
      <c r="Q57" s="4">
        <v>1.08985356500568</v>
      </c>
      <c r="R57" s="4">
        <v>0.87490784088729601</v>
      </c>
      <c r="S57" s="4">
        <v>0.49382456163473598</v>
      </c>
      <c r="T57" s="4">
        <v>1.4359580478040901</v>
      </c>
      <c r="U57" s="4">
        <v>2.8048176262920999</v>
      </c>
      <c r="V57" s="4">
        <v>2.15458309411106</v>
      </c>
      <c r="W57" s="4">
        <v>2.2217925270459999</v>
      </c>
      <c r="X57" s="4">
        <v>-0.17836643353491399</v>
      </c>
      <c r="Y57" s="4">
        <v>0.78769444582206505</v>
      </c>
      <c r="Z57" s="4">
        <v>4.3836841042968198</v>
      </c>
      <c r="AA57" s="4">
        <v>2.6328723677063901</v>
      </c>
      <c r="AB57" s="4">
        <v>2.34106040370804</v>
      </c>
      <c r="AC57" s="4">
        <v>1.09774026092754</v>
      </c>
      <c r="AD57" s="4">
        <v>3.12598639308061</v>
      </c>
      <c r="AE57" s="4">
        <v>4.3853167362145298</v>
      </c>
      <c r="AF57" s="4">
        <v>0.96433296553132997</v>
      </c>
      <c r="AG57" s="4">
        <v>0.33290818218003498</v>
      </c>
      <c r="AH57" s="4">
        <v>0.225041629699301</v>
      </c>
      <c r="AI57" s="4">
        <v>0.98562643676072204</v>
      </c>
      <c r="AJ57" s="4">
        <v>2.8367362969482999</v>
      </c>
      <c r="AK57" s="4">
        <v>8.6834598483360795E-2</v>
      </c>
      <c r="AL57" s="4">
        <v>-0.14655340897695099</v>
      </c>
      <c r="AM57" s="4">
        <v>-5.8320383035311001E-2</v>
      </c>
      <c r="AN57" s="4">
        <v>0.104805355656167</v>
      </c>
      <c r="AO57" s="4">
        <v>2.52098596112697</v>
      </c>
      <c r="AP57" s="4">
        <v>0.26275021672390603</v>
      </c>
      <c r="AQ57" s="4">
        <v>5.1158087878913003E-2</v>
      </c>
      <c r="AR57" s="4">
        <v>0.41884294488204699</v>
      </c>
      <c r="AS57" s="4">
        <v>0.59769066088950795</v>
      </c>
      <c r="AT57" s="4">
        <v>0.40501762471450098</v>
      </c>
      <c r="AU57" s="4">
        <v>9.84109151120586E-2</v>
      </c>
      <c r="AV57" s="4">
        <v>7.1132748444115799E-3</v>
      </c>
    </row>
    <row r="58" spans="1:48" x14ac:dyDescent="0.2">
      <c r="A58" t="s">
        <v>213</v>
      </c>
      <c r="B58" t="s">
        <v>214</v>
      </c>
      <c r="C58">
        <f t="shared" si="1"/>
        <v>142</v>
      </c>
      <c r="D58">
        <v>16</v>
      </c>
      <c r="F58" s="12">
        <v>7.5789999999999998E-3</v>
      </c>
      <c r="G58" t="s">
        <v>215</v>
      </c>
      <c r="H58" t="s">
        <v>216</v>
      </c>
      <c r="I58" s="4">
        <v>-0.29777983773085698</v>
      </c>
      <c r="J58" s="4">
        <v>0.448110385131401</v>
      </c>
      <c r="K58" s="4">
        <v>2.8238437898880302</v>
      </c>
      <c r="L58" s="5">
        <v>3.8493822557326398</v>
      </c>
      <c r="M58" s="4">
        <v>4.2713931512077297</v>
      </c>
      <c r="N58" s="4">
        <v>0.128421771852813</v>
      </c>
      <c r="O58" s="4">
        <v>0.82093895646345005</v>
      </c>
      <c r="P58" s="4">
        <v>3.1506559659238</v>
      </c>
      <c r="Q58" s="4">
        <v>2.8561859200458399</v>
      </c>
      <c r="R58" s="4">
        <v>2.1461323714318801</v>
      </c>
      <c r="S58" s="4">
        <v>0.26742712524498302</v>
      </c>
      <c r="T58" s="4">
        <v>0.74606024072714305</v>
      </c>
      <c r="U58" s="4">
        <v>2.8296357671013501</v>
      </c>
      <c r="V58" s="4">
        <v>2.8877401082474399</v>
      </c>
      <c r="W58" s="4">
        <v>2.6680428849824001</v>
      </c>
      <c r="X58" s="4">
        <v>-0.123747167744522</v>
      </c>
      <c r="Y58" s="4">
        <v>5.6858246125701499E-2</v>
      </c>
      <c r="Z58" s="4">
        <v>2.25366028891021</v>
      </c>
      <c r="AA58" s="4">
        <v>2.9124319582358198</v>
      </c>
      <c r="AB58" s="4">
        <v>2.7858581080317202</v>
      </c>
      <c r="AC58" s="4">
        <v>0.40840107712947299</v>
      </c>
      <c r="AD58" s="4">
        <v>1.3155562675713</v>
      </c>
      <c r="AE58" s="4">
        <v>3.3378686065556402</v>
      </c>
      <c r="AF58" s="4">
        <v>2.6380240072703902</v>
      </c>
      <c r="AG58" s="4">
        <v>2.09393389601304</v>
      </c>
      <c r="AH58" s="4">
        <v>5.3877160805628398E-2</v>
      </c>
      <c r="AI58" s="4">
        <v>0.31253018631948198</v>
      </c>
      <c r="AJ58" s="4">
        <v>2.2237457380331902</v>
      </c>
      <c r="AK58" s="4">
        <v>1.3453675584155</v>
      </c>
      <c r="AL58" s="4">
        <v>0.51246132530821298</v>
      </c>
      <c r="AM58" s="4">
        <v>7.6450997986954698E-3</v>
      </c>
      <c r="AN58" s="4">
        <v>-3.3817529508814899E-2</v>
      </c>
      <c r="AO58" s="4">
        <v>1.0432800323407501</v>
      </c>
      <c r="AP58" s="4">
        <v>0.591112137308486</v>
      </c>
      <c r="AQ58" s="4">
        <v>1.07397276440651</v>
      </c>
      <c r="AR58" s="4">
        <v>0.27909256126513998</v>
      </c>
      <c r="AS58" s="4">
        <v>0.68135833041081395</v>
      </c>
      <c r="AT58" s="4">
        <v>0.20416846503988401</v>
      </c>
      <c r="AU58" s="4">
        <v>-0.236334749860275</v>
      </c>
      <c r="AV58" s="4">
        <v>-5.6254687229164102E-2</v>
      </c>
    </row>
    <row r="59" spans="1:48" x14ac:dyDescent="0.2">
      <c r="A59" t="s">
        <v>217</v>
      </c>
      <c r="B59" t="s">
        <v>218</v>
      </c>
      <c r="C59">
        <f t="shared" si="1"/>
        <v>70</v>
      </c>
      <c r="D59">
        <v>2</v>
      </c>
      <c r="F59" s="12">
        <v>1.9369999999999999E-3</v>
      </c>
      <c r="G59" t="s">
        <v>219</v>
      </c>
      <c r="I59" s="4">
        <v>-0.222919102788213</v>
      </c>
      <c r="J59" s="4">
        <v>0.1704530132191</v>
      </c>
      <c r="K59" s="4">
        <v>1.5847439416495901</v>
      </c>
      <c r="L59" s="5">
        <v>3.8426845984948201</v>
      </c>
      <c r="M59" s="4">
        <v>4.5686007164848501</v>
      </c>
      <c r="N59" s="4">
        <v>-0.203055315539863</v>
      </c>
      <c r="O59" s="4">
        <v>0.111691738728248</v>
      </c>
      <c r="P59" s="4">
        <v>2.0811829097670098</v>
      </c>
      <c r="Q59" s="4">
        <v>3.84755590371643</v>
      </c>
      <c r="R59" s="4">
        <v>3.61057166538103</v>
      </c>
      <c r="S59" s="4">
        <v>-0.100012905959844</v>
      </c>
      <c r="T59" s="4">
        <v>-0.33161222693758202</v>
      </c>
      <c r="U59" s="4">
        <v>1.0840396013982401</v>
      </c>
      <c r="V59" s="4">
        <v>1.9642633283924</v>
      </c>
      <c r="W59" s="4">
        <v>1.9048502488832999</v>
      </c>
      <c r="X59" s="4">
        <v>-0.31651740255008898</v>
      </c>
      <c r="Y59" s="4">
        <v>-0.147356767433763</v>
      </c>
      <c r="Z59" s="4">
        <v>0.93302069941789101</v>
      </c>
      <c r="AA59" s="4">
        <v>2.7721203939529602</v>
      </c>
      <c r="AB59" s="4">
        <v>2.6863503656766201</v>
      </c>
      <c r="AC59" s="4">
        <v>-2.3770152403044299E-2</v>
      </c>
      <c r="AD59" s="4">
        <v>0.238074182283464</v>
      </c>
      <c r="AE59" s="4">
        <v>1.83797554797824</v>
      </c>
      <c r="AF59" s="4">
        <v>2.7183067579446001</v>
      </c>
      <c r="AG59" s="4">
        <v>2.4233341603494201</v>
      </c>
      <c r="AH59" s="4">
        <v>3.3852693196965801E-2</v>
      </c>
      <c r="AI59" s="4">
        <v>8.1087713258920405E-2</v>
      </c>
      <c r="AJ59" s="4">
        <v>0.99871366759707603</v>
      </c>
      <c r="AK59" s="4">
        <v>1.57160535049921</v>
      </c>
      <c r="AL59" s="4">
        <v>1.0861320061103601</v>
      </c>
      <c r="AM59" s="4">
        <v>1.6607760648731901E-2</v>
      </c>
      <c r="AN59" s="4">
        <v>-7.2325329008273501E-2</v>
      </c>
      <c r="AO59" s="4">
        <v>0.64471166077905195</v>
      </c>
      <c r="AP59" s="4">
        <v>1.3261572510023401</v>
      </c>
      <c r="AQ59" s="4">
        <v>1.59321913263755</v>
      </c>
      <c r="AR59" s="4">
        <v>-0.12632112352291999</v>
      </c>
      <c r="AS59" s="4">
        <v>2.55229153630228E-2</v>
      </c>
      <c r="AT59" s="4">
        <v>0.130231733099338</v>
      </c>
      <c r="AU59" s="4">
        <v>-0.36075835364744802</v>
      </c>
      <c r="AV59" s="4">
        <v>-3.3019669965101403E-2</v>
      </c>
    </row>
    <row r="60" spans="1:48" x14ac:dyDescent="0.2">
      <c r="A60" t="s">
        <v>220</v>
      </c>
      <c r="B60" t="s">
        <v>221</v>
      </c>
      <c r="C60">
        <f t="shared" si="1"/>
        <v>135</v>
      </c>
      <c r="D60">
        <v>3</v>
      </c>
      <c r="F60" s="12">
        <v>8.5400000000000005E-4</v>
      </c>
      <c r="G60" t="s">
        <v>222</v>
      </c>
      <c r="H60" t="s">
        <v>223</v>
      </c>
      <c r="I60" s="4">
        <v>0.20814737480470599</v>
      </c>
      <c r="J60" s="4">
        <v>-7.1406388567290105E-2</v>
      </c>
      <c r="K60" s="4">
        <v>1.47389636067527</v>
      </c>
      <c r="L60" s="5">
        <v>3.84102330375715</v>
      </c>
      <c r="M60" s="4">
        <v>4.7496860513744101</v>
      </c>
      <c r="N60" s="4">
        <v>4.2210859058484001E-3</v>
      </c>
      <c r="O60" s="4">
        <v>0.40572173125323502</v>
      </c>
      <c r="P60" s="4">
        <v>1.5111994997364999</v>
      </c>
      <c r="Q60" s="4">
        <v>4.0938559315051402</v>
      </c>
      <c r="R60" s="4">
        <v>2.3961517916832</v>
      </c>
      <c r="S60" s="4">
        <v>-0.27015024988869601</v>
      </c>
      <c r="T60" s="4">
        <v>-0.22111510030888601</v>
      </c>
      <c r="U60" s="4">
        <v>6.9924220756282601E-2</v>
      </c>
      <c r="V60" s="4">
        <v>0.51568431364854905</v>
      </c>
      <c r="W60" s="4">
        <v>-0.171221903340737</v>
      </c>
      <c r="X60" s="4">
        <v>0.224264096305269</v>
      </c>
      <c r="Y60" s="4">
        <v>0.37720588607024003</v>
      </c>
      <c r="Z60" s="4">
        <v>0.61746724375385798</v>
      </c>
      <c r="AA60" s="4">
        <v>0.97817279949574099</v>
      </c>
      <c r="AB60" s="4">
        <v>0.21857261683191101</v>
      </c>
      <c r="AC60" s="4">
        <v>0.25702196466792998</v>
      </c>
      <c r="AD60" s="4">
        <v>-7.3999597102863302E-2</v>
      </c>
      <c r="AE60" s="4">
        <v>1.00574810331056</v>
      </c>
      <c r="AF60" s="4">
        <v>1.73477974034333</v>
      </c>
      <c r="AG60" s="4">
        <v>0.78662189626201795</v>
      </c>
      <c r="AH60" s="4">
        <v>0.52912110120085598</v>
      </c>
      <c r="AI60" s="4">
        <v>0.52047188151738299</v>
      </c>
      <c r="AJ60" s="4">
        <v>0.92947793290668801</v>
      </c>
      <c r="AK60" s="4">
        <v>0.858905626995211</v>
      </c>
      <c r="AL60" s="4">
        <v>0.61503985876626199</v>
      </c>
      <c r="AM60" s="4">
        <v>-1.9242644744620899E-2</v>
      </c>
      <c r="AN60" s="4">
        <v>-0.56839114936600699</v>
      </c>
      <c r="AO60" s="4">
        <v>0.59271203630334401</v>
      </c>
      <c r="AP60" s="4">
        <v>0.420123910547751</v>
      </c>
      <c r="AQ60" s="4">
        <v>0.29486470612544502</v>
      </c>
      <c r="AR60" s="4">
        <v>-8.2097240440361402E-2</v>
      </c>
      <c r="AS60" s="4">
        <v>-3.5218735009286399E-2</v>
      </c>
      <c r="AT60" s="4">
        <v>-0.50631238854327998</v>
      </c>
      <c r="AU60" s="4">
        <v>-1.6845670611020401E-2</v>
      </c>
      <c r="AV60" s="4">
        <v>5.3226247241808598E-2</v>
      </c>
    </row>
    <row r="61" spans="1:48" x14ac:dyDescent="0.2">
      <c r="A61" t="s">
        <v>224</v>
      </c>
      <c r="B61" t="s">
        <v>225</v>
      </c>
      <c r="C61">
        <f t="shared" si="1"/>
        <v>131</v>
      </c>
      <c r="D61">
        <v>0</v>
      </c>
      <c r="F61" s="12">
        <v>8.2100000000000001E-4</v>
      </c>
      <c r="G61" t="s">
        <v>226</v>
      </c>
      <c r="I61" s="4">
        <v>0.312983432483454</v>
      </c>
      <c r="J61" s="4">
        <v>2.1151502840979401</v>
      </c>
      <c r="K61" s="4">
        <v>5.5142195766889301</v>
      </c>
      <c r="L61" s="5">
        <v>3.8265635487720799</v>
      </c>
      <c r="M61" s="4">
        <v>2.7038266652685499</v>
      </c>
      <c r="N61" s="4">
        <v>0.35562526600550698</v>
      </c>
      <c r="O61" s="4">
        <v>1.70072867458454</v>
      </c>
      <c r="P61" s="4">
        <v>5.6182499091325502</v>
      </c>
      <c r="Q61" s="4">
        <v>2.3267720452129299</v>
      </c>
      <c r="R61" s="4">
        <v>1.4500261333495399</v>
      </c>
      <c r="S61" s="4">
        <v>0.69231533330903605</v>
      </c>
      <c r="T61" s="4">
        <v>2.8162394827761399</v>
      </c>
      <c r="U61" s="4">
        <v>5.3837368001897499</v>
      </c>
      <c r="V61" s="4">
        <v>4.04509479406273</v>
      </c>
      <c r="W61" s="4">
        <v>2.12758294486546</v>
      </c>
      <c r="X61" s="4">
        <v>0.27351380527675001</v>
      </c>
      <c r="Y61" s="4">
        <v>0.58557374821088404</v>
      </c>
      <c r="Z61" s="4">
        <v>4.3467021148949598</v>
      </c>
      <c r="AA61" s="4">
        <v>2.7427539415765199</v>
      </c>
      <c r="AB61" s="4">
        <v>2.2509992718840701</v>
      </c>
      <c r="AC61" s="4">
        <v>1.2639162745210499</v>
      </c>
      <c r="AD61" s="4">
        <v>3.2486555852598</v>
      </c>
      <c r="AE61" s="4">
        <v>5.6859854038828601</v>
      </c>
      <c r="AF61" s="4">
        <v>2.2131077640178498</v>
      </c>
      <c r="AG61" s="4">
        <v>1.28868205222166</v>
      </c>
      <c r="AH61" s="4">
        <v>-0.149523677521188</v>
      </c>
      <c r="AI61" s="4">
        <v>0.93108804749378404</v>
      </c>
      <c r="AJ61" s="4">
        <v>4.2098479160682398</v>
      </c>
      <c r="AK61" s="4">
        <v>0.86814109702637998</v>
      </c>
      <c r="AL61" s="4">
        <v>0.54253445137397005</v>
      </c>
      <c r="AM61" s="4">
        <v>-4.5170357222354698E-2</v>
      </c>
      <c r="AN61" s="4">
        <v>0.24492752340548299</v>
      </c>
      <c r="AO61" s="4">
        <v>2.60052843362506</v>
      </c>
      <c r="AP61" s="4">
        <v>0.28937788824668398</v>
      </c>
      <c r="AQ61" s="4">
        <v>0.53176204005927397</v>
      </c>
      <c r="AR61" s="4">
        <v>7.8778779300061497E-2</v>
      </c>
      <c r="AS61" s="4">
        <v>0.43555090628946502</v>
      </c>
      <c r="AT61" s="4">
        <v>0.62009352205902102</v>
      </c>
      <c r="AU61" s="4">
        <v>0.18735334873755299</v>
      </c>
      <c r="AV61" s="4">
        <v>0.19461273758352701</v>
      </c>
    </row>
    <row r="62" spans="1:48" x14ac:dyDescent="0.2">
      <c r="A62" t="s">
        <v>227</v>
      </c>
      <c r="B62" t="s">
        <v>228</v>
      </c>
      <c r="C62">
        <f t="shared" si="1"/>
        <v>137</v>
      </c>
      <c r="D62">
        <v>4</v>
      </c>
      <c r="F62" s="12">
        <v>1.8420000000000001E-3</v>
      </c>
      <c r="G62" t="s">
        <v>229</v>
      </c>
      <c r="H62" t="s">
        <v>230</v>
      </c>
      <c r="I62" s="4">
        <v>0.119495700825156</v>
      </c>
      <c r="J62" s="4">
        <v>1.2191513046939599</v>
      </c>
      <c r="K62" s="4">
        <v>4.0307672114767197</v>
      </c>
      <c r="L62" s="5">
        <v>3.8097308144734798</v>
      </c>
      <c r="M62" s="4">
        <v>3.13157092978595</v>
      </c>
      <c r="N62" s="4">
        <v>-9.3761931097410302E-3</v>
      </c>
      <c r="O62" s="4">
        <v>0.48912074339563899</v>
      </c>
      <c r="P62" s="4">
        <v>3.8943396438806799</v>
      </c>
      <c r="Q62" s="4">
        <v>1.33943037707919</v>
      </c>
      <c r="R62" s="4">
        <v>1.34642772360501</v>
      </c>
      <c r="S62" s="4">
        <v>0.353063962664937</v>
      </c>
      <c r="T62" s="4">
        <v>1.4494555839059799</v>
      </c>
      <c r="U62" s="4">
        <v>3.60135972650937</v>
      </c>
      <c r="V62" s="4">
        <v>2.3278766715560399</v>
      </c>
      <c r="W62" s="4">
        <v>2.53126794499184</v>
      </c>
      <c r="X62" s="4">
        <v>-0.19468338848286901</v>
      </c>
      <c r="Y62" s="4">
        <v>0.171134159748694</v>
      </c>
      <c r="Z62" s="4">
        <v>2.99410646595144</v>
      </c>
      <c r="AA62" s="4">
        <v>0.88900512125169995</v>
      </c>
      <c r="AB62" s="4">
        <v>1.56929288999724</v>
      </c>
      <c r="AC62" s="4">
        <v>0.36186490763054202</v>
      </c>
      <c r="AD62" s="4">
        <v>1.3219032915704401</v>
      </c>
      <c r="AE62" s="4">
        <v>3.4128248107254602</v>
      </c>
      <c r="AF62" s="4">
        <v>1.11741694297587</v>
      </c>
      <c r="AG62" s="4">
        <v>1.3188359041020401</v>
      </c>
      <c r="AH62" s="4">
        <v>-0.15138014559854299</v>
      </c>
      <c r="AI62" s="4">
        <v>0.243917073186869</v>
      </c>
      <c r="AJ62" s="4">
        <v>2.8278472852808001</v>
      </c>
      <c r="AK62" s="4">
        <v>0.82735694496614298</v>
      </c>
      <c r="AL62" s="4">
        <v>0.32701338227319499</v>
      </c>
      <c r="AM62" s="4">
        <v>0.23696231835109699</v>
      </c>
      <c r="AN62" s="4">
        <v>-0.18094658414735099</v>
      </c>
      <c r="AO62" s="4">
        <v>0.87275464613272602</v>
      </c>
      <c r="AP62" s="4">
        <v>3.4529316873388102E-2</v>
      </c>
      <c r="AQ62" s="4">
        <v>0.86872540465843295</v>
      </c>
      <c r="AR62" s="4">
        <v>0.643693256388297</v>
      </c>
      <c r="AS62" s="4">
        <v>0.712091961335514</v>
      </c>
      <c r="AT62" s="4">
        <v>1.2038929181310201</v>
      </c>
      <c r="AU62" s="4">
        <v>0.20065877546978</v>
      </c>
      <c r="AV62" s="4">
        <v>0.91057692476978402</v>
      </c>
    </row>
    <row r="63" spans="1:48" x14ac:dyDescent="0.2">
      <c r="A63" t="s">
        <v>231</v>
      </c>
      <c r="B63" t="s">
        <v>232</v>
      </c>
      <c r="C63">
        <f t="shared" si="1"/>
        <v>103</v>
      </c>
      <c r="D63">
        <v>1</v>
      </c>
      <c r="F63" s="12">
        <v>7.6199999999999998E-4</v>
      </c>
      <c r="G63" t="s">
        <v>233</v>
      </c>
      <c r="I63" s="4">
        <v>0.25532243559763901</v>
      </c>
      <c r="J63" s="4">
        <v>0.78451849277086005</v>
      </c>
      <c r="K63" s="4">
        <v>4.2585582314002997</v>
      </c>
      <c r="L63" s="5">
        <v>3.8029049431689499</v>
      </c>
      <c r="M63" s="4">
        <v>3.3521692359979598</v>
      </c>
      <c r="N63" s="4">
        <v>0.75998426508830597</v>
      </c>
      <c r="O63" s="4">
        <v>1.03615781117424</v>
      </c>
      <c r="P63" s="4">
        <v>1.7531408541992399</v>
      </c>
      <c r="Q63" s="4">
        <v>1.5368708095296399</v>
      </c>
      <c r="R63" s="4">
        <v>1.3443037154286199</v>
      </c>
      <c r="S63" s="4">
        <v>0.60580654304366599</v>
      </c>
      <c r="T63" s="4">
        <v>1.8077127239542199</v>
      </c>
      <c r="U63" s="4">
        <v>4.5005922611490297</v>
      </c>
      <c r="V63" s="4">
        <v>4.4319458775385296</v>
      </c>
      <c r="W63" s="4">
        <v>3.9998945388445502</v>
      </c>
      <c r="X63" s="4">
        <v>0.42004078411393397</v>
      </c>
      <c r="Y63" s="4">
        <v>0.67118534947181896</v>
      </c>
      <c r="Z63" s="4">
        <v>1.4741897189417801</v>
      </c>
      <c r="AA63" s="4">
        <v>2.4686738103814201</v>
      </c>
      <c r="AB63" s="4">
        <v>1.29605726331917</v>
      </c>
      <c r="AC63" s="4">
        <v>0.28161752667290602</v>
      </c>
      <c r="AD63" s="4">
        <v>1.3066771770497101</v>
      </c>
      <c r="AE63" s="4">
        <v>3.6889625406843201</v>
      </c>
      <c r="AF63" s="4">
        <v>2.4648021616503302</v>
      </c>
      <c r="AG63" s="4">
        <v>1.58166651859814</v>
      </c>
      <c r="AH63" s="4">
        <v>-0.14567800111802201</v>
      </c>
      <c r="AI63" s="4">
        <v>0.65265602130595002</v>
      </c>
      <c r="AJ63" s="4">
        <v>1.92028349390937</v>
      </c>
      <c r="AK63" s="4">
        <v>0.85872414809656605</v>
      </c>
      <c r="AL63" s="4">
        <v>0.47218113253951799</v>
      </c>
      <c r="AM63" s="4">
        <v>0.22229525710711101</v>
      </c>
      <c r="AN63" s="4">
        <v>-0.67770352427754499</v>
      </c>
      <c r="AO63" s="4">
        <v>0.50910081242440797</v>
      </c>
      <c r="AP63" s="4">
        <v>-0.467428497943289</v>
      </c>
      <c r="AQ63" s="4">
        <v>0.13911294129131299</v>
      </c>
      <c r="AR63" s="4">
        <v>0.61431706524318397</v>
      </c>
      <c r="AS63" s="4">
        <v>1.35570863564174</v>
      </c>
      <c r="AT63" s="4">
        <v>1.3637366692630799</v>
      </c>
      <c r="AU63" s="4">
        <v>0.62381028457563303</v>
      </c>
      <c r="AV63" s="4">
        <v>0.53201081086540303</v>
      </c>
    </row>
    <row r="64" spans="1:48" x14ac:dyDescent="0.2">
      <c r="A64" t="s">
        <v>234</v>
      </c>
      <c r="B64" t="s">
        <v>235</v>
      </c>
      <c r="C64">
        <f t="shared" si="1"/>
        <v>73</v>
      </c>
      <c r="D64">
        <v>7</v>
      </c>
      <c r="F64" s="12">
        <v>5.0429999999999997E-3</v>
      </c>
      <c r="G64" t="s">
        <v>236</v>
      </c>
      <c r="H64" t="s">
        <v>237</v>
      </c>
      <c r="I64" s="4">
        <v>7.4572185124907001E-2</v>
      </c>
      <c r="J64" s="4">
        <v>1.4113753146102901</v>
      </c>
      <c r="K64" s="4">
        <v>4.6001895182997101</v>
      </c>
      <c r="L64" s="5">
        <v>3.746783161367</v>
      </c>
      <c r="M64" s="4">
        <v>2.9457856680001502</v>
      </c>
      <c r="N64" s="4">
        <v>3.2188193339041499E-3</v>
      </c>
      <c r="O64" s="4">
        <v>1.1568198640301199</v>
      </c>
      <c r="P64" s="4">
        <v>4.4451965778493303</v>
      </c>
      <c r="Q64" s="4">
        <v>1.2174127889143</v>
      </c>
      <c r="R64" s="4">
        <v>0.59783378440589396</v>
      </c>
      <c r="S64" s="4">
        <v>0.24533298646070001</v>
      </c>
      <c r="T64" s="4">
        <v>1.0068450149007599</v>
      </c>
      <c r="U64" s="4">
        <v>3.5055076038979598</v>
      </c>
      <c r="V64" s="4">
        <v>2.7090074825791199</v>
      </c>
      <c r="W64" s="4">
        <v>1.2126055616619</v>
      </c>
      <c r="X64" s="4">
        <v>3.5313377780097098E-2</v>
      </c>
      <c r="Y64" s="4">
        <v>0.839625801572496</v>
      </c>
      <c r="Z64" s="4">
        <v>4.2683687856486001</v>
      </c>
      <c r="AA64" s="4">
        <v>2.6453728743849001</v>
      </c>
      <c r="AB64" s="4">
        <v>2.78904621963127</v>
      </c>
      <c r="AC64" s="4">
        <v>0.47322462815625099</v>
      </c>
      <c r="AD64" s="4">
        <v>1.60901613411306</v>
      </c>
      <c r="AE64" s="4">
        <v>4.2344941341979796</v>
      </c>
      <c r="AF64" s="4">
        <v>1.4995311088090599</v>
      </c>
      <c r="AG64" s="4">
        <v>0.80901260115416496</v>
      </c>
      <c r="AH64" s="4">
        <v>6.8058333425244297E-3</v>
      </c>
      <c r="AI64" s="4">
        <v>0.55594333434685494</v>
      </c>
      <c r="AJ64" s="4">
        <v>3.3712544259724502</v>
      </c>
      <c r="AK64" s="4">
        <v>0.48076405982826598</v>
      </c>
      <c r="AL64" s="4">
        <v>0.42204510740818502</v>
      </c>
      <c r="AM64" s="4">
        <v>8.8453248789619104E-2</v>
      </c>
      <c r="AN64" s="4">
        <v>0.33703170098072999</v>
      </c>
      <c r="AO64" s="4">
        <v>2.8105352978307501</v>
      </c>
      <c r="AP64" s="4">
        <v>0.98596955208602899</v>
      </c>
      <c r="AQ64" s="4">
        <v>1.3356951417074701</v>
      </c>
      <c r="AR64" s="4">
        <v>-2.0309180632592E-3</v>
      </c>
      <c r="AS64" s="4">
        <v>0.29982000933677899</v>
      </c>
      <c r="AT64" s="4">
        <v>0.45787450401794999</v>
      </c>
      <c r="AU64" s="4">
        <v>0.18894042973351199</v>
      </c>
      <c r="AV64" s="4">
        <v>0.26992857675606402</v>
      </c>
    </row>
    <row r="65" spans="1:48" x14ac:dyDescent="0.2">
      <c r="A65" t="s">
        <v>238</v>
      </c>
      <c r="B65" t="s">
        <v>239</v>
      </c>
      <c r="C65">
        <f t="shared" si="1"/>
        <v>140</v>
      </c>
      <c r="D65">
        <v>16</v>
      </c>
      <c r="E65" t="s">
        <v>54</v>
      </c>
      <c r="F65" s="12">
        <v>0.95268299999999995</v>
      </c>
      <c r="G65" t="s">
        <v>240</v>
      </c>
      <c r="I65" s="4">
        <v>0.51527624013867601</v>
      </c>
      <c r="J65" s="4">
        <v>0.27351329508199201</v>
      </c>
      <c r="K65" s="4">
        <v>1.9377307371202299</v>
      </c>
      <c r="L65" s="5">
        <v>3.6666563046489702</v>
      </c>
      <c r="M65" s="4">
        <v>2.56836423409738</v>
      </c>
      <c r="N65" s="4">
        <v>-0.24820165742467001</v>
      </c>
      <c r="O65" s="4">
        <v>0.57180790441317297</v>
      </c>
      <c r="P65" s="4">
        <v>2.2657842522119598</v>
      </c>
      <c r="Q65" s="4">
        <v>2.9840625841768502</v>
      </c>
      <c r="R65" s="4">
        <v>0.50284199955346798</v>
      </c>
      <c r="S65" s="4">
        <v>0.263117818333852</v>
      </c>
      <c r="T65" s="4">
        <v>-0.56053295842700002</v>
      </c>
      <c r="U65" s="4">
        <v>2.13497878416038</v>
      </c>
      <c r="V65" s="4">
        <v>4.8448139567726596</v>
      </c>
      <c r="W65" s="4">
        <v>3.7280309070269402</v>
      </c>
      <c r="X65" s="4">
        <v>5.1215697416129399E-2</v>
      </c>
      <c r="Y65" s="4">
        <v>0.18562870217425001</v>
      </c>
      <c r="Z65" s="4">
        <v>0.84187689417439204</v>
      </c>
      <c r="AA65" s="4">
        <v>1.3256020309863199</v>
      </c>
      <c r="AB65" s="4">
        <v>-0.317681980644752</v>
      </c>
      <c r="AC65" s="4">
        <v>0.45767875832939803</v>
      </c>
      <c r="AD65" s="4">
        <v>0.35017609575950798</v>
      </c>
      <c r="AE65" s="4">
        <v>1.53509474975087</v>
      </c>
      <c r="AF65" s="4">
        <v>0.78155362426879305</v>
      </c>
      <c r="AG65" s="4">
        <v>0.14355224105414399</v>
      </c>
      <c r="AH65" s="4">
        <v>0.22192391762868499</v>
      </c>
      <c r="AI65" s="4">
        <v>0.33094159022574998</v>
      </c>
      <c r="AJ65" s="4">
        <v>0.86274088755955902</v>
      </c>
      <c r="AK65" s="4">
        <v>0.68372526832927605</v>
      </c>
      <c r="AL65" s="4">
        <v>0.466438846381733</v>
      </c>
      <c r="AM65" s="4">
        <v>0.57794727462252704</v>
      </c>
      <c r="AN65" s="4">
        <v>0.19245813262004299</v>
      </c>
      <c r="AO65" s="4">
        <v>-0.12567504517515099</v>
      </c>
      <c r="AP65" s="4">
        <v>0.71080843914055203</v>
      </c>
      <c r="AQ65" s="4">
        <v>9.1355310423804695E-2</v>
      </c>
      <c r="AR65" s="4">
        <v>-0.30402632683089098</v>
      </c>
      <c r="AS65" s="4">
        <v>0.35604572385122102</v>
      </c>
      <c r="AT65" s="4">
        <v>9.4958174902144393E-2</v>
      </c>
      <c r="AU65" s="4">
        <v>0.56744173370379503</v>
      </c>
      <c r="AV65" s="4">
        <v>0.16343508465965501</v>
      </c>
    </row>
    <row r="66" spans="1:48" x14ac:dyDescent="0.2">
      <c r="A66" t="s">
        <v>241</v>
      </c>
      <c r="B66" t="s">
        <v>242</v>
      </c>
      <c r="C66">
        <f t="shared" ref="C66:C97" si="2">LEN(B66)</f>
        <v>75</v>
      </c>
      <c r="D66">
        <v>2</v>
      </c>
      <c r="F66" s="12">
        <v>1.1379999999999999E-3</v>
      </c>
      <c r="G66" t="s">
        <v>243</v>
      </c>
      <c r="H66" t="s">
        <v>244</v>
      </c>
      <c r="I66" s="4">
        <v>-0.27936251778765497</v>
      </c>
      <c r="J66" s="4">
        <v>-6.9119204663944695E-4</v>
      </c>
      <c r="K66" s="4">
        <v>0.69801192475379903</v>
      </c>
      <c r="L66" s="5">
        <v>3.6640329697096998</v>
      </c>
      <c r="M66" s="4">
        <v>3.3846230899498502</v>
      </c>
      <c r="N66" s="4">
        <v>0.25785945472493799</v>
      </c>
      <c r="O66" s="4">
        <v>0.47757080514317002</v>
      </c>
      <c r="P66" s="4">
        <v>0.65708522407687897</v>
      </c>
      <c r="Q66" s="4">
        <v>1.3078338380833601</v>
      </c>
      <c r="R66" s="4">
        <v>1.42203429105177</v>
      </c>
      <c r="S66" s="4">
        <v>-0.12883310902661399</v>
      </c>
      <c r="T66" s="4">
        <v>0.10218255819631</v>
      </c>
      <c r="U66" s="4">
        <v>0.90819377550236102</v>
      </c>
      <c r="V66" s="4">
        <v>2.1493611513612199</v>
      </c>
      <c r="W66" s="4">
        <v>1.2834018178108799</v>
      </c>
      <c r="X66" s="4">
        <v>-0.41552178936109901</v>
      </c>
      <c r="Y66" s="4">
        <v>0.229946013834327</v>
      </c>
      <c r="Z66" s="4">
        <v>0.91433102236527997</v>
      </c>
      <c r="AA66" s="4">
        <v>2.7852075129550999</v>
      </c>
      <c r="AB66" s="4">
        <v>3.06148692174621</v>
      </c>
      <c r="AC66" s="4">
        <v>-9.8600568979356804E-2</v>
      </c>
      <c r="AD66" s="4">
        <v>-0.19743950646257899</v>
      </c>
      <c r="AE66" s="4">
        <v>0.94110238036446603</v>
      </c>
      <c r="AF66" s="4">
        <v>1.35150691558623</v>
      </c>
      <c r="AG66" s="4">
        <v>1.06712763350908</v>
      </c>
      <c r="AH66" s="4">
        <v>-0.46404176843849398</v>
      </c>
      <c r="AI66" s="4">
        <v>-0.38770798270564699</v>
      </c>
      <c r="AJ66" s="4">
        <v>-0.16786121320212899</v>
      </c>
      <c r="AK66" s="4">
        <v>0.92782774118295996</v>
      </c>
      <c r="AL66" s="4">
        <v>-0.28201095031161699</v>
      </c>
      <c r="AM66" s="4">
        <v>-0.40385141688161003</v>
      </c>
      <c r="AN66" s="4">
        <v>-0.74348587331022498</v>
      </c>
      <c r="AO66" s="4">
        <v>-0.410749412689905</v>
      </c>
      <c r="AP66" s="4">
        <v>1.2609810538899999</v>
      </c>
      <c r="AQ66" s="4">
        <v>0.87952626388590305</v>
      </c>
      <c r="AR66" s="4">
        <v>0.39951515494644801</v>
      </c>
      <c r="AS66" s="4">
        <v>0.88233794973978197</v>
      </c>
      <c r="AT66" s="4">
        <v>0.28380953734707798</v>
      </c>
      <c r="AU66" s="4">
        <v>1.41016821107779</v>
      </c>
      <c r="AV66" s="4">
        <v>0.97162942549831399</v>
      </c>
    </row>
    <row r="67" spans="1:48" x14ac:dyDescent="0.2">
      <c r="A67" t="s">
        <v>245</v>
      </c>
      <c r="B67" t="s">
        <v>246</v>
      </c>
      <c r="C67">
        <f t="shared" si="2"/>
        <v>80</v>
      </c>
      <c r="D67">
        <v>2</v>
      </c>
      <c r="F67" s="12">
        <v>6.2500000000000001E-4</v>
      </c>
      <c r="G67" t="s">
        <v>243</v>
      </c>
      <c r="H67" t="s">
        <v>244</v>
      </c>
      <c r="I67" s="4">
        <v>-0.27936251778765497</v>
      </c>
      <c r="J67" s="4">
        <v>-6.9119204663944695E-4</v>
      </c>
      <c r="K67" s="4">
        <v>0.69801192475379903</v>
      </c>
      <c r="L67" s="5">
        <v>3.6640329697096998</v>
      </c>
      <c r="M67" s="4">
        <v>3.3846230899498502</v>
      </c>
      <c r="N67" s="4">
        <v>0.25785945472493799</v>
      </c>
      <c r="O67" s="4">
        <v>0.47757080514317002</v>
      </c>
      <c r="P67" s="4">
        <v>0.65708522407687897</v>
      </c>
      <c r="Q67" s="4">
        <v>1.3078338380833601</v>
      </c>
      <c r="R67" s="4">
        <v>1.42203429105177</v>
      </c>
      <c r="S67" s="4">
        <v>-0.12883310902661399</v>
      </c>
      <c r="T67" s="4">
        <v>0.10218255819631</v>
      </c>
      <c r="U67" s="4">
        <v>0.90819377550236102</v>
      </c>
      <c r="V67" s="4">
        <v>2.1493611513612199</v>
      </c>
      <c r="W67" s="4">
        <v>1.2834018178108799</v>
      </c>
      <c r="X67" s="4">
        <v>-0.41552178936109901</v>
      </c>
      <c r="Y67" s="4">
        <v>0.229946013834327</v>
      </c>
      <c r="Z67" s="4">
        <v>0.91433102236527997</v>
      </c>
      <c r="AA67" s="4">
        <v>2.7852075129550999</v>
      </c>
      <c r="AB67" s="4">
        <v>3.06148692174621</v>
      </c>
      <c r="AC67" s="4">
        <v>-9.8600568979356804E-2</v>
      </c>
      <c r="AD67" s="4">
        <v>-0.19743950646257899</v>
      </c>
      <c r="AE67" s="4">
        <v>0.94110238036446603</v>
      </c>
      <c r="AF67" s="4">
        <v>1.35150691558623</v>
      </c>
      <c r="AG67" s="4">
        <v>1.06712763350908</v>
      </c>
      <c r="AH67" s="4">
        <v>-0.46404176843849398</v>
      </c>
      <c r="AI67" s="4">
        <v>-0.38770798270564699</v>
      </c>
      <c r="AJ67" s="4">
        <v>-0.16786121320212899</v>
      </c>
      <c r="AK67" s="4">
        <v>0.92782774118295996</v>
      </c>
      <c r="AL67" s="4">
        <v>-0.28201095031161699</v>
      </c>
      <c r="AM67" s="4">
        <v>-0.40385141688161003</v>
      </c>
      <c r="AN67" s="4">
        <v>-0.74348587331022498</v>
      </c>
      <c r="AO67" s="4">
        <v>-0.410749412689905</v>
      </c>
      <c r="AP67" s="4">
        <v>1.2609810538899999</v>
      </c>
      <c r="AQ67" s="4">
        <v>0.87952626388590305</v>
      </c>
      <c r="AR67" s="4">
        <v>0.39951515494644801</v>
      </c>
      <c r="AS67" s="4">
        <v>0.88233794973978197</v>
      </c>
      <c r="AT67" s="4">
        <v>0.28380953734707798</v>
      </c>
      <c r="AU67" s="4">
        <v>1.41016821107779</v>
      </c>
      <c r="AV67" s="4">
        <v>0.97162942549831399</v>
      </c>
    </row>
    <row r="68" spans="1:48" x14ac:dyDescent="0.2">
      <c r="A68" t="s">
        <v>247</v>
      </c>
      <c r="B68" t="s">
        <v>248</v>
      </c>
      <c r="C68">
        <f t="shared" si="2"/>
        <v>94</v>
      </c>
      <c r="D68">
        <v>2</v>
      </c>
      <c r="F68" s="12">
        <v>5.62E-4</v>
      </c>
      <c r="G68" t="s">
        <v>243</v>
      </c>
      <c r="H68" t="s">
        <v>244</v>
      </c>
      <c r="I68" s="4">
        <v>-0.27936251778765497</v>
      </c>
      <c r="J68" s="4">
        <v>-6.9119204663944695E-4</v>
      </c>
      <c r="K68" s="4">
        <v>0.69801192475379903</v>
      </c>
      <c r="L68" s="5">
        <v>3.6640329697096998</v>
      </c>
      <c r="M68" s="4">
        <v>3.3846230899498502</v>
      </c>
      <c r="N68" s="4">
        <v>0.25785945472493799</v>
      </c>
      <c r="O68" s="4">
        <v>0.47757080514317002</v>
      </c>
      <c r="P68" s="4">
        <v>0.65708522407687897</v>
      </c>
      <c r="Q68" s="4">
        <v>1.3078338380833601</v>
      </c>
      <c r="R68" s="4">
        <v>1.42203429105177</v>
      </c>
      <c r="S68" s="4">
        <v>-0.12883310902661399</v>
      </c>
      <c r="T68" s="4">
        <v>0.10218255819631</v>
      </c>
      <c r="U68" s="4">
        <v>0.90819377550236102</v>
      </c>
      <c r="V68" s="4">
        <v>2.1493611513612199</v>
      </c>
      <c r="W68" s="4">
        <v>1.2834018178108799</v>
      </c>
      <c r="X68" s="4">
        <v>-0.41552178936109901</v>
      </c>
      <c r="Y68" s="4">
        <v>0.229946013834327</v>
      </c>
      <c r="Z68" s="4">
        <v>0.91433102236527997</v>
      </c>
      <c r="AA68" s="4">
        <v>2.7852075129550999</v>
      </c>
      <c r="AB68" s="4">
        <v>3.06148692174621</v>
      </c>
      <c r="AC68" s="4">
        <v>-9.8600568979356804E-2</v>
      </c>
      <c r="AD68" s="4">
        <v>-0.19743950646257899</v>
      </c>
      <c r="AE68" s="4">
        <v>0.94110238036446603</v>
      </c>
      <c r="AF68" s="4">
        <v>1.35150691558623</v>
      </c>
      <c r="AG68" s="4">
        <v>1.06712763350908</v>
      </c>
      <c r="AH68" s="4">
        <v>-0.46404176843849398</v>
      </c>
      <c r="AI68" s="4">
        <v>-0.38770798270564699</v>
      </c>
      <c r="AJ68" s="4">
        <v>-0.16786121320212899</v>
      </c>
      <c r="AK68" s="4">
        <v>0.92782774118295996</v>
      </c>
      <c r="AL68" s="4">
        <v>-0.28201095031161699</v>
      </c>
      <c r="AM68" s="4">
        <v>-0.40385141688161003</v>
      </c>
      <c r="AN68" s="4">
        <v>-0.74348587331022498</v>
      </c>
      <c r="AO68" s="4">
        <v>-0.410749412689905</v>
      </c>
      <c r="AP68" s="4">
        <v>1.2609810538899999</v>
      </c>
      <c r="AQ68" s="4">
        <v>0.87952626388590305</v>
      </c>
      <c r="AR68" s="4">
        <v>0.39951515494644801</v>
      </c>
      <c r="AS68" s="4">
        <v>0.88233794973978197</v>
      </c>
      <c r="AT68" s="4">
        <v>0.28380953734707798</v>
      </c>
      <c r="AU68" s="4">
        <v>1.41016821107779</v>
      </c>
      <c r="AV68" s="4">
        <v>0.97162942549831399</v>
      </c>
    </row>
    <row r="69" spans="1:48" x14ac:dyDescent="0.2">
      <c r="A69" t="s">
        <v>249</v>
      </c>
      <c r="B69" t="s">
        <v>250</v>
      </c>
      <c r="C69">
        <f t="shared" si="2"/>
        <v>127</v>
      </c>
      <c r="D69">
        <v>3</v>
      </c>
      <c r="F69" s="12">
        <v>7.5500000000000003E-4</v>
      </c>
      <c r="G69" t="s">
        <v>251</v>
      </c>
      <c r="H69" t="s">
        <v>252</v>
      </c>
      <c r="I69" s="4">
        <v>1.02642970510162</v>
      </c>
      <c r="J69" s="4">
        <v>2.7659786075116601</v>
      </c>
      <c r="K69" s="4">
        <v>4.64426416025427</v>
      </c>
      <c r="L69" s="5">
        <v>3.66243205728914</v>
      </c>
      <c r="M69" s="4">
        <v>3.3299798375641498</v>
      </c>
      <c r="N69" s="4">
        <v>0.63473600813410502</v>
      </c>
      <c r="O69" s="4">
        <v>2.3948353538741198</v>
      </c>
      <c r="P69" s="4">
        <v>4.1817239904512897</v>
      </c>
      <c r="Q69" s="4">
        <v>2.0549290268456399</v>
      </c>
      <c r="R69" s="4">
        <v>1.0382403687128701</v>
      </c>
      <c r="S69" s="4">
        <v>0.45608426724848899</v>
      </c>
      <c r="T69" s="4">
        <v>1.96313029074348</v>
      </c>
      <c r="U69" s="4">
        <v>3.5029005921284599</v>
      </c>
      <c r="V69" s="4">
        <v>2.3055258358457702</v>
      </c>
      <c r="W69" s="4">
        <v>1.16905390913614</v>
      </c>
      <c r="X69" s="4">
        <v>0.22395357825599699</v>
      </c>
      <c r="Y69" s="4">
        <v>1.6057695944336801</v>
      </c>
      <c r="Z69" s="4">
        <v>4.8909965686523602</v>
      </c>
      <c r="AA69" s="4">
        <v>2.3282711376208298</v>
      </c>
      <c r="AB69" s="4">
        <v>2.50605572369955</v>
      </c>
      <c r="AC69" s="4">
        <v>1.6079519333788901</v>
      </c>
      <c r="AD69" s="4">
        <v>2.7398198401467702</v>
      </c>
      <c r="AE69" s="4">
        <v>4.4496644827569298</v>
      </c>
      <c r="AF69" s="4">
        <v>1.6995955575972299</v>
      </c>
      <c r="AG69" s="4">
        <v>0.69690172530126904</v>
      </c>
      <c r="AH69" s="4">
        <v>8.3315640807860594E-2</v>
      </c>
      <c r="AI69" s="4">
        <v>1.52135117385898</v>
      </c>
      <c r="AJ69" s="4">
        <v>4.1815624319816296</v>
      </c>
      <c r="AK69" s="4">
        <v>0.38446561338288998</v>
      </c>
      <c r="AL69" s="4">
        <v>0.58442997093337201</v>
      </c>
      <c r="AM69" s="4">
        <v>0.34603270972796502</v>
      </c>
      <c r="AN69" s="4">
        <v>0.93262536564966503</v>
      </c>
      <c r="AO69" s="4">
        <v>3.3986610310276801</v>
      </c>
      <c r="AP69" s="4">
        <v>0.60271264157948701</v>
      </c>
      <c r="AQ69" s="4">
        <v>0.769018621441665</v>
      </c>
      <c r="AR69" s="4">
        <v>0.22505335323526801</v>
      </c>
      <c r="AS69" s="4">
        <v>0.20153804304744799</v>
      </c>
      <c r="AT69" s="4">
        <v>0.18727774720092499</v>
      </c>
      <c r="AU69" s="4">
        <v>-4.7525417747030403E-2</v>
      </c>
      <c r="AV69" s="4">
        <v>-3.3438603630039497E-2</v>
      </c>
    </row>
    <row r="70" spans="1:48" x14ac:dyDescent="0.2">
      <c r="A70" t="s">
        <v>253</v>
      </c>
      <c r="B70" t="s">
        <v>254</v>
      </c>
      <c r="C70">
        <f t="shared" si="2"/>
        <v>137</v>
      </c>
      <c r="D70">
        <v>2</v>
      </c>
      <c r="F70" s="12">
        <v>1.5950000000000001E-3</v>
      </c>
      <c r="G70" t="s">
        <v>55</v>
      </c>
      <c r="I70" s="4">
        <v>0.35484097286026201</v>
      </c>
      <c r="J70" s="4">
        <v>1.3174223621308501</v>
      </c>
      <c r="K70" s="4">
        <v>4.3977140326839503</v>
      </c>
      <c r="L70" s="5">
        <v>3.6571449700905099</v>
      </c>
      <c r="M70" s="4">
        <v>2.1430458350838801</v>
      </c>
      <c r="N70" s="4">
        <v>-0.260228574410027</v>
      </c>
      <c r="O70" s="4">
        <v>1.1590827929505101</v>
      </c>
      <c r="P70" s="4">
        <v>4.3658593976632201</v>
      </c>
      <c r="Q70" s="4">
        <v>1.9469134170170499</v>
      </c>
      <c r="R70" s="4">
        <v>0.62528578850079297</v>
      </c>
      <c r="S70" s="4">
        <v>0.176643061355818</v>
      </c>
      <c r="T70" s="4">
        <v>1.09409296618698</v>
      </c>
      <c r="U70" s="4">
        <v>3.42922242078965</v>
      </c>
      <c r="V70" s="4">
        <v>2.7751657443605899</v>
      </c>
      <c r="W70" s="4">
        <v>1.40661343397227</v>
      </c>
      <c r="X70" s="4">
        <v>-0.47628170341568099</v>
      </c>
      <c r="Y70" s="4">
        <v>-0.199190077610228</v>
      </c>
      <c r="Z70" s="4">
        <v>2.72203762107406</v>
      </c>
      <c r="AA70" s="4">
        <v>2.4565327081989001</v>
      </c>
      <c r="AB70" s="4">
        <v>1.86557138414049</v>
      </c>
      <c r="AC70" s="4">
        <v>0.217231679059016</v>
      </c>
      <c r="AD70" s="4">
        <v>1.4392916252689201</v>
      </c>
      <c r="AE70" s="4">
        <v>3.6762519759246</v>
      </c>
      <c r="AF70" s="4">
        <v>1.63172430654669</v>
      </c>
      <c r="AG70" s="4">
        <v>0.50630648510335396</v>
      </c>
      <c r="AH70" s="4">
        <v>-0.165661435090626</v>
      </c>
      <c r="AI70" s="4">
        <v>0.83737676254337801</v>
      </c>
      <c r="AJ70" s="4">
        <v>2.69945456801657</v>
      </c>
      <c r="AK70" s="4">
        <v>0.20074559196035799</v>
      </c>
      <c r="AL70" s="4">
        <v>-0.169999435462448</v>
      </c>
      <c r="AM70" s="4">
        <v>-0.28677357159287598</v>
      </c>
      <c r="AN70" s="4">
        <v>0.45439912946550698</v>
      </c>
      <c r="AO70" s="4">
        <v>2.1041674343655399</v>
      </c>
      <c r="AP70" s="4">
        <v>0.52014725896540004</v>
      </c>
      <c r="AQ70" s="4">
        <v>0.57827832510537602</v>
      </c>
      <c r="AR70" s="4">
        <v>-0.230859691404249</v>
      </c>
      <c r="AS70" s="4">
        <v>0.160414006743751</v>
      </c>
      <c r="AT70" s="4">
        <v>0.34277786484106099</v>
      </c>
      <c r="AU70" s="4">
        <v>0.42180020544632102</v>
      </c>
      <c r="AV70" s="4">
        <v>0.32611502842333601</v>
      </c>
    </row>
    <row r="71" spans="1:48" x14ac:dyDescent="0.2">
      <c r="A71" t="s">
        <v>255</v>
      </c>
      <c r="B71" t="s">
        <v>256</v>
      </c>
      <c r="C71">
        <f t="shared" si="2"/>
        <v>96</v>
      </c>
      <c r="D71">
        <v>2</v>
      </c>
      <c r="F71" s="12">
        <v>2.9989999999999999E-3</v>
      </c>
      <c r="G71" t="s">
        <v>55</v>
      </c>
      <c r="I71" s="4">
        <v>0.42282171838440502</v>
      </c>
      <c r="J71" s="4">
        <v>1.5473178739432101</v>
      </c>
      <c r="K71" s="4">
        <v>3.9955747204276899</v>
      </c>
      <c r="L71" s="5">
        <v>3.6307671934265602</v>
      </c>
      <c r="M71" s="4">
        <v>3.08863380130596</v>
      </c>
      <c r="N71" s="4">
        <v>0.25412789616510101</v>
      </c>
      <c r="O71" s="4">
        <v>1.49013489015496</v>
      </c>
      <c r="P71" s="4">
        <v>4.0117758478096404</v>
      </c>
      <c r="Q71" s="4">
        <v>1.9970626464372001</v>
      </c>
      <c r="R71" s="4">
        <v>1.3136493620995999</v>
      </c>
      <c r="S71" s="4">
        <v>0.32420287696143602</v>
      </c>
      <c r="T71" s="4">
        <v>1.23587048762656</v>
      </c>
      <c r="U71" s="4">
        <v>3.1493520656606901</v>
      </c>
      <c r="V71" s="4">
        <v>2.53141107349798</v>
      </c>
      <c r="W71" s="4">
        <v>1.07031463968375</v>
      </c>
      <c r="X71" s="4">
        <v>-0.30052089406669602</v>
      </c>
      <c r="Y71" s="4">
        <v>0.606183944500441</v>
      </c>
      <c r="Z71" s="4">
        <v>3.15488045858265</v>
      </c>
      <c r="AA71" s="4">
        <v>1.95535515429706</v>
      </c>
      <c r="AB71" s="4">
        <v>1.82288187461214</v>
      </c>
      <c r="AC71" s="4">
        <v>0.83422228176875601</v>
      </c>
      <c r="AD71" s="4">
        <v>1.7915225819596901</v>
      </c>
      <c r="AE71" s="4">
        <v>3.7999249431518298</v>
      </c>
      <c r="AF71" s="4">
        <v>1.5113543018317801</v>
      </c>
      <c r="AG71" s="4">
        <v>0.86469414095733399</v>
      </c>
      <c r="AH71" s="4">
        <v>0.15969750789065401</v>
      </c>
      <c r="AI71" s="4">
        <v>0.59207414159313398</v>
      </c>
      <c r="AJ71" s="4">
        <v>2.7702969750250799</v>
      </c>
      <c r="AK71" s="4">
        <v>0.37250559488794199</v>
      </c>
      <c r="AL71" s="4">
        <v>0.34982088620775298</v>
      </c>
      <c r="AM71" s="4">
        <v>-0.26643113776603899</v>
      </c>
      <c r="AN71" s="4">
        <v>0.11516005708052</v>
      </c>
      <c r="AO71" s="4">
        <v>1.9695267027466801</v>
      </c>
      <c r="AP71" s="4">
        <v>0.56664465365866101</v>
      </c>
      <c r="AQ71" s="4">
        <v>1.0315680263625999</v>
      </c>
      <c r="AR71" s="4">
        <v>5.8081854860833702E-3</v>
      </c>
      <c r="AS71" s="4">
        <v>9.3830936372093193E-2</v>
      </c>
      <c r="AT71" s="4">
        <v>0.22836302503387801</v>
      </c>
      <c r="AU71" s="4">
        <v>7.4627802272258001E-2</v>
      </c>
      <c r="AV71" s="4">
        <v>0.43941380971757399</v>
      </c>
    </row>
    <row r="72" spans="1:48" x14ac:dyDescent="0.2">
      <c r="A72" t="s">
        <v>257</v>
      </c>
      <c r="B72" t="s">
        <v>258</v>
      </c>
      <c r="C72">
        <f t="shared" si="2"/>
        <v>133</v>
      </c>
      <c r="D72">
        <v>0</v>
      </c>
      <c r="E72" t="s">
        <v>54</v>
      </c>
      <c r="F72" s="12">
        <v>0.98791600000000002</v>
      </c>
      <c r="G72" t="s">
        <v>259</v>
      </c>
      <c r="H72" t="s">
        <v>260</v>
      </c>
      <c r="I72" s="4">
        <v>-0.185325278721927</v>
      </c>
      <c r="J72" s="4">
        <v>-0.39499233652517102</v>
      </c>
      <c r="K72" s="4">
        <v>2.1809478058008298</v>
      </c>
      <c r="L72" s="5">
        <v>3.62875982763489</v>
      </c>
      <c r="M72" s="4">
        <v>2.89004930264556</v>
      </c>
      <c r="N72" s="4">
        <v>-0.56822855767182401</v>
      </c>
      <c r="O72" s="4">
        <v>0.41974560069187</v>
      </c>
      <c r="P72" s="4">
        <v>2.3911996186260298</v>
      </c>
      <c r="Q72" s="4">
        <v>2.40648881500513</v>
      </c>
      <c r="R72" s="4">
        <v>1.37148837170298</v>
      </c>
      <c r="S72" s="4">
        <v>-0.66368460022103104</v>
      </c>
      <c r="T72" s="4">
        <v>-0.39389348848617201</v>
      </c>
      <c r="U72" s="4">
        <v>1.7784426245382501</v>
      </c>
      <c r="V72" s="4">
        <v>2.2625161390058901</v>
      </c>
      <c r="W72" s="4">
        <v>2.1798280485972898</v>
      </c>
      <c r="X72" s="4">
        <v>-0.35887061208829502</v>
      </c>
      <c r="Y72" s="4">
        <v>-0.24658259640506799</v>
      </c>
      <c r="Z72" s="4">
        <v>2.03583359023447</v>
      </c>
      <c r="AA72" s="4">
        <v>3.2669048145364101</v>
      </c>
      <c r="AB72" s="4">
        <v>2.8101773319264902</v>
      </c>
      <c r="AC72" s="4">
        <v>0.11494389451020801</v>
      </c>
      <c r="AD72" s="4">
        <v>0.27960946278515802</v>
      </c>
      <c r="AE72" s="4">
        <v>2.7123141284920398</v>
      </c>
      <c r="AF72" s="4">
        <v>2.54742183053256</v>
      </c>
      <c r="AG72" s="4">
        <v>2.56954334988388</v>
      </c>
      <c r="AH72" s="4">
        <v>-0.38596976253954701</v>
      </c>
      <c r="AI72" s="4">
        <v>-0.125763504805052</v>
      </c>
      <c r="AJ72" s="4">
        <v>1.9587668899609201</v>
      </c>
      <c r="AK72" s="4">
        <v>2.2713876014041201</v>
      </c>
      <c r="AL72" s="4">
        <v>1.0198239299617999</v>
      </c>
      <c r="AM72" s="4">
        <v>-0.21164430000633799</v>
      </c>
      <c r="AN72" s="4">
        <v>-0.16130756946705199</v>
      </c>
      <c r="AO72" s="4">
        <v>0.61624331013870404</v>
      </c>
      <c r="AP72" s="4">
        <v>1.25297461846739</v>
      </c>
      <c r="AQ72" s="4">
        <v>2.5045484147349502</v>
      </c>
      <c r="AR72" s="4">
        <v>-0.44659201651911001</v>
      </c>
      <c r="AS72" s="4">
        <v>0.258434563727163</v>
      </c>
      <c r="AT72" s="4">
        <v>-0.11397912376833499</v>
      </c>
      <c r="AU72" s="4">
        <v>-0.295420934512025</v>
      </c>
      <c r="AV72" s="4">
        <v>0.78477593266900003</v>
      </c>
    </row>
    <row r="73" spans="1:48" x14ac:dyDescent="0.2">
      <c r="A73" t="s">
        <v>261</v>
      </c>
      <c r="B73" t="s">
        <v>262</v>
      </c>
      <c r="C73">
        <f t="shared" si="2"/>
        <v>123</v>
      </c>
      <c r="D73">
        <v>2</v>
      </c>
      <c r="F73" s="12">
        <v>3.163E-3</v>
      </c>
      <c r="G73" t="s">
        <v>263</v>
      </c>
      <c r="H73" t="s">
        <v>264</v>
      </c>
      <c r="I73" s="4">
        <v>-5.6938256514312703E-2</v>
      </c>
      <c r="J73" s="4">
        <v>-0.18369227628514401</v>
      </c>
      <c r="K73" s="4">
        <v>0.96409796112973201</v>
      </c>
      <c r="L73" s="5">
        <v>3.62789559340714</v>
      </c>
      <c r="M73" s="4">
        <v>4.0111936024794597</v>
      </c>
      <c r="N73" s="4">
        <v>5.6533913748520903E-2</v>
      </c>
      <c r="O73" s="4">
        <v>-0.42172935075686802</v>
      </c>
      <c r="P73" s="4">
        <v>0.56722237639117201</v>
      </c>
      <c r="Q73" s="4">
        <v>2.9900930153371501</v>
      </c>
      <c r="R73" s="4">
        <v>1.54833751602245</v>
      </c>
      <c r="S73" s="4">
        <v>-0.26307825383293498</v>
      </c>
      <c r="T73" s="4">
        <v>0.38633563555888201</v>
      </c>
      <c r="U73" s="4">
        <v>0.83518007997821597</v>
      </c>
      <c r="V73" s="4">
        <v>0.460818816580918</v>
      </c>
      <c r="W73" s="4">
        <v>-2.2574537313465998E-2</v>
      </c>
      <c r="X73" s="4">
        <v>5.2871846411285603E-2</v>
      </c>
      <c r="Y73" s="4">
        <v>-0.39920284497694902</v>
      </c>
      <c r="Z73" s="4">
        <v>-0.411769571644854</v>
      </c>
      <c r="AA73" s="4">
        <v>0.54393831075333499</v>
      </c>
      <c r="AB73" s="4">
        <v>0.67312813213402001</v>
      </c>
      <c r="AC73" s="4">
        <v>-0.48766460799877198</v>
      </c>
      <c r="AD73" s="4">
        <v>0.26525175879088703</v>
      </c>
      <c r="AE73" s="4">
        <v>0.113755808863843</v>
      </c>
      <c r="AF73" s="4">
        <v>1.04119152672201</v>
      </c>
      <c r="AG73" s="4">
        <v>0.72081614138058803</v>
      </c>
      <c r="AH73" s="4">
        <v>-0.29723873262226902</v>
      </c>
      <c r="AI73" s="4">
        <v>-0.46892665667648797</v>
      </c>
      <c r="AJ73" s="4">
        <v>-0.20677944467869999</v>
      </c>
      <c r="AK73" s="4">
        <v>1.32336214112253</v>
      </c>
      <c r="AL73" s="4">
        <v>0.405988766102652</v>
      </c>
      <c r="AM73" s="4">
        <v>0.29411890349703601</v>
      </c>
      <c r="AN73" s="4">
        <v>-0.306399713382915</v>
      </c>
      <c r="AO73" s="4">
        <v>1.1591174783653</v>
      </c>
      <c r="AP73" s="4">
        <v>1.3102090947659399</v>
      </c>
      <c r="AQ73" s="4">
        <v>1.5989128052891901</v>
      </c>
      <c r="AR73" s="4">
        <v>0.28987332064493398</v>
      </c>
      <c r="AS73" s="4">
        <v>5.2525415766728999E-2</v>
      </c>
      <c r="AT73" s="4">
        <v>0.75915380897211004</v>
      </c>
      <c r="AU73" s="4">
        <v>0.210357293174979</v>
      </c>
      <c r="AV73" s="4">
        <v>0.25887624747003302</v>
      </c>
    </row>
    <row r="74" spans="1:48" x14ac:dyDescent="0.2">
      <c r="A74" t="s">
        <v>265</v>
      </c>
      <c r="B74" t="s">
        <v>266</v>
      </c>
      <c r="C74">
        <f t="shared" si="2"/>
        <v>148</v>
      </c>
      <c r="D74">
        <v>0</v>
      </c>
      <c r="F74" s="12">
        <v>6.87E-4</v>
      </c>
      <c r="G74" t="s">
        <v>267</v>
      </c>
      <c r="I74" s="4">
        <v>0.25603376749803097</v>
      </c>
      <c r="J74" s="4">
        <v>1.69967750361174</v>
      </c>
      <c r="K74" s="4">
        <v>4.1920736074850202</v>
      </c>
      <c r="L74" s="5">
        <v>3.6094310843805002</v>
      </c>
      <c r="M74" s="4">
        <v>2.4032430886003699</v>
      </c>
      <c r="N74" s="4">
        <v>0.48856908014654699</v>
      </c>
      <c r="O74" s="4">
        <v>1.2363353028656201</v>
      </c>
      <c r="P74" s="4">
        <v>4.0585749519770999</v>
      </c>
      <c r="Q74" s="4">
        <v>2.3661893644773699</v>
      </c>
      <c r="R74" s="4">
        <v>0.44843164809423203</v>
      </c>
      <c r="S74" s="4">
        <v>0.62014786421884804</v>
      </c>
      <c r="T74" s="4">
        <v>2.1784158997628702</v>
      </c>
      <c r="U74" s="4">
        <v>4.25073988752695</v>
      </c>
      <c r="V74" s="4">
        <v>3.0521981118752399</v>
      </c>
      <c r="W74" s="4">
        <v>1.11921291370214</v>
      </c>
      <c r="X74" s="4">
        <v>6.0201633840699202E-2</v>
      </c>
      <c r="Y74" s="4">
        <v>0.44615952455526098</v>
      </c>
      <c r="Z74" s="4">
        <v>2.5331639279327698</v>
      </c>
      <c r="AA74" s="4">
        <v>1.9968657356900099</v>
      </c>
      <c r="AB74" s="4">
        <v>0.593125088361391</v>
      </c>
      <c r="AC74" s="4">
        <v>0.81388607832527005</v>
      </c>
      <c r="AD74" s="4">
        <v>2.2341949972367598</v>
      </c>
      <c r="AE74" s="4">
        <v>4.2590113443229196</v>
      </c>
      <c r="AF74" s="4">
        <v>2.2643804363265199</v>
      </c>
      <c r="AG74" s="4">
        <v>0.73916696621189004</v>
      </c>
      <c r="AH74" s="4">
        <v>-2.4594052870058201E-2</v>
      </c>
      <c r="AI74" s="4">
        <v>1.2445631489581801</v>
      </c>
      <c r="AJ74" s="4">
        <v>3.4719356218262498</v>
      </c>
      <c r="AK74" s="4">
        <v>1.4683462503884599</v>
      </c>
      <c r="AL74" s="4">
        <v>0.30346940420829699</v>
      </c>
      <c r="AM74" s="4">
        <v>0.17879914138382599</v>
      </c>
      <c r="AN74" s="4">
        <v>0.52033621229468496</v>
      </c>
      <c r="AO74" s="4">
        <v>2.1870277183630402</v>
      </c>
      <c r="AP74" s="4">
        <v>0.45972501486063699</v>
      </c>
      <c r="AQ74" s="4">
        <v>-4.1569992385484499E-2</v>
      </c>
      <c r="AR74" s="4">
        <v>-0.103184075198267</v>
      </c>
      <c r="AS74" s="4">
        <v>0.36051556580253002</v>
      </c>
      <c r="AT74" s="4">
        <v>0.64739387571074203</v>
      </c>
      <c r="AU74" s="4">
        <v>0.116953712103888</v>
      </c>
      <c r="AV74" s="4">
        <v>-0.17928861174591901</v>
      </c>
    </row>
    <row r="75" spans="1:48" x14ac:dyDescent="0.2">
      <c r="A75" t="s">
        <v>268</v>
      </c>
      <c r="B75" t="s">
        <v>269</v>
      </c>
      <c r="C75">
        <f t="shared" si="2"/>
        <v>108</v>
      </c>
      <c r="D75">
        <v>1</v>
      </c>
      <c r="F75" s="12">
        <v>9.6299999999999999E-4</v>
      </c>
      <c r="G75" t="s">
        <v>88</v>
      </c>
      <c r="I75" s="4">
        <v>0.63362825438680104</v>
      </c>
      <c r="J75" s="4">
        <v>1.5234086322854501</v>
      </c>
      <c r="K75" s="4">
        <v>4.5901018646414302</v>
      </c>
      <c r="L75" s="5">
        <v>3.6005983591073201</v>
      </c>
      <c r="M75" s="4">
        <v>1.89805448611792</v>
      </c>
      <c r="N75" s="4">
        <v>0.547215574862845</v>
      </c>
      <c r="O75" s="4">
        <v>2.2109303036008399</v>
      </c>
      <c r="P75" s="4">
        <v>5.40287653633799</v>
      </c>
      <c r="Q75" s="4">
        <v>2.38513343978993</v>
      </c>
      <c r="R75" s="4">
        <v>1.19294763828275</v>
      </c>
      <c r="S75" s="4">
        <v>-0.369685519723918</v>
      </c>
      <c r="T75" s="4">
        <v>1.3184641546898499</v>
      </c>
      <c r="U75" s="4">
        <v>4.1714531403093602</v>
      </c>
      <c r="V75" s="4">
        <v>3.5875998150914699</v>
      </c>
      <c r="W75" s="4">
        <v>1.7787790774518999</v>
      </c>
      <c r="X75" s="4">
        <v>0.20580867153257101</v>
      </c>
      <c r="Y75" s="4">
        <v>1.31503218385514</v>
      </c>
      <c r="Z75" s="4">
        <v>5.27217554065715</v>
      </c>
      <c r="AA75" s="4">
        <v>3.7368681681914699</v>
      </c>
      <c r="AB75" s="4">
        <v>4.7347104109949498</v>
      </c>
      <c r="AC75" s="4">
        <v>0.44146250633784201</v>
      </c>
      <c r="AD75" s="4">
        <v>1.52591896965277</v>
      </c>
      <c r="AE75" s="4">
        <v>4.7592989415334399</v>
      </c>
      <c r="AF75" s="4">
        <v>1.95546902120846</v>
      </c>
      <c r="AG75" s="4">
        <v>1.6820089367801601</v>
      </c>
      <c r="AH75" s="4">
        <v>0.30842119065227402</v>
      </c>
      <c r="AI75" s="4">
        <v>1.27007853790046</v>
      </c>
      <c r="AJ75" s="4">
        <v>4.8420711967289201</v>
      </c>
      <c r="AK75" s="4">
        <v>0.59903626252434705</v>
      </c>
      <c r="AL75" s="4">
        <v>1.19273556634735</v>
      </c>
      <c r="AM75" s="4">
        <v>-0.49262342105893703</v>
      </c>
      <c r="AN75" s="4">
        <v>0.97523239994858402</v>
      </c>
      <c r="AO75" s="4">
        <v>3.8352554679867001</v>
      </c>
      <c r="AP75" s="4">
        <v>0.36551923165259098</v>
      </c>
      <c r="AQ75" s="4">
        <v>2.1543711696155201</v>
      </c>
      <c r="AR75" s="4">
        <v>0.492543961853182</v>
      </c>
      <c r="AS75" s="4">
        <v>1.0987082530699901</v>
      </c>
      <c r="AT75" s="4">
        <v>1.5088309039625301</v>
      </c>
      <c r="AU75" s="4">
        <v>0.32986452643708303</v>
      </c>
      <c r="AV75" s="4">
        <v>0.91883591511319695</v>
      </c>
    </row>
    <row r="76" spans="1:48" x14ac:dyDescent="0.2">
      <c r="A76" t="s">
        <v>270</v>
      </c>
      <c r="B76" t="s">
        <v>269</v>
      </c>
      <c r="C76">
        <f t="shared" si="2"/>
        <v>108</v>
      </c>
      <c r="D76">
        <v>1</v>
      </c>
      <c r="F76" s="12">
        <v>9.6299999999999999E-4</v>
      </c>
      <c r="G76" t="s">
        <v>88</v>
      </c>
      <c r="I76" s="4">
        <v>0.63362825438680104</v>
      </c>
      <c r="J76" s="4">
        <v>1.5234086322854501</v>
      </c>
      <c r="K76" s="4">
        <v>4.5901018646414302</v>
      </c>
      <c r="L76" s="5">
        <v>3.6005983591073201</v>
      </c>
      <c r="M76" s="4">
        <v>1.89805448611792</v>
      </c>
      <c r="N76" s="4">
        <v>0.547215574862845</v>
      </c>
      <c r="O76" s="4">
        <v>2.2109303036008399</v>
      </c>
      <c r="P76" s="4">
        <v>5.40287653633799</v>
      </c>
      <c r="Q76" s="4">
        <v>2.38513343978993</v>
      </c>
      <c r="R76" s="4">
        <v>1.19294763828275</v>
      </c>
      <c r="S76" s="4">
        <v>-0.369685519723918</v>
      </c>
      <c r="T76" s="4">
        <v>1.3184641546898499</v>
      </c>
      <c r="U76" s="4">
        <v>4.1714531403093602</v>
      </c>
      <c r="V76" s="4">
        <v>3.5875998150914699</v>
      </c>
      <c r="W76" s="4">
        <v>1.7787790774518999</v>
      </c>
      <c r="X76" s="4">
        <v>0.20580867153257101</v>
      </c>
      <c r="Y76" s="4">
        <v>1.31503218385514</v>
      </c>
      <c r="Z76" s="4">
        <v>5.27217554065715</v>
      </c>
      <c r="AA76" s="4">
        <v>3.7368681681914699</v>
      </c>
      <c r="AB76" s="4">
        <v>4.7347104109949498</v>
      </c>
      <c r="AC76" s="4">
        <v>0.44146250633784201</v>
      </c>
      <c r="AD76" s="4">
        <v>1.52591896965277</v>
      </c>
      <c r="AE76" s="4">
        <v>4.7592989415334399</v>
      </c>
      <c r="AF76" s="4">
        <v>1.95546902120846</v>
      </c>
      <c r="AG76" s="4">
        <v>1.6820089367801601</v>
      </c>
      <c r="AH76" s="4">
        <v>0.30842119065227402</v>
      </c>
      <c r="AI76" s="4">
        <v>1.27007853790046</v>
      </c>
      <c r="AJ76" s="4">
        <v>4.8420711967289201</v>
      </c>
      <c r="AK76" s="4">
        <v>0.59903626252434705</v>
      </c>
      <c r="AL76" s="4">
        <v>1.19273556634735</v>
      </c>
      <c r="AM76" s="4">
        <v>-0.49262342105893703</v>
      </c>
      <c r="AN76" s="4">
        <v>0.97523239994858402</v>
      </c>
      <c r="AO76" s="4">
        <v>3.8352554679867001</v>
      </c>
      <c r="AP76" s="4">
        <v>0.36551923165259098</v>
      </c>
      <c r="AQ76" s="4">
        <v>2.1543711696155201</v>
      </c>
      <c r="AR76" s="4">
        <v>0.492543961853182</v>
      </c>
      <c r="AS76" s="4">
        <v>1.0987082530699901</v>
      </c>
      <c r="AT76" s="4">
        <v>1.5088309039625301</v>
      </c>
      <c r="AU76" s="4">
        <v>0.32986452643708303</v>
      </c>
      <c r="AV76" s="4">
        <v>0.91883591511319695</v>
      </c>
    </row>
    <row r="77" spans="1:48" x14ac:dyDescent="0.2">
      <c r="A77" t="s">
        <v>271</v>
      </c>
      <c r="B77" t="s">
        <v>272</v>
      </c>
      <c r="C77">
        <f t="shared" si="2"/>
        <v>86</v>
      </c>
      <c r="D77">
        <v>0</v>
      </c>
      <c r="E77" t="s">
        <v>54</v>
      </c>
      <c r="F77" s="12">
        <v>0.97739399999999999</v>
      </c>
      <c r="G77" t="s">
        <v>273</v>
      </c>
      <c r="H77" t="s">
        <v>274</v>
      </c>
      <c r="I77" s="4">
        <v>-0.12505891052613999</v>
      </c>
      <c r="J77" s="4">
        <v>1.1221918753434399</v>
      </c>
      <c r="K77" s="4">
        <v>4.6691373935758298</v>
      </c>
      <c r="L77" s="5">
        <v>3.6001587942684101</v>
      </c>
      <c r="M77" s="4">
        <v>3.8376465044087098</v>
      </c>
      <c r="N77" s="4">
        <v>-0.100770831592639</v>
      </c>
      <c r="O77" s="4">
        <v>1.48336522668486</v>
      </c>
      <c r="P77" s="4">
        <v>4.8085182702459202</v>
      </c>
      <c r="Q77" s="4">
        <v>1.16130861862709</v>
      </c>
      <c r="R77" s="4">
        <v>1.4668828243191301</v>
      </c>
      <c r="S77" s="4">
        <v>0.67200172108409595</v>
      </c>
      <c r="T77" s="4">
        <v>2.2211827545419198</v>
      </c>
      <c r="U77" s="4">
        <v>3.7171247763870001</v>
      </c>
      <c r="V77" s="4">
        <v>3.0606792682215</v>
      </c>
      <c r="W77" s="4">
        <v>2.3744470502177002</v>
      </c>
      <c r="X77" s="4">
        <v>-5.9734961648274999E-2</v>
      </c>
      <c r="Y77" s="4">
        <v>9.7262327795854701E-5</v>
      </c>
      <c r="Z77" s="4">
        <v>4.2424576013373798</v>
      </c>
      <c r="AA77" s="4">
        <v>3.50242380040735</v>
      </c>
      <c r="AB77" s="4">
        <v>4.5563847719062904</v>
      </c>
      <c r="AC77" s="4">
        <v>-3.3524053908358699E-2</v>
      </c>
      <c r="AD77" s="4">
        <v>1.92822635477228</v>
      </c>
      <c r="AE77" s="4">
        <v>3.9633734939765399</v>
      </c>
      <c r="AF77" s="4">
        <v>1.2691311597975401</v>
      </c>
      <c r="AG77" s="4">
        <v>1.97612547140093</v>
      </c>
      <c r="AH77" s="4">
        <v>-0.249913880081756</v>
      </c>
      <c r="AI77" s="4">
        <v>0.30207182655779202</v>
      </c>
      <c r="AJ77" s="4">
        <v>3.76775779188594</v>
      </c>
      <c r="AK77" s="4">
        <v>-0.13859377455077501</v>
      </c>
      <c r="AL77" s="4">
        <v>0.57793969570127701</v>
      </c>
      <c r="AM77" s="4">
        <v>-0.55591856189919597</v>
      </c>
      <c r="AN77" s="4">
        <v>-8.2941955475939202E-2</v>
      </c>
      <c r="AO77" s="4">
        <v>2.5523664967876001</v>
      </c>
      <c r="AP77" s="4">
        <v>-0.53900067986678102</v>
      </c>
      <c r="AQ77" s="4">
        <v>0.67568263915096205</v>
      </c>
      <c r="AR77" s="4">
        <v>0.46693023371331899</v>
      </c>
      <c r="AS77" s="4">
        <v>0.70036561750610105</v>
      </c>
      <c r="AT77" s="4">
        <v>-6.9794539201839007E-2</v>
      </c>
      <c r="AU77" s="4">
        <v>2.38771100518732E-2</v>
      </c>
      <c r="AV77" s="4">
        <v>0.41901683155631397</v>
      </c>
    </row>
    <row r="78" spans="1:48" x14ac:dyDescent="0.2">
      <c r="A78" t="s">
        <v>275</v>
      </c>
      <c r="B78" t="s">
        <v>276</v>
      </c>
      <c r="C78">
        <f t="shared" si="2"/>
        <v>71</v>
      </c>
      <c r="D78">
        <v>3</v>
      </c>
      <c r="F78" s="12">
        <v>6.8400000000000004E-4</v>
      </c>
      <c r="G78" t="s">
        <v>69</v>
      </c>
      <c r="I78" s="4">
        <v>0.51514523582850502</v>
      </c>
      <c r="J78" s="4">
        <v>2.78957573745349</v>
      </c>
      <c r="K78" s="4">
        <v>5.9738029743413099</v>
      </c>
      <c r="L78" s="5">
        <v>3.5988054140490102</v>
      </c>
      <c r="M78" s="4">
        <v>3.6285841454511298</v>
      </c>
      <c r="N78" s="4">
        <v>0.76701547393743796</v>
      </c>
      <c r="O78" s="4">
        <v>3.1973739204456302</v>
      </c>
      <c r="P78" s="4">
        <v>6.4328607700854903</v>
      </c>
      <c r="Q78" s="4">
        <v>1.6335030293627799</v>
      </c>
      <c r="R78" s="4">
        <v>1.07530405868896</v>
      </c>
      <c r="S78" s="4">
        <v>1.2482437650314</v>
      </c>
      <c r="T78" s="4">
        <v>3.0376020612335899</v>
      </c>
      <c r="U78" s="4">
        <v>4.9088680088901802</v>
      </c>
      <c r="V78" s="4">
        <v>3.2738438212527301</v>
      </c>
      <c r="W78" s="4">
        <v>1.5902785678847799</v>
      </c>
      <c r="X78" s="4">
        <v>9.2757606259054007E-2</v>
      </c>
      <c r="Y78" s="4">
        <v>1.74607404140251</v>
      </c>
      <c r="Z78" s="4">
        <v>5.4101219448041702</v>
      </c>
      <c r="AA78" s="4">
        <v>2.2572144587702598</v>
      </c>
      <c r="AB78" s="4">
        <v>2.62117076895511</v>
      </c>
      <c r="AC78" s="4">
        <v>1.37451196682844</v>
      </c>
      <c r="AD78" s="4">
        <v>3.2499301963243701</v>
      </c>
      <c r="AE78" s="4">
        <v>5.3779058563989102</v>
      </c>
      <c r="AF78" s="4">
        <v>1.2803104027177601</v>
      </c>
      <c r="AG78" s="4">
        <v>0.50202825534607498</v>
      </c>
      <c r="AH78" s="4">
        <v>0.202945299455975</v>
      </c>
      <c r="AI78" s="4">
        <v>1.36396935649074</v>
      </c>
      <c r="AJ78" s="4">
        <v>3.8742085915059201</v>
      </c>
      <c r="AK78" s="4">
        <v>0.25948288785901102</v>
      </c>
      <c r="AL78" s="4">
        <v>-0.51796090906229098</v>
      </c>
      <c r="AM78" s="4">
        <v>2.6089102728134899E-2</v>
      </c>
      <c r="AN78" s="4">
        <v>1.4515665205867501</v>
      </c>
      <c r="AO78" s="4">
        <v>3.8569303742590502</v>
      </c>
      <c r="AP78" s="4">
        <v>0.85109285822310099</v>
      </c>
      <c r="AQ78" s="4">
        <v>1.24010503478867</v>
      </c>
      <c r="AR78" s="4">
        <v>0.21193858015733</v>
      </c>
      <c r="AS78" s="4">
        <v>0.61407476851278497</v>
      </c>
      <c r="AT78" s="4">
        <v>0.63984662462904496</v>
      </c>
      <c r="AU78" s="4">
        <v>0.26339222094238401</v>
      </c>
      <c r="AV78" s="4">
        <v>0.96446501348383895</v>
      </c>
    </row>
    <row r="79" spans="1:48" x14ac:dyDescent="0.2">
      <c r="A79" t="s">
        <v>277</v>
      </c>
      <c r="B79" t="s">
        <v>278</v>
      </c>
      <c r="C79">
        <f t="shared" si="2"/>
        <v>139</v>
      </c>
      <c r="D79">
        <v>0</v>
      </c>
      <c r="E79" t="s">
        <v>54</v>
      </c>
      <c r="F79" s="12">
        <v>0.90222999999999998</v>
      </c>
      <c r="G79" t="s">
        <v>69</v>
      </c>
      <c r="I79" s="4">
        <v>0.16070382847062001</v>
      </c>
      <c r="J79" s="4">
        <v>0.116764498816081</v>
      </c>
      <c r="K79" s="4">
        <v>0.53847714693053705</v>
      </c>
      <c r="L79" s="5">
        <v>3.5206914849532698</v>
      </c>
      <c r="M79" s="4">
        <v>5.2155511019559198</v>
      </c>
      <c r="N79" s="4">
        <v>-9.5172817572180005E-2</v>
      </c>
      <c r="O79" s="4">
        <v>-0.29799310548137198</v>
      </c>
      <c r="P79" s="4">
        <v>0.20499524554152301</v>
      </c>
      <c r="Q79" s="4">
        <v>2.8725527051050999</v>
      </c>
      <c r="R79" s="4">
        <v>2.9161210660673902</v>
      </c>
      <c r="S79" s="4">
        <v>-0.51727873236301503</v>
      </c>
      <c r="T79" s="4">
        <v>3.3438776413520499E-2</v>
      </c>
      <c r="U79" s="4">
        <v>0.188491372879347</v>
      </c>
      <c r="V79" s="4">
        <v>2.1326442934485201</v>
      </c>
      <c r="W79" s="4">
        <v>2.2943769631298401</v>
      </c>
      <c r="X79" s="4">
        <v>4.2027996938595203E-3</v>
      </c>
      <c r="Y79" s="4">
        <v>0.2943823210964</v>
      </c>
      <c r="Z79" s="4">
        <v>0.47638475242392098</v>
      </c>
      <c r="AA79" s="4">
        <v>2.5700906342021299</v>
      </c>
      <c r="AB79" s="4">
        <v>3.7220412422819802</v>
      </c>
      <c r="AC79" s="4">
        <v>0.20312985879252299</v>
      </c>
      <c r="AD79" s="4">
        <v>-0.26374138589343399</v>
      </c>
      <c r="AE79" s="4">
        <v>0.24647887783740799</v>
      </c>
      <c r="AF79" s="4">
        <v>2.2255083201082599</v>
      </c>
      <c r="AG79" s="4">
        <v>1.28188084690973</v>
      </c>
      <c r="AH79" s="4">
        <v>0.10576766302754401</v>
      </c>
      <c r="AI79" s="4">
        <v>6.6471715905065495E-2</v>
      </c>
      <c r="AJ79" s="4">
        <v>0.53166185688693002</v>
      </c>
      <c r="AK79" s="4">
        <v>1.1263623074448801</v>
      </c>
      <c r="AL79" s="4">
        <v>0.86258681967555195</v>
      </c>
      <c r="AM79" s="4">
        <v>0.29764242478909497</v>
      </c>
      <c r="AN79" s="4">
        <v>0.23096446153619399</v>
      </c>
      <c r="AO79" s="4">
        <v>0.42466596769209802</v>
      </c>
      <c r="AP79" s="4">
        <v>1.21953137122559</v>
      </c>
      <c r="AQ79" s="4">
        <v>1.53962052678251</v>
      </c>
      <c r="AR79" s="4">
        <v>0.102433139320966</v>
      </c>
      <c r="AS79" s="4">
        <v>-0.243283297102587</v>
      </c>
      <c r="AT79" s="4">
        <v>3.91795896926522E-2</v>
      </c>
      <c r="AU79" s="4">
        <v>5.4805500982230602E-2</v>
      </c>
      <c r="AV79" s="4">
        <v>-0.144814650405618</v>
      </c>
    </row>
    <row r="80" spans="1:48" x14ac:dyDescent="0.2">
      <c r="A80" t="s">
        <v>279</v>
      </c>
      <c r="B80" t="s">
        <v>280</v>
      </c>
      <c r="C80">
        <f t="shared" si="2"/>
        <v>114</v>
      </c>
      <c r="D80">
        <v>0</v>
      </c>
      <c r="F80" s="12">
        <v>2.248E-3</v>
      </c>
      <c r="G80" t="s">
        <v>55</v>
      </c>
      <c r="I80" s="4">
        <v>3.2462411818860101E-2</v>
      </c>
      <c r="J80" s="4">
        <v>0.42151593359924799</v>
      </c>
      <c r="K80" s="4">
        <v>1.7370097676981</v>
      </c>
      <c r="L80" s="5">
        <v>3.4612565109459199</v>
      </c>
      <c r="M80" s="4">
        <v>2.8772833442625299</v>
      </c>
      <c r="N80" s="4">
        <v>0.45363525524337001</v>
      </c>
      <c r="O80" s="4">
        <v>0.59076878324220194</v>
      </c>
      <c r="P80" s="4">
        <v>2.1057562868994899</v>
      </c>
      <c r="Q80" s="4">
        <v>3.3779533154677601</v>
      </c>
      <c r="R80" s="4">
        <v>1.57960452237271</v>
      </c>
      <c r="S80" s="4">
        <v>0.27937154309345702</v>
      </c>
      <c r="T80" s="4">
        <v>0.61444094254265702</v>
      </c>
      <c r="U80" s="4">
        <v>1.55381504740625</v>
      </c>
      <c r="V80" s="4">
        <v>1.9975723539744199</v>
      </c>
      <c r="W80" s="4">
        <v>1.1270970292282501</v>
      </c>
      <c r="X80" s="4">
        <v>-0.248569228039447</v>
      </c>
      <c r="Y80" s="4">
        <v>-5.2018177618493103E-2</v>
      </c>
      <c r="Z80" s="4">
        <v>0.922003296073306</v>
      </c>
      <c r="AA80" s="4">
        <v>2.5964561984346202</v>
      </c>
      <c r="AB80" s="4">
        <v>1.78125487786652</v>
      </c>
      <c r="AC80" s="4">
        <v>0.247939556868572</v>
      </c>
      <c r="AD80" s="4">
        <v>0.65977435387165395</v>
      </c>
      <c r="AE80" s="4">
        <v>2.0630472730657998</v>
      </c>
      <c r="AF80" s="4">
        <v>2.4581944758758301</v>
      </c>
      <c r="AG80" s="4">
        <v>1.21885952154494</v>
      </c>
      <c r="AH80" s="4">
        <v>-0.22129544509947499</v>
      </c>
      <c r="AI80" s="4">
        <v>0.116997664475281</v>
      </c>
      <c r="AJ80" s="4">
        <v>1.22035461083538</v>
      </c>
      <c r="AK80" s="4">
        <v>1.37980188553975</v>
      </c>
      <c r="AL80" s="4">
        <v>6.2765817306167496E-2</v>
      </c>
      <c r="AM80" s="4">
        <v>-0.108279407261841</v>
      </c>
      <c r="AN80" s="4">
        <v>0.13284925742748599</v>
      </c>
      <c r="AO80" s="4">
        <v>1.0887587199092199</v>
      </c>
      <c r="AP80" s="4">
        <v>1.1071283577687601</v>
      </c>
      <c r="AQ80" s="4">
        <v>0.69203967122799104</v>
      </c>
      <c r="AR80" s="4">
        <v>0.17274521335812501</v>
      </c>
      <c r="AS80" s="4">
        <v>0.58790881710561604</v>
      </c>
      <c r="AT80" s="4">
        <v>0.69047645310402594</v>
      </c>
      <c r="AU80" s="4">
        <v>0.168264741993841</v>
      </c>
      <c r="AV80" s="4">
        <v>0.44054768816843598</v>
      </c>
    </row>
    <row r="81" spans="1:48" x14ac:dyDescent="0.2">
      <c r="A81" t="s">
        <v>281</v>
      </c>
      <c r="B81" t="s">
        <v>282</v>
      </c>
      <c r="C81">
        <f t="shared" si="2"/>
        <v>125</v>
      </c>
      <c r="D81">
        <v>3</v>
      </c>
      <c r="F81" s="12">
        <v>3.9100000000000002E-4</v>
      </c>
      <c r="G81" t="s">
        <v>55</v>
      </c>
      <c r="I81" s="4">
        <v>0.14472658206011599</v>
      </c>
      <c r="J81" s="4">
        <v>0.41191092486592201</v>
      </c>
      <c r="K81" s="4">
        <v>1.38046973496295</v>
      </c>
      <c r="L81" s="5">
        <v>3.3844750487352502</v>
      </c>
      <c r="M81" s="4">
        <v>3.4202470966792</v>
      </c>
      <c r="N81" s="4">
        <v>-0.18632038698275599</v>
      </c>
      <c r="O81" s="4">
        <v>0.68708724348025796</v>
      </c>
      <c r="P81" s="4">
        <v>2.1799907657212301</v>
      </c>
      <c r="Q81" s="4">
        <v>3.8142237160730699</v>
      </c>
      <c r="R81" s="4">
        <v>2.3001763860888498</v>
      </c>
      <c r="S81" s="4">
        <v>-0.48217872275882401</v>
      </c>
      <c r="T81" s="4">
        <v>0.199351022950089</v>
      </c>
      <c r="U81" s="4">
        <v>2.1234872282703599</v>
      </c>
      <c r="V81" s="4">
        <v>3.0861660109814899</v>
      </c>
      <c r="W81" s="4">
        <v>1.75214630175538</v>
      </c>
      <c r="X81" s="4">
        <v>-0.29717014619638599</v>
      </c>
      <c r="Y81" s="4">
        <v>-0.170451547654454</v>
      </c>
      <c r="Z81" s="4">
        <v>1.2515432470713299</v>
      </c>
      <c r="AA81" s="4">
        <v>2.8937876398411002</v>
      </c>
      <c r="AB81" s="4">
        <v>1.7520924156741899</v>
      </c>
      <c r="AC81" s="4">
        <v>-0.30838474016645401</v>
      </c>
      <c r="AD81" s="4">
        <v>0.25328785909775797</v>
      </c>
      <c r="AE81" s="4">
        <v>2.1320615182156701</v>
      </c>
      <c r="AF81" s="4">
        <v>3.2079763101276599</v>
      </c>
      <c r="AG81" s="4">
        <v>1.4045192924565</v>
      </c>
      <c r="AH81" s="4">
        <v>6.8707846218132307E-2</v>
      </c>
      <c r="AI81" s="4">
        <v>0.47926103710241402</v>
      </c>
      <c r="AJ81" s="4">
        <v>1.87123786084219</v>
      </c>
      <c r="AK81" s="4">
        <v>2.1028401225730602</v>
      </c>
      <c r="AL81" s="4">
        <v>0.76770196038213101</v>
      </c>
      <c r="AM81" s="4">
        <v>-7.7593075491872096E-2</v>
      </c>
      <c r="AN81" s="4">
        <v>0.29496934244907003</v>
      </c>
      <c r="AO81" s="4">
        <v>1.05174752675896</v>
      </c>
      <c r="AP81" s="4">
        <v>1.7390510898045599</v>
      </c>
      <c r="AQ81" s="4">
        <v>1.40608246188701</v>
      </c>
      <c r="AR81" s="4">
        <v>-0.334685480802692</v>
      </c>
      <c r="AS81" s="4">
        <v>-0.25878640725759999</v>
      </c>
      <c r="AT81" s="4">
        <v>0.13092319548973499</v>
      </c>
      <c r="AU81" s="4">
        <v>6.82276410457964E-2</v>
      </c>
      <c r="AV81" s="4">
        <v>0.20110099581846599</v>
      </c>
    </row>
    <row r="82" spans="1:48" x14ac:dyDescent="0.2">
      <c r="A82" t="s">
        <v>283</v>
      </c>
      <c r="B82" t="s">
        <v>284</v>
      </c>
      <c r="C82">
        <f t="shared" si="2"/>
        <v>93</v>
      </c>
      <c r="D82">
        <v>5</v>
      </c>
      <c r="F82" s="12">
        <v>1.281E-3</v>
      </c>
      <c r="G82" t="s">
        <v>55</v>
      </c>
      <c r="H82" t="s">
        <v>285</v>
      </c>
      <c r="I82" s="4">
        <v>0.12680169747112899</v>
      </c>
      <c r="J82" s="4">
        <v>0.58458075102140294</v>
      </c>
      <c r="K82" s="4">
        <v>0.91576119909815601</v>
      </c>
      <c r="L82" s="5">
        <v>3.3843930446028598</v>
      </c>
      <c r="M82" s="4">
        <v>4.3355374385390304</v>
      </c>
      <c r="N82" s="4">
        <v>-0.102959907141558</v>
      </c>
      <c r="O82" s="4">
        <v>0.44375892857712601</v>
      </c>
      <c r="P82" s="4">
        <v>0.91489526766614704</v>
      </c>
      <c r="Q82" s="4">
        <v>1.6965907716400099</v>
      </c>
      <c r="R82" s="4">
        <v>1.8217496342576001</v>
      </c>
      <c r="S82" s="4">
        <v>0.16280955067335201</v>
      </c>
      <c r="T82" s="4">
        <v>0.146548144755202</v>
      </c>
      <c r="U82" s="4">
        <v>0.59372056032701004</v>
      </c>
      <c r="V82" s="4">
        <v>0.75672572061666499</v>
      </c>
      <c r="W82" s="4">
        <v>1.01902789787064</v>
      </c>
      <c r="X82" s="4">
        <v>-0.26663625579014599</v>
      </c>
      <c r="Y82" s="4">
        <v>-3.5363400966331997E-2</v>
      </c>
      <c r="Z82" s="4">
        <v>0.24446739437479101</v>
      </c>
      <c r="AA82" s="4">
        <v>1.62897611969488</v>
      </c>
      <c r="AB82" s="4">
        <v>2.1465466331464498</v>
      </c>
      <c r="AC82" s="4">
        <v>0.15284047988931901</v>
      </c>
      <c r="AD82" s="4">
        <v>0.47598646914385101</v>
      </c>
      <c r="AE82" s="4">
        <v>0.36096278758766498</v>
      </c>
      <c r="AF82" s="4">
        <v>1.2239999046549599</v>
      </c>
      <c r="AG82" s="4">
        <v>0.86930260607084497</v>
      </c>
      <c r="AH82" s="4">
        <v>-0.156079696776628</v>
      </c>
      <c r="AI82" s="4">
        <v>7.5897183555122996E-2</v>
      </c>
      <c r="AJ82" s="4">
        <v>0.183629823562453</v>
      </c>
      <c r="AK82" s="4">
        <v>-0.59988793924897399</v>
      </c>
      <c r="AL82" s="4">
        <v>-0.46904983929737598</v>
      </c>
      <c r="AM82" s="4">
        <v>-0.152884209443817</v>
      </c>
      <c r="AN82" s="4">
        <v>4.3540642006762997E-2</v>
      </c>
      <c r="AO82" s="4">
        <v>0.23493500816372001</v>
      </c>
      <c r="AP82" s="4">
        <v>-0.21742315784271801</v>
      </c>
      <c r="AQ82" s="4">
        <v>0.70258687285988297</v>
      </c>
      <c r="AR82" s="4">
        <v>-1.70928429913163E-2</v>
      </c>
      <c r="AS82" s="4">
        <v>0.248112582289895</v>
      </c>
      <c r="AT82" s="4">
        <v>0.10586028659680199</v>
      </c>
      <c r="AU82" s="4">
        <v>-0.13621155334415999</v>
      </c>
      <c r="AV82" s="4">
        <v>0.118106228493584</v>
      </c>
    </row>
    <row r="83" spans="1:48" x14ac:dyDescent="0.2">
      <c r="A83" t="s">
        <v>286</v>
      </c>
      <c r="B83" t="s">
        <v>287</v>
      </c>
      <c r="C83">
        <f t="shared" si="2"/>
        <v>72</v>
      </c>
      <c r="D83">
        <v>7</v>
      </c>
      <c r="F83" s="12">
        <v>3.3509999999999998E-3</v>
      </c>
      <c r="G83" t="s">
        <v>288</v>
      </c>
      <c r="H83" t="s">
        <v>289</v>
      </c>
      <c r="I83" s="4">
        <v>-4.9528000571816402E-2</v>
      </c>
      <c r="J83" s="4">
        <v>0.26699551035438401</v>
      </c>
      <c r="K83" s="4">
        <v>3.1310403787896499</v>
      </c>
      <c r="L83" s="5">
        <v>3.3790819222763</v>
      </c>
      <c r="M83" s="4">
        <v>2.6015988076834899</v>
      </c>
      <c r="N83" s="4">
        <v>0.302935933846745</v>
      </c>
      <c r="O83" s="4">
        <v>0.70195745970185197</v>
      </c>
      <c r="P83" s="4">
        <v>3.4005477101963502</v>
      </c>
      <c r="Q83" s="4">
        <v>1.9116468525089201</v>
      </c>
      <c r="R83" s="4">
        <v>0.68506796297393302</v>
      </c>
      <c r="S83" s="4">
        <v>0.97987793062245598</v>
      </c>
      <c r="T83" s="4">
        <v>0.44889902028415501</v>
      </c>
      <c r="U83" s="4">
        <v>2.63092267646755</v>
      </c>
      <c r="V83" s="4">
        <v>1.78372157781185</v>
      </c>
      <c r="W83" s="4">
        <v>1.6318418203928999</v>
      </c>
      <c r="X83" s="4">
        <v>0.34522863844080098</v>
      </c>
      <c r="Y83" s="4">
        <v>0.75274192665498496</v>
      </c>
      <c r="Z83" s="4">
        <v>2.6001382253984899</v>
      </c>
      <c r="AA83" s="4">
        <v>2.3379457719957002</v>
      </c>
      <c r="AB83" s="4">
        <v>1.8313403553691701</v>
      </c>
      <c r="AC83" s="4">
        <v>0.115587996456768</v>
      </c>
      <c r="AD83" s="4">
        <v>1.1716776649640599</v>
      </c>
      <c r="AE83" s="4">
        <v>3.5609546070665199</v>
      </c>
      <c r="AF83" s="4">
        <v>2.6840755966312999</v>
      </c>
      <c r="AG83" s="4">
        <v>1.7303814224257399</v>
      </c>
      <c r="AH83" s="4">
        <v>-5.8883344517522904E-3</v>
      </c>
      <c r="AI83" s="4">
        <v>0.24238498274362999</v>
      </c>
      <c r="AJ83" s="4">
        <v>1.4639174992238</v>
      </c>
      <c r="AK83" s="4">
        <v>0.50681245142814402</v>
      </c>
      <c r="AL83" s="4">
        <v>1.45247381895825E-2</v>
      </c>
      <c r="AM83" s="4">
        <v>-0.14719901875875199</v>
      </c>
      <c r="AN83" s="4">
        <v>-0.187442977713104</v>
      </c>
      <c r="AO83" s="4">
        <v>0.84543305971903204</v>
      </c>
      <c r="AP83" s="4">
        <v>-0.45573606889381901</v>
      </c>
      <c r="AQ83" s="4">
        <v>-7.2322419318335093E-2</v>
      </c>
      <c r="AR83" s="4">
        <v>-0.37115732939722201</v>
      </c>
      <c r="AS83" s="4">
        <v>5.9203108535645803E-2</v>
      </c>
      <c r="AT83" s="4">
        <v>-0.38779921281506502</v>
      </c>
      <c r="AU83" s="4">
        <v>-0.35809632542409298</v>
      </c>
      <c r="AV83" s="4">
        <v>-0.55172179244706598</v>
      </c>
    </row>
    <row r="84" spans="1:48" x14ac:dyDescent="0.2">
      <c r="A84" t="s">
        <v>290</v>
      </c>
      <c r="B84" t="s">
        <v>291</v>
      </c>
      <c r="C84">
        <f t="shared" si="2"/>
        <v>120</v>
      </c>
      <c r="D84">
        <v>3</v>
      </c>
      <c r="F84" s="12">
        <v>4.4700000000000002E-4</v>
      </c>
      <c r="G84" t="s">
        <v>292</v>
      </c>
      <c r="H84" t="s">
        <v>293</v>
      </c>
      <c r="I84" s="4">
        <v>9.6872171516328306E-2</v>
      </c>
      <c r="J84" s="4">
        <v>0.38287096771998003</v>
      </c>
      <c r="K84" s="4">
        <v>3.4471018733357699</v>
      </c>
      <c r="L84" s="5">
        <v>3.3427757872335602</v>
      </c>
      <c r="M84" s="4">
        <v>1.76466594613119</v>
      </c>
      <c r="N84" s="4">
        <v>3.4557514073497803E-2</v>
      </c>
      <c r="O84" s="4">
        <v>0.46160613550802598</v>
      </c>
      <c r="P84" s="4">
        <v>3.5676062893257199</v>
      </c>
      <c r="Q84" s="4">
        <v>2.7568421895625699</v>
      </c>
      <c r="R84" s="4">
        <v>0.299547001549896</v>
      </c>
      <c r="S84" s="4">
        <v>-0.142330534269068</v>
      </c>
      <c r="T84" s="4">
        <v>0.30197255620081398</v>
      </c>
      <c r="U84" s="4">
        <v>3.0894324634324799</v>
      </c>
      <c r="V84" s="4">
        <v>2.5159874467938299</v>
      </c>
      <c r="W84" s="4">
        <v>0.86639356017884706</v>
      </c>
      <c r="X84" s="4">
        <v>-2.91138363847251E-2</v>
      </c>
      <c r="Y84" s="4">
        <v>0.149234528982645</v>
      </c>
      <c r="Z84" s="4">
        <v>2.4544255488054501</v>
      </c>
      <c r="AA84" s="4">
        <v>2.8631491583543398</v>
      </c>
      <c r="AB84" s="4">
        <v>2.1411082687090301</v>
      </c>
      <c r="AC84" s="4">
        <v>0.17205032142534199</v>
      </c>
      <c r="AD84" s="4">
        <v>0.72023668335199298</v>
      </c>
      <c r="AE84" s="4">
        <v>3.47978120845544</v>
      </c>
      <c r="AF84" s="4">
        <v>2.1878029730970199</v>
      </c>
      <c r="AG84" s="4">
        <v>0.42412552226649503</v>
      </c>
      <c r="AH84" s="4">
        <v>5.9748971282415103E-2</v>
      </c>
      <c r="AI84" s="4">
        <v>5.0206895715418899E-2</v>
      </c>
      <c r="AJ84" s="4">
        <v>2.2376129393882098</v>
      </c>
      <c r="AK84" s="4">
        <v>1.05599519209744</v>
      </c>
      <c r="AL84" s="4">
        <v>0.147483264022501</v>
      </c>
      <c r="AM84" s="4">
        <v>-5.4430477105945903E-2</v>
      </c>
      <c r="AN84" s="4">
        <v>6.84960545930553E-2</v>
      </c>
      <c r="AO84" s="4">
        <v>1.4264580157374001</v>
      </c>
      <c r="AP84" s="4">
        <v>0.77560490349911304</v>
      </c>
      <c r="AQ84" s="4">
        <v>0.62468287846716397</v>
      </c>
      <c r="AR84" s="4">
        <v>-0.22660323263665499</v>
      </c>
      <c r="AS84" s="4">
        <v>-9.2649274007559401E-2</v>
      </c>
      <c r="AT84" s="4">
        <v>0.110390280364316</v>
      </c>
      <c r="AU84" s="4">
        <v>5.2352016994506298E-2</v>
      </c>
      <c r="AV84" s="4">
        <v>0.338333246662534</v>
      </c>
    </row>
    <row r="85" spans="1:48" x14ac:dyDescent="0.2">
      <c r="A85" t="s">
        <v>294</v>
      </c>
      <c r="B85" t="s">
        <v>295</v>
      </c>
      <c r="C85">
        <f t="shared" si="2"/>
        <v>86</v>
      </c>
      <c r="D85">
        <v>0</v>
      </c>
      <c r="F85" s="12">
        <v>2.7929999999999999E-3</v>
      </c>
      <c r="G85" t="s">
        <v>69</v>
      </c>
      <c r="I85" s="4">
        <v>-0.12534950331077199</v>
      </c>
      <c r="J85" s="4">
        <v>0.15820171565737501</v>
      </c>
      <c r="K85" s="4">
        <v>1.55883346001084</v>
      </c>
      <c r="L85" s="5">
        <v>3.3375979808359402</v>
      </c>
      <c r="M85" s="4">
        <v>3.9337961929317</v>
      </c>
      <c r="N85" s="4">
        <v>-0.12578504571693999</v>
      </c>
      <c r="O85" s="4">
        <v>0.120174143904954</v>
      </c>
      <c r="P85" s="4">
        <v>1.6602333548061501</v>
      </c>
      <c r="Q85" s="4">
        <v>3.1051041791065099</v>
      </c>
      <c r="R85" s="4">
        <v>2.9281729672299099</v>
      </c>
      <c r="S85" s="4">
        <v>1.3559416337786401E-2</v>
      </c>
      <c r="T85" s="4">
        <v>8.3132036357315003E-2</v>
      </c>
      <c r="U85" s="4">
        <v>1.0974714831797301</v>
      </c>
      <c r="V85" s="4">
        <v>2.08600099735725</v>
      </c>
      <c r="W85" s="4">
        <v>1.7447973854544401</v>
      </c>
      <c r="X85" s="4">
        <v>-0.42871501566742298</v>
      </c>
      <c r="Y85" s="4">
        <v>-7.9771483352850794E-2</v>
      </c>
      <c r="Z85" s="4">
        <v>0.75692423442531998</v>
      </c>
      <c r="AA85" s="4">
        <v>2.0920619786669801</v>
      </c>
      <c r="AB85" s="4">
        <v>2.1527704122278699</v>
      </c>
      <c r="AC85" s="4">
        <v>0.277691527102573</v>
      </c>
      <c r="AD85" s="4">
        <v>0.35630956003554098</v>
      </c>
      <c r="AE85" s="4">
        <v>1.3566382201313001</v>
      </c>
      <c r="AF85" s="4">
        <v>2.5066538249157801</v>
      </c>
      <c r="AG85" s="4">
        <v>1.7754547334744799</v>
      </c>
      <c r="AH85" s="4">
        <v>1.7924406500800901E-2</v>
      </c>
      <c r="AI85" s="4">
        <v>0.223014516322742</v>
      </c>
      <c r="AJ85" s="4">
        <v>1.04195184773972</v>
      </c>
      <c r="AK85" s="4">
        <v>1.56318345600606</v>
      </c>
      <c r="AL85" s="4">
        <v>0.76099668360162398</v>
      </c>
      <c r="AM85" s="4">
        <v>-0.37538015510315498</v>
      </c>
      <c r="AN85" s="4">
        <v>-0.11845474070069401</v>
      </c>
      <c r="AO85" s="4">
        <v>0.226974859825091</v>
      </c>
      <c r="AP85" s="4">
        <v>0.961224456344413</v>
      </c>
      <c r="AQ85" s="4">
        <v>1.12026436754045</v>
      </c>
      <c r="AR85" s="4">
        <v>-0.192940923547923</v>
      </c>
      <c r="AS85" s="4">
        <v>0.237577222978513</v>
      </c>
      <c r="AT85" s="4">
        <v>-1.6722925840028002E-2</v>
      </c>
      <c r="AU85" s="4">
        <v>-5.9659647369681497E-2</v>
      </c>
      <c r="AV85" s="4">
        <v>0.171226757916908</v>
      </c>
    </row>
    <row r="86" spans="1:48" x14ac:dyDescent="0.2">
      <c r="A86" t="s">
        <v>296</v>
      </c>
      <c r="B86" t="s">
        <v>297</v>
      </c>
      <c r="C86">
        <f t="shared" si="2"/>
        <v>147</v>
      </c>
      <c r="D86">
        <v>3</v>
      </c>
      <c r="F86" s="12">
        <v>1.531E-3</v>
      </c>
      <c r="G86" t="s">
        <v>298</v>
      </c>
      <c r="I86" s="4">
        <v>0.275293981936993</v>
      </c>
      <c r="J86" s="4">
        <v>0.84229052191245202</v>
      </c>
      <c r="K86" s="4">
        <v>3.46956051600116</v>
      </c>
      <c r="L86" s="5">
        <v>3.32052969835898</v>
      </c>
      <c r="M86" s="4">
        <v>2.7946365765246499</v>
      </c>
      <c r="N86" s="4">
        <v>-6.1072123482905201E-2</v>
      </c>
      <c r="O86" s="4">
        <v>0.89847158024526597</v>
      </c>
      <c r="P86" s="4">
        <v>3.2024372764900102</v>
      </c>
      <c r="Q86" s="4">
        <v>2.47191960189532</v>
      </c>
      <c r="R86" s="4">
        <v>1.6236929701135701</v>
      </c>
      <c r="S86" s="4">
        <v>-0.37182267683488301</v>
      </c>
      <c r="T86" s="4">
        <v>0.16503752524883</v>
      </c>
      <c r="U86" s="4">
        <v>2.37361599487389</v>
      </c>
      <c r="V86" s="4">
        <v>2.2500544634092798</v>
      </c>
      <c r="W86" s="4">
        <v>1.5691230160165499</v>
      </c>
      <c r="X86" s="4">
        <v>-0.27489954520591198</v>
      </c>
      <c r="Y86" s="4">
        <v>0.14656284274141501</v>
      </c>
      <c r="Z86" s="4">
        <v>2.8883206338813601</v>
      </c>
      <c r="AA86" s="4">
        <v>2.5967482694937001</v>
      </c>
      <c r="AB86" s="4">
        <v>2.1453424734609898</v>
      </c>
      <c r="AC86" s="4">
        <v>0.107889578146696</v>
      </c>
      <c r="AD86" s="4">
        <v>0.90429014532058205</v>
      </c>
      <c r="AE86" s="4">
        <v>3.1994752007484699</v>
      </c>
      <c r="AF86" s="4">
        <v>2.2773546860718299</v>
      </c>
      <c r="AG86" s="4">
        <v>1.4190320128056899</v>
      </c>
      <c r="AH86" s="4">
        <v>-0.12146097890297899</v>
      </c>
      <c r="AI86" s="4">
        <v>0.257464731333928</v>
      </c>
      <c r="AJ86" s="4">
        <v>2.78690902345312</v>
      </c>
      <c r="AK86" s="4">
        <v>1.9459953254471201</v>
      </c>
      <c r="AL86" s="4">
        <v>1.13466963302485</v>
      </c>
      <c r="AM86" s="4">
        <v>-0.17306433236577001</v>
      </c>
      <c r="AN86" s="4">
        <v>-0.174736125397248</v>
      </c>
      <c r="AO86" s="4">
        <v>1.8151084457901501</v>
      </c>
      <c r="AP86" s="4">
        <v>1.3402903871513401</v>
      </c>
      <c r="AQ86" s="4">
        <v>1.2799842176804199</v>
      </c>
      <c r="AR86" s="4">
        <v>-4.8053029561590001E-2</v>
      </c>
      <c r="AS86" s="4">
        <v>0.12723438892724001</v>
      </c>
      <c r="AT86" s="4">
        <v>0.11844587224703999</v>
      </c>
      <c r="AU86" s="4">
        <v>8.8241096936660005E-2</v>
      </c>
      <c r="AV86" s="4">
        <v>0.68328805188977804</v>
      </c>
    </row>
    <row r="87" spans="1:48" x14ac:dyDescent="0.2">
      <c r="A87" t="s">
        <v>299</v>
      </c>
      <c r="B87" t="s">
        <v>300</v>
      </c>
      <c r="C87">
        <f t="shared" si="2"/>
        <v>89</v>
      </c>
      <c r="D87">
        <v>0</v>
      </c>
      <c r="F87" s="12">
        <v>6.5750000000000001E-3</v>
      </c>
      <c r="G87" t="s">
        <v>69</v>
      </c>
      <c r="H87" t="s">
        <v>301</v>
      </c>
      <c r="I87" s="4">
        <v>0.49073142646290202</v>
      </c>
      <c r="J87" s="4">
        <v>2.80520377611355</v>
      </c>
      <c r="K87" s="4">
        <v>6.0470317595519703</v>
      </c>
      <c r="L87" s="5">
        <v>3.3067756843871101</v>
      </c>
      <c r="M87" s="4">
        <v>1.87709926960379</v>
      </c>
      <c r="N87" s="4">
        <v>0.93163777590721997</v>
      </c>
      <c r="O87" s="4">
        <v>3.1768132636632198</v>
      </c>
      <c r="P87" s="4">
        <v>6.3854431913596299</v>
      </c>
      <c r="Q87" s="4">
        <v>2.06289038612146</v>
      </c>
      <c r="R87" s="4">
        <v>0.55413330720702103</v>
      </c>
      <c r="S87" s="4">
        <v>1.1883728447865101</v>
      </c>
      <c r="T87" s="4">
        <v>3.2649654402327601</v>
      </c>
      <c r="U87" s="4">
        <v>5.4647943868934696</v>
      </c>
      <c r="V87" s="4">
        <v>3.0926429747822501</v>
      </c>
      <c r="W87" s="4">
        <v>1.30094630234453</v>
      </c>
      <c r="X87" s="4">
        <v>0.38045532746229699</v>
      </c>
      <c r="Y87" s="4">
        <v>1.7326581693923799</v>
      </c>
      <c r="Z87" s="4">
        <v>5.5340090840304201</v>
      </c>
      <c r="AA87" s="4">
        <v>2.2965895457413499</v>
      </c>
      <c r="AB87" s="4">
        <v>1.6216704262027599</v>
      </c>
      <c r="AC87" s="4">
        <v>1.41154852510333</v>
      </c>
      <c r="AD87" s="4">
        <v>3.2139410019296899</v>
      </c>
      <c r="AE87" s="4">
        <v>5.2753696030157604</v>
      </c>
      <c r="AF87" s="4">
        <v>1.2501019598790799</v>
      </c>
      <c r="AG87" s="4">
        <v>0.32822910982620501</v>
      </c>
      <c r="AH87" s="4">
        <v>2.3791886410168099E-2</v>
      </c>
      <c r="AI87" s="4">
        <v>1.6639940846750101</v>
      </c>
      <c r="AJ87" s="4">
        <v>4.4749229050679098</v>
      </c>
      <c r="AK87" s="4">
        <v>-0.13482547101155401</v>
      </c>
      <c r="AL87" s="4">
        <v>-0.37915099518707002</v>
      </c>
      <c r="AM87" s="4">
        <v>0.13887500744318601</v>
      </c>
      <c r="AN87" s="4">
        <v>0.973832926295498</v>
      </c>
      <c r="AO87" s="4">
        <v>3.8105041489335498</v>
      </c>
      <c r="AP87" s="4">
        <v>-4.59736560466941E-3</v>
      </c>
      <c r="AQ87" s="4">
        <v>0.21644300005931599</v>
      </c>
      <c r="AR87" s="4">
        <v>0.39001931855014099</v>
      </c>
      <c r="AS87" s="4">
        <v>1.1735035299907299</v>
      </c>
      <c r="AT87" s="4">
        <v>0.78881172489430595</v>
      </c>
      <c r="AU87" s="4">
        <v>3.25380513913626E-2</v>
      </c>
      <c r="AV87" s="4">
        <v>-1.1421018244179799E-2</v>
      </c>
    </row>
    <row r="88" spans="1:48" x14ac:dyDescent="0.2">
      <c r="A88" t="s">
        <v>302</v>
      </c>
      <c r="B88" t="s">
        <v>303</v>
      </c>
      <c r="C88">
        <f t="shared" si="2"/>
        <v>62</v>
      </c>
      <c r="D88">
        <v>2</v>
      </c>
      <c r="F88" s="12">
        <v>1.1310000000000001E-3</v>
      </c>
      <c r="G88" t="s">
        <v>304</v>
      </c>
      <c r="H88" t="s">
        <v>305</v>
      </c>
      <c r="I88" s="4">
        <v>6.91451189592064E-2</v>
      </c>
      <c r="J88" s="4">
        <v>2.6698690178083702</v>
      </c>
      <c r="K88" s="4">
        <v>5.99557787123012</v>
      </c>
      <c r="L88" s="5">
        <v>3.27647479401094</v>
      </c>
      <c r="M88" s="4">
        <v>2.8666537729180699</v>
      </c>
      <c r="N88" s="4">
        <v>4.7504971825854801E-2</v>
      </c>
      <c r="O88" s="4">
        <v>2.5448418644764401</v>
      </c>
      <c r="P88" s="4">
        <v>5.0949236879940996</v>
      </c>
      <c r="Q88" s="4">
        <v>3.1301981538358099</v>
      </c>
      <c r="R88" s="4">
        <v>0.93860692337743101</v>
      </c>
      <c r="S88" s="4">
        <v>-0.141662757247384</v>
      </c>
      <c r="T88" s="4">
        <v>1.6649628180337199</v>
      </c>
      <c r="U88" s="4">
        <v>3.7926577176295599</v>
      </c>
      <c r="V88" s="4">
        <v>2.6503288452921701</v>
      </c>
      <c r="W88" s="4">
        <v>1.05733007337184</v>
      </c>
      <c r="X88" s="4">
        <v>0.40240272024926499</v>
      </c>
      <c r="Y88" s="4">
        <v>0.63470490148568304</v>
      </c>
      <c r="Z88" s="4">
        <v>4.8226574907701796</v>
      </c>
      <c r="AA88" s="4">
        <v>2.9692453146569799</v>
      </c>
      <c r="AB88" s="4">
        <v>1.0378766764733001</v>
      </c>
      <c r="AC88" s="4">
        <v>1.18422804250898</v>
      </c>
      <c r="AD88" s="4">
        <v>2.82154942046526</v>
      </c>
      <c r="AE88" s="4">
        <v>4.8826486399297</v>
      </c>
      <c r="AF88" s="4">
        <v>2.4298998395314899</v>
      </c>
      <c r="AG88" s="4">
        <v>1.36606583619827</v>
      </c>
      <c r="AH88" s="4">
        <v>-0.124917800888147</v>
      </c>
      <c r="AI88" s="4">
        <v>-5.7386358914383401E-2</v>
      </c>
      <c r="AJ88" s="4">
        <v>2.8883748383048999</v>
      </c>
      <c r="AK88" s="4">
        <v>1.7404459434084401</v>
      </c>
      <c r="AL88" s="4">
        <v>0.98256925473644696</v>
      </c>
      <c r="AM88" s="4">
        <v>0.18953851977088201</v>
      </c>
      <c r="AN88" s="4">
        <v>0.51171135384751998</v>
      </c>
      <c r="AO88" s="4">
        <v>1.8912760026266</v>
      </c>
      <c r="AP88" s="4">
        <v>0.80615823052422297</v>
      </c>
      <c r="AQ88" s="4">
        <v>1.1534446780469001</v>
      </c>
      <c r="AR88" s="4">
        <v>0.249469494867462</v>
      </c>
      <c r="AS88" s="4">
        <v>0.17810416125366499</v>
      </c>
      <c r="AT88" s="4">
        <v>0.25506470028421402</v>
      </c>
      <c r="AU88" s="4">
        <v>0.79819377035081895</v>
      </c>
      <c r="AV88" s="4">
        <v>0.19218980245077899</v>
      </c>
    </row>
    <row r="89" spans="1:48" x14ac:dyDescent="0.2">
      <c r="A89" t="s">
        <v>306</v>
      </c>
      <c r="B89" t="s">
        <v>307</v>
      </c>
      <c r="C89">
        <f t="shared" si="2"/>
        <v>89</v>
      </c>
      <c r="D89">
        <v>2</v>
      </c>
      <c r="F89" s="12">
        <v>6.29E-4</v>
      </c>
      <c r="G89" t="s">
        <v>304</v>
      </c>
      <c r="H89" t="s">
        <v>305</v>
      </c>
      <c r="I89" s="4">
        <v>6.91451189592064E-2</v>
      </c>
      <c r="J89" s="4">
        <v>2.6698690178083702</v>
      </c>
      <c r="K89" s="4">
        <v>5.99557787123012</v>
      </c>
      <c r="L89" s="5">
        <v>3.27647479401094</v>
      </c>
      <c r="M89" s="4">
        <v>2.8666537729180699</v>
      </c>
      <c r="N89" s="4">
        <v>4.7504971825854801E-2</v>
      </c>
      <c r="O89" s="4">
        <v>2.5448418644764401</v>
      </c>
      <c r="P89" s="4">
        <v>5.0949236879940996</v>
      </c>
      <c r="Q89" s="4">
        <v>3.1301981538358099</v>
      </c>
      <c r="R89" s="4">
        <v>0.93860692337743101</v>
      </c>
      <c r="S89" s="4">
        <v>-0.141662757247384</v>
      </c>
      <c r="T89" s="4">
        <v>1.6649628180337199</v>
      </c>
      <c r="U89" s="4">
        <v>3.7926577176295599</v>
      </c>
      <c r="V89" s="4">
        <v>2.6503288452921701</v>
      </c>
      <c r="W89" s="4">
        <v>1.05733007337184</v>
      </c>
      <c r="X89" s="4">
        <v>0.40240272024926499</v>
      </c>
      <c r="Y89" s="4">
        <v>0.63470490148568304</v>
      </c>
      <c r="Z89" s="4">
        <v>4.8226574907701796</v>
      </c>
      <c r="AA89" s="4">
        <v>2.9692453146569799</v>
      </c>
      <c r="AB89" s="4">
        <v>1.0378766764733001</v>
      </c>
      <c r="AC89" s="4">
        <v>1.18422804250898</v>
      </c>
      <c r="AD89" s="4">
        <v>2.82154942046526</v>
      </c>
      <c r="AE89" s="4">
        <v>4.8826486399297</v>
      </c>
      <c r="AF89" s="4">
        <v>2.4298998395314899</v>
      </c>
      <c r="AG89" s="4">
        <v>1.36606583619827</v>
      </c>
      <c r="AH89" s="4">
        <v>-0.124917800888147</v>
      </c>
      <c r="AI89" s="4">
        <v>-5.7386358914383401E-2</v>
      </c>
      <c r="AJ89" s="4">
        <v>2.8883748383048999</v>
      </c>
      <c r="AK89" s="4">
        <v>1.7404459434084401</v>
      </c>
      <c r="AL89" s="4">
        <v>0.98256925473644696</v>
      </c>
      <c r="AM89" s="4">
        <v>0.18953851977088201</v>
      </c>
      <c r="AN89" s="4">
        <v>0.51171135384751998</v>
      </c>
      <c r="AO89" s="4">
        <v>1.8912760026266</v>
      </c>
      <c r="AP89" s="4">
        <v>0.80615823052422297</v>
      </c>
      <c r="AQ89" s="4">
        <v>1.1534446780469001</v>
      </c>
      <c r="AR89" s="4">
        <v>0.249469494867462</v>
      </c>
      <c r="AS89" s="4">
        <v>0.17810416125366499</v>
      </c>
      <c r="AT89" s="4">
        <v>0.25506470028421402</v>
      </c>
      <c r="AU89" s="4">
        <v>0.79819377035081895</v>
      </c>
      <c r="AV89" s="4">
        <v>0.19218980245077899</v>
      </c>
    </row>
    <row r="90" spans="1:48" x14ac:dyDescent="0.2">
      <c r="A90" t="s">
        <v>308</v>
      </c>
      <c r="B90" t="s">
        <v>309</v>
      </c>
      <c r="C90">
        <f t="shared" si="2"/>
        <v>107</v>
      </c>
      <c r="D90">
        <v>6</v>
      </c>
      <c r="E90" t="s">
        <v>54</v>
      </c>
      <c r="F90" s="12">
        <v>0.994278</v>
      </c>
      <c r="G90" t="s">
        <v>310</v>
      </c>
      <c r="H90" t="s">
        <v>311</v>
      </c>
      <c r="I90" s="4">
        <v>0.35867734503892101</v>
      </c>
      <c r="J90" s="4">
        <v>0.820067232219308</v>
      </c>
      <c r="K90" s="4">
        <v>2.92567463761196</v>
      </c>
      <c r="L90" s="5">
        <v>3.2501207479040901</v>
      </c>
      <c r="M90" s="4">
        <v>2.98613807989131</v>
      </c>
      <c r="N90" s="4">
        <v>-1.5357822491212E-2</v>
      </c>
      <c r="O90" s="4">
        <v>0.70702239548143198</v>
      </c>
      <c r="P90" s="4">
        <v>2.4144665366923102</v>
      </c>
      <c r="Q90" s="4">
        <v>2.1493937762225102</v>
      </c>
      <c r="R90" s="4">
        <v>0.94602069505637099</v>
      </c>
      <c r="S90" s="4">
        <v>0.18373624593246499</v>
      </c>
      <c r="T90" s="4">
        <v>-6.4583077023337597E-3</v>
      </c>
      <c r="U90" s="4">
        <v>2.0800461955609002</v>
      </c>
      <c r="V90" s="4">
        <v>1.8445117795461701</v>
      </c>
      <c r="W90" s="4">
        <v>1.7360773934917799</v>
      </c>
      <c r="X90" s="4">
        <v>-0.55387562237969301</v>
      </c>
      <c r="Y90" s="4">
        <v>-0.13604352577455101</v>
      </c>
      <c r="Z90" s="4">
        <v>1.6889994118714899</v>
      </c>
      <c r="AA90" s="4">
        <v>2.0709982756934702</v>
      </c>
      <c r="AB90" s="4">
        <v>1.8936318235073299</v>
      </c>
      <c r="AC90" s="4">
        <v>-0.193347775138418</v>
      </c>
      <c r="AD90" s="4">
        <v>5.3222116645261401E-3</v>
      </c>
      <c r="AE90" s="4">
        <v>2.0309550006389698</v>
      </c>
      <c r="AF90" s="4">
        <v>1.5385328161570899</v>
      </c>
      <c r="AG90" s="4">
        <v>1.30099174172373</v>
      </c>
      <c r="AH90" s="4">
        <v>-0.53593297991804301</v>
      </c>
      <c r="AI90" s="4">
        <v>0.13527074755379401</v>
      </c>
      <c r="AJ90" s="4">
        <v>1.1058346888289099</v>
      </c>
      <c r="AK90" s="4">
        <v>1.2652333495271499</v>
      </c>
      <c r="AL90" s="4">
        <v>1.0163336708603601</v>
      </c>
      <c r="AM90" s="4">
        <v>-0.289695249018255</v>
      </c>
      <c r="AN90" s="4">
        <v>0.21719775565900801</v>
      </c>
      <c r="AO90" s="4">
        <v>0.50814710589879997</v>
      </c>
      <c r="AP90" s="4">
        <v>1.1335916592333199</v>
      </c>
      <c r="AQ90" s="4">
        <v>0.452354507371929</v>
      </c>
      <c r="AR90" s="4">
        <v>0.60211550342207398</v>
      </c>
      <c r="AS90" s="4">
        <v>0.42145097399397402</v>
      </c>
      <c r="AT90" s="4">
        <v>0.47480372961888501</v>
      </c>
      <c r="AU90" s="4">
        <v>-0.108568507309533</v>
      </c>
      <c r="AV90" s="4">
        <v>0.57901452871363301</v>
      </c>
    </row>
    <row r="91" spans="1:48" x14ac:dyDescent="0.2">
      <c r="A91" t="s">
        <v>312</v>
      </c>
      <c r="B91" t="s">
        <v>313</v>
      </c>
      <c r="C91">
        <f t="shared" si="2"/>
        <v>72</v>
      </c>
      <c r="D91">
        <v>9</v>
      </c>
      <c r="E91" t="s">
        <v>54</v>
      </c>
      <c r="F91" s="12">
        <v>0.99960300000000002</v>
      </c>
      <c r="G91" t="s">
        <v>69</v>
      </c>
      <c r="I91" s="4">
        <v>-7.6030584294071802E-3</v>
      </c>
      <c r="J91" s="4">
        <v>2.1594072974258E-2</v>
      </c>
      <c r="K91" s="4">
        <v>0.28177356120091801</v>
      </c>
      <c r="L91" s="5">
        <v>3.20857943865721</v>
      </c>
      <c r="M91" s="4">
        <v>3.5895022456398902</v>
      </c>
      <c r="N91" s="4">
        <v>-2.1127885656222301E-2</v>
      </c>
      <c r="O91" s="4">
        <v>-0.35109655706304099</v>
      </c>
      <c r="P91" s="4">
        <v>0.60231812638843196</v>
      </c>
      <c r="Q91" s="4">
        <v>3.3905431965732502</v>
      </c>
      <c r="R91" s="4">
        <v>3.5260678220764099</v>
      </c>
      <c r="S91" s="4">
        <v>-0.107859352604254</v>
      </c>
      <c r="T91" s="4">
        <v>-0.124793297224884</v>
      </c>
      <c r="U91" s="4">
        <v>-5.9697921776970801E-2</v>
      </c>
      <c r="V91" s="4">
        <v>0.77657583960940402</v>
      </c>
      <c r="W91" s="4">
        <v>0.22254108467561201</v>
      </c>
      <c r="X91" s="4">
        <v>-0.28756183786386602</v>
      </c>
      <c r="Y91" s="4">
        <v>-0.171266699646244</v>
      </c>
      <c r="Z91" s="4">
        <v>-3.3341518500043403E-2</v>
      </c>
      <c r="AA91" s="4">
        <v>0.448208833479666</v>
      </c>
      <c r="AB91" s="4">
        <v>-0.599762643934733</v>
      </c>
      <c r="AC91" s="4">
        <v>0.186065587477065</v>
      </c>
      <c r="AD91" s="4">
        <v>0.25666836943294002</v>
      </c>
      <c r="AE91" s="4">
        <v>0.28027222807709101</v>
      </c>
      <c r="AF91" s="4">
        <v>2.1125734657947399</v>
      </c>
      <c r="AG91" s="4">
        <v>1.8431976576098501</v>
      </c>
      <c r="AH91" s="4">
        <v>-1.9165501005606302E-2</v>
      </c>
      <c r="AI91" s="4">
        <v>2.96721204922832E-2</v>
      </c>
      <c r="AJ91" s="4">
        <v>9.7062224988287898E-2</v>
      </c>
      <c r="AK91" s="4">
        <v>0.57543988620452602</v>
      </c>
      <c r="AL91" s="4">
        <v>0.489227435315231</v>
      </c>
      <c r="AM91" s="4">
        <v>0.28048826999234899</v>
      </c>
      <c r="AN91" s="4">
        <v>0.3065692126979</v>
      </c>
      <c r="AO91" s="4">
        <v>0.25918769466175601</v>
      </c>
      <c r="AP91" s="4">
        <v>1.1023570815146999</v>
      </c>
      <c r="AQ91" s="4">
        <v>1.4152412440903199</v>
      </c>
      <c r="AR91" s="4">
        <v>0.104697635995428</v>
      </c>
      <c r="AS91" s="4">
        <v>0.50329159327904704</v>
      </c>
      <c r="AT91" s="4">
        <v>-0.120818935742513</v>
      </c>
      <c r="AU91" s="4">
        <v>-0.34692729808593198</v>
      </c>
      <c r="AV91" s="4">
        <v>-0.31640774314201398</v>
      </c>
    </row>
    <row r="92" spans="1:48" x14ac:dyDescent="0.2">
      <c r="A92" t="s">
        <v>314</v>
      </c>
      <c r="B92" t="s">
        <v>315</v>
      </c>
      <c r="C92">
        <f t="shared" si="2"/>
        <v>137</v>
      </c>
      <c r="D92">
        <v>3</v>
      </c>
      <c r="F92" s="12">
        <v>2.7989999999999998E-3</v>
      </c>
      <c r="G92" t="s">
        <v>55</v>
      </c>
      <c r="I92" s="4">
        <v>0.43303988412906003</v>
      </c>
      <c r="J92" s="4">
        <v>2.43634014247497</v>
      </c>
      <c r="K92" s="4">
        <v>4.5380392568330503</v>
      </c>
      <c r="L92" s="5">
        <v>3.1979933215681902</v>
      </c>
      <c r="M92" s="4">
        <v>3.1999341058746902</v>
      </c>
      <c r="N92" s="4">
        <v>0.22454170105184501</v>
      </c>
      <c r="O92" s="4">
        <v>2.1130621581805999</v>
      </c>
      <c r="P92" s="4">
        <v>2.5508710535732702</v>
      </c>
      <c r="Q92" s="4">
        <v>0.82346259422534995</v>
      </c>
      <c r="R92" s="4">
        <v>2.39742751530002</v>
      </c>
      <c r="S92" s="4">
        <v>-0.205056622294574</v>
      </c>
      <c r="T92" s="4">
        <v>1.33868337778886</v>
      </c>
      <c r="U92" s="4">
        <v>2.2521225098940501</v>
      </c>
      <c r="V92" s="4">
        <v>1.1603271126121799</v>
      </c>
      <c r="W92" s="4">
        <v>1.1433860215891001</v>
      </c>
      <c r="X92" s="4">
        <v>0.17210795654939001</v>
      </c>
      <c r="Y92" s="4">
        <v>0.15725692784679501</v>
      </c>
      <c r="Z92" s="4">
        <v>1.8932116593847199</v>
      </c>
      <c r="AA92" s="4">
        <v>0.444958356074734</v>
      </c>
      <c r="AB92" s="4">
        <v>1.2246319568439299</v>
      </c>
      <c r="AC92" s="4">
        <v>-0.57542467455534496</v>
      </c>
      <c r="AD92" s="4">
        <v>2.7368770682864598</v>
      </c>
      <c r="AE92" s="4">
        <v>1.6193609507064599</v>
      </c>
      <c r="AF92" s="4">
        <v>-0.16418240747172</v>
      </c>
      <c r="AG92" s="4">
        <v>0.29623868953888599</v>
      </c>
      <c r="AH92" s="4">
        <v>-0.20641782241728099</v>
      </c>
      <c r="AI92" s="4">
        <v>4.3330111567450397E-2</v>
      </c>
      <c r="AJ92" s="4">
        <v>0.50204939345842203</v>
      </c>
      <c r="AK92" s="4">
        <v>0.42574607255117197</v>
      </c>
      <c r="AL92" s="4">
        <v>0.37185554666320098</v>
      </c>
      <c r="AM92" s="4">
        <v>0.26107210664238201</v>
      </c>
      <c r="AN92" s="4">
        <v>0.28294779613469101</v>
      </c>
      <c r="AO92" s="4">
        <v>0.39797575964473703</v>
      </c>
      <c r="AP92" s="4">
        <v>0.75449888952569899</v>
      </c>
      <c r="AQ92" s="4">
        <v>0.76139179529568701</v>
      </c>
      <c r="AR92" s="4">
        <v>-9.7044478584822597E-2</v>
      </c>
      <c r="AS92" s="4">
        <v>3.2675659557577397E-2</v>
      </c>
      <c r="AT92" s="4">
        <v>7.5957520402077103E-3</v>
      </c>
      <c r="AU92" s="4">
        <v>0.45731565840851401</v>
      </c>
      <c r="AV92" s="4">
        <v>0.47333592488599902</v>
      </c>
    </row>
    <row r="93" spans="1:48" x14ac:dyDescent="0.2">
      <c r="A93" t="s">
        <v>316</v>
      </c>
      <c r="B93" t="s">
        <v>317</v>
      </c>
      <c r="C93">
        <f t="shared" si="2"/>
        <v>82</v>
      </c>
      <c r="D93">
        <v>2</v>
      </c>
      <c r="E93" t="s">
        <v>54</v>
      </c>
      <c r="F93" s="12">
        <v>0.972881</v>
      </c>
      <c r="G93" t="s">
        <v>318</v>
      </c>
      <c r="H93" t="s">
        <v>319</v>
      </c>
      <c r="I93" s="4">
        <v>0.188530177121771</v>
      </c>
      <c r="J93" s="4">
        <v>0.73059957599547698</v>
      </c>
      <c r="K93" s="4">
        <v>2.89336851080702</v>
      </c>
      <c r="L93" s="5">
        <v>3.19522662414203</v>
      </c>
      <c r="M93" s="4">
        <v>4.52549208090183</v>
      </c>
      <c r="N93" s="4">
        <v>-0.44640895290165</v>
      </c>
      <c r="O93" s="4">
        <v>0.66953788716159202</v>
      </c>
      <c r="P93" s="4">
        <v>3.1619764259413699</v>
      </c>
      <c r="Q93" s="4">
        <v>3.2550909253847</v>
      </c>
      <c r="R93" s="4">
        <v>2.7397964674661002</v>
      </c>
      <c r="S93" s="4">
        <v>-0.34053645798909099</v>
      </c>
      <c r="T93" s="4">
        <v>-0.10320655464068999</v>
      </c>
      <c r="U93" s="4">
        <v>2.72045468730238</v>
      </c>
      <c r="V93" s="4">
        <v>2.6325112001006601</v>
      </c>
      <c r="W93" s="4">
        <v>1.59737585410424</v>
      </c>
      <c r="X93" s="4">
        <v>-0.188691820126941</v>
      </c>
      <c r="Y93" s="4">
        <v>0.116210500237755</v>
      </c>
      <c r="Z93" s="4">
        <v>2.7478517658486399</v>
      </c>
      <c r="AA93" s="4">
        <v>1.9910790672148999</v>
      </c>
      <c r="AB93" s="4">
        <v>1.1087013322610699</v>
      </c>
      <c r="AC93" s="4">
        <v>-0.109255075871645</v>
      </c>
      <c r="AD93" s="4">
        <v>0.75623600874571895</v>
      </c>
      <c r="AE93" s="4">
        <v>3.14504396179291</v>
      </c>
      <c r="AF93" s="4">
        <v>2.7841848872656998</v>
      </c>
      <c r="AG93" s="4">
        <v>1.84512382639038</v>
      </c>
      <c r="AH93" s="4">
        <v>0.45948411444367998</v>
      </c>
      <c r="AI93" s="4">
        <v>0.52061255241040805</v>
      </c>
      <c r="AJ93" s="4">
        <v>3.7206344492514298</v>
      </c>
      <c r="AK93" s="4">
        <v>2.9598407128222801</v>
      </c>
      <c r="AL93" s="4">
        <v>1.6181398257541499</v>
      </c>
      <c r="AM93" s="4">
        <v>-0.47615196387610398</v>
      </c>
      <c r="AN93" s="4">
        <v>3.1180940914087601E-2</v>
      </c>
      <c r="AO93" s="4">
        <v>2.1053337624632</v>
      </c>
      <c r="AP93" s="4">
        <v>1.61636684936063</v>
      </c>
      <c r="AQ93" s="4">
        <v>1.1736669965958699</v>
      </c>
      <c r="AR93" s="4">
        <v>-0.34791801407644302</v>
      </c>
      <c r="AS93" s="4">
        <v>-0.10502595438679301</v>
      </c>
      <c r="AT93" s="4">
        <v>0.21938240628452299</v>
      </c>
      <c r="AU93" s="4">
        <v>-0.18720106323322899</v>
      </c>
      <c r="AV93" s="4">
        <v>0.30844345512652699</v>
      </c>
    </row>
    <row r="94" spans="1:48" x14ac:dyDescent="0.2">
      <c r="A94" t="s">
        <v>320</v>
      </c>
      <c r="B94" t="s">
        <v>321</v>
      </c>
      <c r="C94">
        <f t="shared" si="2"/>
        <v>142</v>
      </c>
      <c r="D94">
        <v>1</v>
      </c>
      <c r="F94" s="12">
        <v>2.7500000000000002E-4</v>
      </c>
      <c r="G94" t="s">
        <v>322</v>
      </c>
      <c r="H94" t="s">
        <v>323</v>
      </c>
      <c r="I94" s="4">
        <v>0.65839705977102603</v>
      </c>
      <c r="J94" s="4">
        <v>0.21705206135980901</v>
      </c>
      <c r="K94" s="4">
        <v>1.17143577759802</v>
      </c>
      <c r="L94" s="5">
        <v>3.1760109596917001</v>
      </c>
      <c r="M94" s="4">
        <v>4.5181614080617702</v>
      </c>
      <c r="N94" s="4">
        <v>-0.111705516151549</v>
      </c>
      <c r="O94" s="4">
        <v>0.60239457601927504</v>
      </c>
      <c r="P94" s="4">
        <v>1.4453315896473899</v>
      </c>
      <c r="Q94" s="4">
        <v>1.6953497425991599</v>
      </c>
      <c r="R94" s="4">
        <v>2.7892063347558498</v>
      </c>
      <c r="S94" s="4">
        <v>0.13980768514301001</v>
      </c>
      <c r="T94" s="4">
        <v>0.24272468763819199</v>
      </c>
      <c r="U94" s="4">
        <v>2.0646565510604402</v>
      </c>
      <c r="V94" s="4">
        <v>0.34664923416216098</v>
      </c>
      <c r="W94" s="4">
        <v>1.4530589256130699</v>
      </c>
      <c r="X94" s="4">
        <v>1.8258625591282499E-2</v>
      </c>
      <c r="Y94" s="4">
        <v>-0.13752416760160899</v>
      </c>
      <c r="Z94" s="4">
        <v>1.08902255882861</v>
      </c>
      <c r="AA94" s="4">
        <v>0.51275642680102296</v>
      </c>
      <c r="AB94" s="4">
        <v>1.0858568359513401</v>
      </c>
      <c r="AC94" s="4">
        <v>0.190629456999488</v>
      </c>
      <c r="AD94" s="4">
        <v>0.36184963324314401</v>
      </c>
      <c r="AE94" s="4">
        <v>1.9972648774530399</v>
      </c>
      <c r="AF94" s="4">
        <v>1.16281541012843</v>
      </c>
      <c r="AG94" s="4">
        <v>2.0636166146261399</v>
      </c>
      <c r="AH94" s="4">
        <v>0.60709101054404102</v>
      </c>
      <c r="AI94" s="4">
        <v>0.31804781539146298</v>
      </c>
      <c r="AJ94" s="4">
        <v>1.7650064839921999</v>
      </c>
      <c r="AK94" s="4">
        <v>1.0050416826292301</v>
      </c>
      <c r="AL94" s="4">
        <v>0.90023820655145004</v>
      </c>
      <c r="AM94" s="4">
        <v>0.36103622606728097</v>
      </c>
      <c r="AN94" s="4">
        <v>0.23806556034602899</v>
      </c>
      <c r="AO94" s="4">
        <v>1.2299948203118301</v>
      </c>
      <c r="AP94" s="4">
        <v>0.57772423495594105</v>
      </c>
      <c r="AQ94" s="4">
        <v>1.4564736598441901</v>
      </c>
      <c r="AR94" s="4">
        <v>-0.250825217956677</v>
      </c>
      <c r="AS94" s="4">
        <v>-0.417146045522648</v>
      </c>
      <c r="AT94" s="4">
        <v>-0.113373636558047</v>
      </c>
      <c r="AU94" s="4">
        <v>-0.27083278683949102</v>
      </c>
      <c r="AV94" s="4">
        <v>0.70184431917772605</v>
      </c>
    </row>
    <row r="95" spans="1:48" x14ac:dyDescent="0.2">
      <c r="A95" t="s">
        <v>324</v>
      </c>
      <c r="B95" t="s">
        <v>325</v>
      </c>
      <c r="C95">
        <f t="shared" si="2"/>
        <v>64</v>
      </c>
      <c r="D95">
        <v>1</v>
      </c>
      <c r="F95" s="12">
        <v>2.5119999999999999E-3</v>
      </c>
      <c r="G95" t="s">
        <v>326</v>
      </c>
      <c r="I95" s="4">
        <v>2.7027817664405901E-2</v>
      </c>
      <c r="J95" s="4">
        <v>0.30955430425968</v>
      </c>
      <c r="K95" s="4">
        <v>2.7409210632015801</v>
      </c>
      <c r="L95" s="5">
        <v>3.1726426511188301</v>
      </c>
      <c r="M95" s="4">
        <v>1.77659925066073</v>
      </c>
      <c r="N95" s="4">
        <v>-0.115494897610725</v>
      </c>
      <c r="O95" s="4">
        <v>0.66984346469187195</v>
      </c>
      <c r="P95" s="4">
        <v>3.7516097797390202</v>
      </c>
      <c r="Q95" s="4">
        <v>1.5224908271294799</v>
      </c>
      <c r="R95" s="4">
        <v>0.47888821352064698</v>
      </c>
      <c r="S95" s="4">
        <v>-6.7910018399370095E-2</v>
      </c>
      <c r="T95" s="4">
        <v>0.84859706529895895</v>
      </c>
      <c r="U95" s="4">
        <v>2.4571683152084201</v>
      </c>
      <c r="V95" s="4">
        <v>1.76525437069846</v>
      </c>
      <c r="W95" s="4">
        <v>0.69078960018568203</v>
      </c>
      <c r="X95" s="4">
        <v>-0.32248789581831699</v>
      </c>
      <c r="Y95" s="4">
        <v>-0.155925958244684</v>
      </c>
      <c r="Z95" s="4">
        <v>1.5844774152449499</v>
      </c>
      <c r="AA95" s="4">
        <v>1.9859399678524301</v>
      </c>
      <c r="AB95" s="4">
        <v>1.5639409819089201</v>
      </c>
      <c r="AC95" s="4">
        <v>0.32087090293106402</v>
      </c>
      <c r="AD95" s="4">
        <v>0.65777097441328103</v>
      </c>
      <c r="AE95" s="4">
        <v>2.4366583512301698</v>
      </c>
      <c r="AF95" s="4">
        <v>1.1692846266414501</v>
      </c>
      <c r="AG95" s="4">
        <v>-2.7845248784029199E-2</v>
      </c>
      <c r="AH95" s="4">
        <v>-0.332724559938544</v>
      </c>
      <c r="AI95" s="4">
        <v>0.46295085202657799</v>
      </c>
      <c r="AJ95" s="4">
        <v>1.0059002259122001</v>
      </c>
      <c r="AK95" s="4">
        <v>8.0986876609719496E-2</v>
      </c>
      <c r="AL95" s="4">
        <v>-0.330742491261377</v>
      </c>
      <c r="AM95" s="4">
        <v>8.6315221770679698E-2</v>
      </c>
      <c r="AN95" s="4">
        <v>0.76047461053883303</v>
      </c>
      <c r="AO95" s="4">
        <v>1.2365443458997201</v>
      </c>
      <c r="AP95" s="4">
        <v>9.7603155811580106E-2</v>
      </c>
      <c r="AQ95" s="4">
        <v>-0.21204625498589899</v>
      </c>
      <c r="AR95" s="4">
        <v>-0.18175414400349299</v>
      </c>
      <c r="AS95" s="4">
        <v>0.23633636090812901</v>
      </c>
      <c r="AT95" s="4">
        <v>-0.45725316794649401</v>
      </c>
      <c r="AU95" s="4">
        <v>2.6012517784934599E-2</v>
      </c>
      <c r="AV95" s="4">
        <v>-0.19829526617275001</v>
      </c>
    </row>
    <row r="96" spans="1:48" x14ac:dyDescent="0.2">
      <c r="A96" t="s">
        <v>327</v>
      </c>
      <c r="B96" t="s">
        <v>328</v>
      </c>
      <c r="C96">
        <f t="shared" si="2"/>
        <v>43</v>
      </c>
      <c r="D96">
        <v>5</v>
      </c>
      <c r="F96" s="12">
        <v>4.7029999999999997E-3</v>
      </c>
      <c r="G96" t="s">
        <v>329</v>
      </c>
      <c r="I96" s="4">
        <v>0.196681806093744</v>
      </c>
      <c r="J96" s="4">
        <v>1.6564428859446001</v>
      </c>
      <c r="K96" s="4">
        <v>4.3121482906597599</v>
      </c>
      <c r="L96" s="5">
        <v>3.11881271232145</v>
      </c>
      <c r="M96" s="4">
        <v>2.2085106485699302</v>
      </c>
      <c r="N96" s="4">
        <v>0.327059213833157</v>
      </c>
      <c r="O96" s="4">
        <v>1.75054175882483</v>
      </c>
      <c r="P96" s="4">
        <v>4.2633422541051704</v>
      </c>
      <c r="Q96" s="4">
        <v>2.76130410548289</v>
      </c>
      <c r="R96" s="4">
        <v>0.99799389583800602</v>
      </c>
      <c r="S96" s="4">
        <v>0.26621089249416002</v>
      </c>
      <c r="T96" s="4">
        <v>1.23925720937429</v>
      </c>
      <c r="U96" s="4">
        <v>3.2346518834838198</v>
      </c>
      <c r="V96" s="4">
        <v>1.88318824345116</v>
      </c>
      <c r="W96" s="4">
        <v>1.28550532885508</v>
      </c>
      <c r="X96" s="4">
        <v>-0.185037772232266</v>
      </c>
      <c r="Y96" s="4">
        <v>0.70049038212554604</v>
      </c>
      <c r="Z96" s="4">
        <v>3.0069635531638799</v>
      </c>
      <c r="AA96" s="4">
        <v>2.0087233949457399</v>
      </c>
      <c r="AB96" s="4">
        <v>1.0159864905902001</v>
      </c>
      <c r="AC96" s="4">
        <v>0.84522478566206005</v>
      </c>
      <c r="AD96" s="4">
        <v>2.45731276142824</v>
      </c>
      <c r="AE96" s="4">
        <v>4.2833913349203803</v>
      </c>
      <c r="AF96" s="4">
        <v>1.7030129336656299</v>
      </c>
      <c r="AG96" s="4">
        <v>0.78878737357262596</v>
      </c>
      <c r="AH96" s="4">
        <v>-0.26980382038406697</v>
      </c>
      <c r="AI96" s="4">
        <v>0.41474570444654202</v>
      </c>
      <c r="AJ96" s="4">
        <v>1.7222547094378899</v>
      </c>
      <c r="AK96" s="4">
        <v>0.46863907070257599</v>
      </c>
      <c r="AL96" s="4">
        <v>-8.3530489491030299E-2</v>
      </c>
      <c r="AM96" s="4">
        <v>-0.18393745344551199</v>
      </c>
      <c r="AN96" s="4">
        <v>0.223463295160892</v>
      </c>
      <c r="AO96" s="4">
        <v>1.4049770924788001</v>
      </c>
      <c r="AP96" s="4">
        <v>0.30597954287601697</v>
      </c>
      <c r="AQ96" s="4">
        <v>0.30237193867760398</v>
      </c>
      <c r="AR96" s="4">
        <v>-0.23090792619247599</v>
      </c>
      <c r="AS96" s="4">
        <v>0.53974946079914499</v>
      </c>
      <c r="AT96" s="4">
        <v>0.20445444173688401</v>
      </c>
      <c r="AU96" s="4">
        <v>-8.8981478614543003E-2</v>
      </c>
      <c r="AV96" s="4">
        <v>-0.115475785620306</v>
      </c>
    </row>
    <row r="97" spans="1:48" x14ac:dyDescent="0.2">
      <c r="A97" t="s">
        <v>330</v>
      </c>
      <c r="B97" t="s">
        <v>331</v>
      </c>
      <c r="C97">
        <f t="shared" si="2"/>
        <v>67</v>
      </c>
      <c r="D97">
        <v>7</v>
      </c>
      <c r="F97" s="12">
        <v>4.5170000000000002E-3</v>
      </c>
      <c r="G97" t="s">
        <v>329</v>
      </c>
      <c r="I97" s="4">
        <v>0.196681806093744</v>
      </c>
      <c r="J97" s="4">
        <v>1.6564428859446001</v>
      </c>
      <c r="K97" s="4">
        <v>4.3121482906597599</v>
      </c>
      <c r="L97" s="5">
        <v>3.11881271232145</v>
      </c>
      <c r="M97" s="4">
        <v>2.2085106485699302</v>
      </c>
      <c r="N97" s="4">
        <v>0.327059213833157</v>
      </c>
      <c r="O97" s="4">
        <v>1.75054175882483</v>
      </c>
      <c r="P97" s="4">
        <v>4.2633422541051704</v>
      </c>
      <c r="Q97" s="4">
        <v>2.76130410548289</v>
      </c>
      <c r="R97" s="4">
        <v>0.99799389583800602</v>
      </c>
      <c r="S97" s="4">
        <v>0.26621089249416002</v>
      </c>
      <c r="T97" s="4">
        <v>1.23925720937429</v>
      </c>
      <c r="U97" s="4">
        <v>3.2346518834838198</v>
      </c>
      <c r="V97" s="4">
        <v>1.88318824345116</v>
      </c>
      <c r="W97" s="4">
        <v>1.28550532885508</v>
      </c>
      <c r="X97" s="4">
        <v>-0.185037772232266</v>
      </c>
      <c r="Y97" s="4">
        <v>0.70049038212554604</v>
      </c>
      <c r="Z97" s="4">
        <v>3.0069635531638799</v>
      </c>
      <c r="AA97" s="4">
        <v>2.0087233949457399</v>
      </c>
      <c r="AB97" s="4">
        <v>1.0159864905902001</v>
      </c>
      <c r="AC97" s="4">
        <v>0.84522478566206005</v>
      </c>
      <c r="AD97" s="4">
        <v>2.45731276142824</v>
      </c>
      <c r="AE97" s="4">
        <v>4.2833913349203803</v>
      </c>
      <c r="AF97" s="4">
        <v>1.7030129336656299</v>
      </c>
      <c r="AG97" s="4">
        <v>0.78878737357262596</v>
      </c>
      <c r="AH97" s="4">
        <v>-0.26980382038406697</v>
      </c>
      <c r="AI97" s="4">
        <v>0.41474570444654202</v>
      </c>
      <c r="AJ97" s="4">
        <v>1.7222547094378899</v>
      </c>
      <c r="AK97" s="4">
        <v>0.46863907070257599</v>
      </c>
      <c r="AL97" s="4">
        <v>-8.3530489491030299E-2</v>
      </c>
      <c r="AM97" s="4">
        <v>-0.18393745344551199</v>
      </c>
      <c r="AN97" s="4">
        <v>0.223463295160892</v>
      </c>
      <c r="AO97" s="4">
        <v>1.4049770924788001</v>
      </c>
      <c r="AP97" s="4">
        <v>0.30597954287601697</v>
      </c>
      <c r="AQ97" s="4">
        <v>0.30237193867760398</v>
      </c>
      <c r="AR97" s="4">
        <v>-0.23090792619247599</v>
      </c>
      <c r="AS97" s="4">
        <v>0.53974946079914499</v>
      </c>
      <c r="AT97" s="4">
        <v>0.20445444173688401</v>
      </c>
      <c r="AU97" s="4">
        <v>-8.8981478614543003E-2</v>
      </c>
      <c r="AV97" s="4">
        <v>-0.115475785620306</v>
      </c>
    </row>
    <row r="98" spans="1:48" x14ac:dyDescent="0.2">
      <c r="A98" t="s">
        <v>332</v>
      </c>
      <c r="B98" t="s">
        <v>333</v>
      </c>
      <c r="C98">
        <f t="shared" ref="C98:C100" si="3">LEN(B98)</f>
        <v>137</v>
      </c>
      <c r="D98">
        <v>6</v>
      </c>
      <c r="F98" s="12">
        <v>1.593E-3</v>
      </c>
      <c r="G98" t="s">
        <v>334</v>
      </c>
      <c r="H98" t="s">
        <v>335</v>
      </c>
      <c r="I98" s="4">
        <v>-0.51829692905700697</v>
      </c>
      <c r="J98" s="4">
        <v>-0.340883799036105</v>
      </c>
      <c r="K98" s="4">
        <v>0.36195501909314198</v>
      </c>
      <c r="L98" s="5">
        <v>3.1168411792242501</v>
      </c>
      <c r="M98" s="4">
        <v>3.3389628453345099</v>
      </c>
      <c r="N98" s="4">
        <v>3.48125111667321E-3</v>
      </c>
      <c r="O98" s="4">
        <v>0.22841580126944799</v>
      </c>
      <c r="P98" s="4">
        <v>0.44940580259010499</v>
      </c>
      <c r="Q98" s="4">
        <v>2.55583798557246</v>
      </c>
      <c r="R98" s="4">
        <v>1.8234817541455099</v>
      </c>
      <c r="S98" s="4">
        <v>0.26260868934506498</v>
      </c>
      <c r="T98" s="4">
        <v>8.1150810517208002E-2</v>
      </c>
      <c r="U98" s="4">
        <v>0.66623494742525902</v>
      </c>
      <c r="V98" s="4">
        <v>1.7574654720043501</v>
      </c>
      <c r="W98" s="4">
        <v>1.82313198667498</v>
      </c>
      <c r="X98" s="4">
        <v>-0.26892953070749698</v>
      </c>
      <c r="Y98" s="4">
        <v>-0.21839600345035501</v>
      </c>
      <c r="Z98" s="4">
        <v>0.319898879020238</v>
      </c>
      <c r="AA98" s="4">
        <v>2.3016305915539501</v>
      </c>
      <c r="AB98" s="4">
        <v>2.0806308242816298</v>
      </c>
      <c r="AC98" s="4">
        <v>2.1762529461316901E-2</v>
      </c>
      <c r="AD98" s="4">
        <v>9.2534105881432099E-2</v>
      </c>
      <c r="AE98" s="4">
        <v>0.51308381871108499</v>
      </c>
      <c r="AF98" s="4">
        <v>2.2844376504031598</v>
      </c>
      <c r="AG98" s="4">
        <v>1.63340475148505</v>
      </c>
      <c r="AH98" s="4">
        <v>6.3404407223044801E-2</v>
      </c>
      <c r="AI98" s="4">
        <v>-0.14285928213639101</v>
      </c>
      <c r="AJ98" s="4">
        <v>5.0596780491498197E-2</v>
      </c>
      <c r="AK98" s="4">
        <v>0.281453374447936</v>
      </c>
      <c r="AL98" s="4">
        <v>-0.29977088124631701</v>
      </c>
      <c r="AM98" s="4">
        <v>1.81951260517375E-3</v>
      </c>
      <c r="AN98" s="4">
        <v>-7.2268795080917395E-2</v>
      </c>
      <c r="AO98" s="4">
        <v>-0.36204818743887202</v>
      </c>
      <c r="AP98" s="4">
        <v>0.33116026324289399</v>
      </c>
      <c r="AQ98" s="4">
        <v>0.43845533351914801</v>
      </c>
      <c r="AR98" s="4">
        <v>2.2597486898782802E-2</v>
      </c>
      <c r="AS98" s="4">
        <v>0.19526543947535399</v>
      </c>
      <c r="AT98" s="4">
        <v>-6.3636676232287304E-2</v>
      </c>
      <c r="AU98" s="4">
        <v>-0.61414163279541201</v>
      </c>
      <c r="AV98" s="4">
        <v>-0.51271251550868402</v>
      </c>
    </row>
    <row r="99" spans="1:48" x14ac:dyDescent="0.2">
      <c r="A99" t="s">
        <v>336</v>
      </c>
      <c r="B99" t="s">
        <v>337</v>
      </c>
      <c r="C99">
        <f t="shared" si="3"/>
        <v>62</v>
      </c>
      <c r="D99">
        <v>0</v>
      </c>
      <c r="F99" s="12">
        <v>7.6249999999999998E-3</v>
      </c>
      <c r="G99" t="s">
        <v>338</v>
      </c>
      <c r="H99" t="s">
        <v>339</v>
      </c>
      <c r="I99" s="4">
        <v>0.42714779923165502</v>
      </c>
      <c r="J99" s="4">
        <v>1.97172125176202</v>
      </c>
      <c r="K99" s="4">
        <v>5.2758395636332596</v>
      </c>
      <c r="L99" s="5">
        <v>3.05034265855799</v>
      </c>
      <c r="M99" s="4">
        <v>2.2714778863432299</v>
      </c>
      <c r="N99" s="4">
        <v>-5.8401153347341798E-2</v>
      </c>
      <c r="O99" s="4">
        <v>1.7107532147371201</v>
      </c>
      <c r="P99" s="4">
        <v>5.1977096528109801</v>
      </c>
      <c r="Q99" s="4">
        <v>0.85218022009355898</v>
      </c>
      <c r="R99" s="4">
        <v>0.99350153941038</v>
      </c>
      <c r="S99" s="4">
        <v>0.38386116302342999</v>
      </c>
      <c r="T99" s="4">
        <v>1.43653628626389</v>
      </c>
      <c r="U99" s="4">
        <v>4.0175215673741498</v>
      </c>
      <c r="V99" s="4">
        <v>2.1265966984610101</v>
      </c>
      <c r="W99" s="4">
        <v>1.44740816281712</v>
      </c>
      <c r="X99" s="4">
        <v>0.287542183150018</v>
      </c>
      <c r="Y99" s="4">
        <v>0.72970948995455198</v>
      </c>
      <c r="Z99" s="4">
        <v>4.4017154950709703</v>
      </c>
      <c r="AA99" s="4">
        <v>1.7433864688668099</v>
      </c>
      <c r="AB99" s="4">
        <v>0.95561458700758395</v>
      </c>
      <c r="AC99" s="4">
        <v>0.71327550104756099</v>
      </c>
      <c r="AD99" s="4">
        <v>2.33799279670722</v>
      </c>
      <c r="AE99" s="4">
        <v>5.3329409804052696</v>
      </c>
      <c r="AF99" s="4">
        <v>1.4359869593226899</v>
      </c>
      <c r="AG99" s="4">
        <v>1.6724282637824199</v>
      </c>
      <c r="AH99" s="4">
        <v>-0.104405167618063</v>
      </c>
      <c r="AI99" s="4">
        <v>1.02977249516721</v>
      </c>
      <c r="AJ99" s="4">
        <v>3.51898614825781</v>
      </c>
      <c r="AK99" s="4">
        <v>0.47191047059581598</v>
      </c>
      <c r="AL99" s="4">
        <v>0.37065960225220801</v>
      </c>
      <c r="AM99" s="4">
        <v>-1.5015025308574801E-2</v>
      </c>
      <c r="AN99" s="4">
        <v>0.31714842965097101</v>
      </c>
      <c r="AO99" s="4">
        <v>2.6610149472653899</v>
      </c>
      <c r="AP99" s="4">
        <v>0.419520687959616</v>
      </c>
      <c r="AQ99" s="4">
        <v>1.3379393018655801</v>
      </c>
      <c r="AR99" s="4">
        <v>-4.84342458090661E-2</v>
      </c>
      <c r="AS99" s="4">
        <v>0.43241887159628101</v>
      </c>
      <c r="AT99" s="4">
        <v>0.52139242111505901</v>
      </c>
      <c r="AU99" s="4">
        <v>-3.3948398254605702E-2</v>
      </c>
      <c r="AV99" s="4">
        <v>0.379089748659308</v>
      </c>
    </row>
    <row r="100" spans="1:48" x14ac:dyDescent="0.2">
      <c r="A100" t="s">
        <v>340</v>
      </c>
      <c r="B100" t="s">
        <v>337</v>
      </c>
      <c r="C100">
        <f t="shared" si="3"/>
        <v>62</v>
      </c>
      <c r="D100">
        <v>0</v>
      </c>
      <c r="F100" s="12">
        <v>7.6249999999999998E-3</v>
      </c>
      <c r="G100" t="s">
        <v>338</v>
      </c>
      <c r="H100" t="s">
        <v>339</v>
      </c>
      <c r="I100" s="4">
        <v>0.42714779923165502</v>
      </c>
      <c r="J100" s="4">
        <v>1.97172125176202</v>
      </c>
      <c r="K100" s="4">
        <v>5.2758395636332596</v>
      </c>
      <c r="L100" s="8">
        <v>3.05034265855799</v>
      </c>
      <c r="M100" s="4">
        <v>2.2714778863432299</v>
      </c>
      <c r="N100" s="4">
        <v>-5.8401153347341798E-2</v>
      </c>
      <c r="O100" s="4">
        <v>1.7107532147371201</v>
      </c>
      <c r="P100" s="4">
        <v>5.1977096528109801</v>
      </c>
      <c r="Q100" s="4">
        <v>0.85218022009355898</v>
      </c>
      <c r="R100" s="4">
        <v>0.99350153941038</v>
      </c>
      <c r="S100" s="4">
        <v>0.38386116302342999</v>
      </c>
      <c r="T100" s="4">
        <v>1.43653628626389</v>
      </c>
      <c r="U100" s="4">
        <v>4.0175215673741498</v>
      </c>
      <c r="V100" s="4">
        <v>2.1265966984610101</v>
      </c>
      <c r="W100" s="4">
        <v>1.44740816281712</v>
      </c>
      <c r="X100" s="4">
        <v>0.287542183150018</v>
      </c>
      <c r="Y100" s="4">
        <v>0.72970948995455198</v>
      </c>
      <c r="Z100" s="4">
        <v>4.4017154950709703</v>
      </c>
      <c r="AA100" s="4">
        <v>1.7433864688668099</v>
      </c>
      <c r="AB100" s="4">
        <v>0.95561458700758395</v>
      </c>
      <c r="AC100" s="4">
        <v>0.71327550104756099</v>
      </c>
      <c r="AD100" s="4">
        <v>2.33799279670722</v>
      </c>
      <c r="AE100" s="4">
        <v>5.3329409804052696</v>
      </c>
      <c r="AF100" s="4">
        <v>1.4359869593226899</v>
      </c>
      <c r="AG100" s="4">
        <v>1.6724282637824199</v>
      </c>
      <c r="AH100" s="4">
        <v>-0.104405167618063</v>
      </c>
      <c r="AI100" s="4">
        <v>1.02977249516721</v>
      </c>
      <c r="AJ100" s="4">
        <v>3.51898614825781</v>
      </c>
      <c r="AK100" s="4">
        <v>0.47191047059581598</v>
      </c>
      <c r="AL100" s="4">
        <v>0.37065960225220801</v>
      </c>
      <c r="AM100" s="4">
        <v>-1.5015025308574801E-2</v>
      </c>
      <c r="AN100" s="4">
        <v>0.31714842965097101</v>
      </c>
      <c r="AO100" s="4">
        <v>2.6610149472653899</v>
      </c>
      <c r="AP100" s="4">
        <v>0.419520687959616</v>
      </c>
      <c r="AQ100" s="4">
        <v>1.3379393018655801</v>
      </c>
      <c r="AR100" s="4">
        <v>-4.84342458090661E-2</v>
      </c>
      <c r="AS100" s="4">
        <v>0.43241887159628101</v>
      </c>
      <c r="AT100" s="4">
        <v>0.52139242111505901</v>
      </c>
      <c r="AU100" s="4">
        <v>-3.3948398254605702E-2</v>
      </c>
      <c r="AV100" s="4">
        <v>0.379089748659308</v>
      </c>
    </row>
    <row r="101" spans="1:48" x14ac:dyDescent="0.2">
      <c r="I101" s="4"/>
      <c r="J101" s="4"/>
      <c r="K101" s="4"/>
      <c r="L101" s="10"/>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48" x14ac:dyDescent="0.2">
      <c r="I102" s="4"/>
      <c r="J102" s="4"/>
      <c r="K102" s="4"/>
      <c r="L102" s="10"/>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4" spans="1:48" x14ac:dyDescent="0.2">
      <c r="A104" s="1" t="s">
        <v>341</v>
      </c>
      <c r="B104" s="1" t="s">
        <v>343</v>
      </c>
      <c r="C104" s="1">
        <v>69</v>
      </c>
      <c r="D104" s="1">
        <v>2</v>
      </c>
      <c r="E104" s="1"/>
      <c r="F104" s="11">
        <v>0.99039999999999995</v>
      </c>
      <c r="G104" s="1" t="s">
        <v>69</v>
      </c>
      <c r="H104" s="1" t="s">
        <v>345</v>
      </c>
      <c r="I104" s="9">
        <v>-0.106332519717886</v>
      </c>
      <c r="J104" s="9">
        <v>0.33012618244449499</v>
      </c>
      <c r="K104" s="9">
        <v>4.86220618313145</v>
      </c>
      <c r="L104" s="9">
        <v>1.3229376798991801</v>
      </c>
      <c r="M104" s="9">
        <v>0.64260939049744803</v>
      </c>
      <c r="N104" s="9">
        <v>-8.2782896061358593E-2</v>
      </c>
      <c r="O104" s="9">
        <v>0.33559460831256399</v>
      </c>
      <c r="P104" s="9">
        <v>4.6866932615158596</v>
      </c>
      <c r="Q104" s="9">
        <v>0.17789145242038501</v>
      </c>
      <c r="R104" s="9">
        <v>8.0214773781336304E-2</v>
      </c>
      <c r="S104" s="9">
        <v>-4.5355884850161898E-2</v>
      </c>
      <c r="T104" s="9">
        <v>0.39982114869500202</v>
      </c>
      <c r="U104" s="9">
        <v>2.7251902341547698</v>
      </c>
      <c r="V104" s="9">
        <v>0.46968179572035301</v>
      </c>
      <c r="W104" s="9">
        <v>0.24720325729429601</v>
      </c>
      <c r="X104" s="9">
        <v>0.106174223250425</v>
      </c>
      <c r="Y104" s="9">
        <v>0.22507422607132299</v>
      </c>
      <c r="Z104" s="9">
        <v>4.0874997493035803</v>
      </c>
      <c r="AA104" s="9">
        <v>1.35922730984317</v>
      </c>
      <c r="AB104" s="9">
        <v>1.17441460808919</v>
      </c>
      <c r="AC104" s="9">
        <v>-9.9191017557902203E-2</v>
      </c>
      <c r="AD104" s="9">
        <v>1.0777938005588801</v>
      </c>
      <c r="AE104" s="9">
        <v>3.6428619068858099</v>
      </c>
      <c r="AF104" s="9">
        <v>0.33282827918320701</v>
      </c>
      <c r="AG104" s="9">
        <v>3.1455614312573599E-2</v>
      </c>
      <c r="AH104" s="9">
        <v>5.0115851293444699E-3</v>
      </c>
      <c r="AI104" s="9">
        <v>-5.0124220141167498E-2</v>
      </c>
      <c r="AJ104" s="9">
        <v>1.80333269674931</v>
      </c>
      <c r="AK104" s="9">
        <v>-9.9806386719787504E-2</v>
      </c>
      <c r="AL104" s="9">
        <v>-8.4038799710887402E-2</v>
      </c>
      <c r="AM104" s="9">
        <v>2.59926634701566E-2</v>
      </c>
      <c r="AN104" s="9">
        <v>-6.9594843348567498E-2</v>
      </c>
      <c r="AO104" s="9">
        <v>2.1389468846689401</v>
      </c>
      <c r="AP104" s="9">
        <v>-1.37942023508527E-2</v>
      </c>
      <c r="AQ104" s="9">
        <v>0.14531064746630101</v>
      </c>
      <c r="AR104" s="9">
        <v>5.5606492210860097E-3</v>
      </c>
      <c r="AS104" s="9">
        <v>7.6647050579180004E-2</v>
      </c>
      <c r="AT104" s="9">
        <v>-2.5563345955099E-3</v>
      </c>
      <c r="AU104" s="9">
        <v>4.9111563971025998E-3</v>
      </c>
      <c r="AV104" s="9">
        <v>6.4451286908321304E-2</v>
      </c>
    </row>
    <row r="105" spans="1:48" x14ac:dyDescent="0.2">
      <c r="A105" s="1" t="s">
        <v>342</v>
      </c>
      <c r="B105" s="1" t="s">
        <v>344</v>
      </c>
      <c r="C105" s="1">
        <v>68</v>
      </c>
      <c r="D105" s="1">
        <v>2</v>
      </c>
      <c r="E105" s="1"/>
      <c r="F105" s="11">
        <v>0.99460000000000004</v>
      </c>
      <c r="G105" s="1" t="s">
        <v>69</v>
      </c>
      <c r="H105" s="1" t="s">
        <v>346</v>
      </c>
      <c r="I105" s="9">
        <v>-5.6464896674334004E-3</v>
      </c>
      <c r="J105" s="9">
        <v>8.0156454361306993E-3</v>
      </c>
      <c r="K105" s="9">
        <v>0.48895319680700799</v>
      </c>
      <c r="L105" s="9">
        <v>2.9502544317784301E-2</v>
      </c>
      <c r="M105" s="9">
        <v>1.41177590925357E-2</v>
      </c>
      <c r="N105" s="9">
        <v>-6.3946886456170001E-6</v>
      </c>
      <c r="O105" s="9">
        <v>2.8342240735150302E-3</v>
      </c>
      <c r="P105" s="9">
        <v>0.41539333686575203</v>
      </c>
      <c r="Q105" s="9">
        <v>1.6224792721012401E-2</v>
      </c>
      <c r="R105" s="9">
        <v>2.12932473229836E-5</v>
      </c>
      <c r="S105" s="9">
        <v>3.1686280000592497E-5</v>
      </c>
      <c r="T105" s="9">
        <v>-3.1198196487101301E-3</v>
      </c>
      <c r="U105" s="9">
        <v>6.01202623168254E-2</v>
      </c>
      <c r="V105" s="9">
        <v>-2.8644160931523902E-3</v>
      </c>
      <c r="W105" s="9">
        <v>-2.43925974200211E-3</v>
      </c>
      <c r="X105" s="9">
        <v>5.6509919423616897E-3</v>
      </c>
      <c r="Y105" s="9">
        <v>5.6552270612311396E-3</v>
      </c>
      <c r="Z105" s="9">
        <v>0.31439183734821502</v>
      </c>
      <c r="AA105" s="9">
        <v>5.7812646402906898E-2</v>
      </c>
      <c r="AB105" s="9">
        <v>6.7987857227641099E-2</v>
      </c>
      <c r="AC105" s="9">
        <v>-5.6307897346994E-3</v>
      </c>
      <c r="AD105" s="9">
        <v>-2.1033081020802299E-4</v>
      </c>
      <c r="AE105" s="9">
        <v>0.177563114603801</v>
      </c>
      <c r="AF105" s="9">
        <v>5.4488792965111197E-3</v>
      </c>
      <c r="AG105" s="9">
        <v>-5.6223268722191098E-3</v>
      </c>
      <c r="AH105" s="9">
        <v>-5.6688427210125E-3</v>
      </c>
      <c r="AI105" s="9">
        <v>-5.6584618391288602E-3</v>
      </c>
      <c r="AJ105" s="9">
        <v>5.2575771190601597E-2</v>
      </c>
      <c r="AK105" s="9">
        <v>-5.6365714841210401E-3</v>
      </c>
      <c r="AL105" s="9">
        <v>-5.5973785190099002E-3</v>
      </c>
      <c r="AM105" s="9">
        <v>5.6382870363653704E-3</v>
      </c>
      <c r="AN105" s="9">
        <v>2.4464937270558401E-3</v>
      </c>
      <c r="AO105" s="9">
        <v>3.9747158436314899E-2</v>
      </c>
      <c r="AP105" s="9">
        <v>-2.93523010368198E-6</v>
      </c>
      <c r="AQ105" s="9">
        <v>7.3034188374231801E-6</v>
      </c>
      <c r="AR105" s="9">
        <v>1.1404098107348999E-5</v>
      </c>
      <c r="AS105" s="9">
        <v>1.8206865683377001E-5</v>
      </c>
      <c r="AT105" s="9">
        <v>-6.8784127603932103E-6</v>
      </c>
      <c r="AU105" s="9">
        <v>1.18614378857653E-5</v>
      </c>
      <c r="AV105" s="9">
        <v>2.4529492987791098E-3</v>
      </c>
    </row>
  </sheetData>
  <conditionalFormatting sqref="I2:AV102">
    <cfRule type="colorScale" priority="2">
      <colorScale>
        <cfvo type="min"/>
        <cfvo type="percentile" val="50"/>
        <cfvo type="max"/>
        <color rgb="FFF8696B"/>
        <color rgb="FFFFEB84"/>
        <color rgb="FF63BE7B"/>
      </colorScale>
    </cfRule>
  </conditionalFormatting>
  <conditionalFormatting sqref="I2:AV105">
    <cfRule type="colorScale" priority="1">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2021-12-06T16:49:55Z</dcterms:created>
  <dcterms:modified xsi:type="dcterms:W3CDTF">2021-12-16T11:48:56Z</dcterms:modified>
</cp:coreProperties>
</file>