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Users/ssolmaz/Documents/ssolmaz/Documents/NMRpaper/elifesubmission/rebuttal/2nd revision/"/>
    </mc:Choice>
  </mc:AlternateContent>
  <xr:revisionPtr revIDLastSave="0" documentId="8_{8D9DE735-8A88-2A4C-963C-3A2C6FC1C82B}" xr6:coauthVersionLast="47" xr6:coauthVersionMax="47" xr10:uidLastSave="{00000000-0000-0000-0000-000000000000}"/>
  <bookViews>
    <workbookView xWindow="0" yWindow="500" windowWidth="24280" windowHeight="13180" xr2:uid="{00000000-000D-0000-FFFF-FFFF00000000}"/>
  </bookViews>
  <sheets>
    <sheet name="WT Results for higher band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" i="1" l="1"/>
  <c r="D9" i="1"/>
  <c r="D3" i="1" l="1"/>
  <c r="D4" i="1"/>
  <c r="E4" i="1" s="1"/>
  <c r="D5" i="1"/>
  <c r="D6" i="1"/>
  <c r="D7" i="1"/>
  <c r="E7" i="1" s="1"/>
  <c r="D2" i="1"/>
  <c r="E2" i="1" s="1"/>
  <c r="E6" i="1" l="1"/>
  <c r="E5" i="1"/>
  <c r="E3" i="1"/>
</calcChain>
</file>

<file path=xl/sharedStrings.xml><?xml version="1.0" encoding="utf-8"?>
<sst xmlns="http://schemas.openxmlformats.org/spreadsheetml/2006/main" count="7" uniqueCount="7">
  <si>
    <t>Residues</t>
  </si>
  <si>
    <t>Background</t>
  </si>
  <si>
    <t>Difference</t>
  </si>
  <si>
    <t>Pull down sample</t>
  </si>
  <si>
    <t>Nup358</t>
  </si>
  <si>
    <t>BicD2</t>
  </si>
  <si>
    <t>Standard BicD2 bands (µg)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</si>
</sst>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Border="1"/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2" fontId="0" fillId="0" borderId="0" xfId="0" applyNumberForma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BicD2 WT calibration </a:t>
            </a:r>
            <a:r>
              <a:rPr lang="en-US" baseline="0">
                <a:latin typeface="Arial" panose="020B0604020202020204" pitchFamily="34" charset="0"/>
                <a:cs typeface="Arial" panose="020B0604020202020204" pitchFamily="34" charset="0"/>
              </a:rPr>
              <a:t>curve</a:t>
            </a:r>
            <a:endParaRPr lang="en-US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376602160740239"/>
          <c:y val="0.16864366947388382"/>
          <c:w val="0.80861421752317097"/>
          <c:h val="0.66577380515233608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'WT Results for higher bands'!$A$2:$A$7</c:f>
              <c:numCache>
                <c:formatCode>General</c:formatCode>
                <c:ptCount val="6"/>
                <c:pt idx="0">
                  <c:v>0.5</c:v>
                </c:pt>
                <c:pt idx="1">
                  <c:v>0.75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6</c:v>
                </c:pt>
              </c:numCache>
            </c:numRef>
          </c:xVal>
          <c:yVal>
            <c:numRef>
              <c:f>'WT Results for higher bands'!$E$2:$E$7</c:f>
              <c:numCache>
                <c:formatCode>0.00</c:formatCode>
                <c:ptCount val="6"/>
                <c:pt idx="0">
                  <c:v>0.69323438050127117</c:v>
                </c:pt>
                <c:pt idx="1">
                  <c:v>0.98810880227768594</c:v>
                </c:pt>
                <c:pt idx="2">
                  <c:v>1</c:v>
                </c:pt>
                <c:pt idx="3">
                  <c:v>1.5659897476100495</c:v>
                </c:pt>
                <c:pt idx="4">
                  <c:v>2.6504510128735079</c:v>
                </c:pt>
                <c:pt idx="5">
                  <c:v>3.3693287794228546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BC2-45ED-927D-1D2D125B4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8189183"/>
        <c:axId val="658191679"/>
      </c:scatterChart>
      <c:valAx>
        <c:axId val="65818918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 b="0" i="0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Protein Concentration (µg)</a:t>
                </a:r>
                <a:endParaRPr lang="en-US" sz="1100">
                  <a:solidFill>
                    <a:sysClr val="windowText" lastClr="000000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8191679"/>
        <c:crosses val="autoZero"/>
        <c:crossBetween val="midCat"/>
      </c:valAx>
      <c:valAx>
        <c:axId val="6581916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Intensity</a:t>
                </a:r>
                <a:r>
                  <a:rPr lang="en-US" sz="105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of gel band normolized to 1µg</a:t>
                </a:r>
                <a:endParaRPr lang="en-US" sz="105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9067677811760342E-2"/>
              <c:y val="9.23320510132821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818918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657225</xdr:colOff>
      <xdr:row>0</xdr:row>
      <xdr:rowOff>142875</xdr:rowOff>
    </xdr:from>
    <xdr:to>
      <xdr:col>11</xdr:col>
      <xdr:colOff>347662</xdr:colOff>
      <xdr:row>16</xdr:row>
      <xdr:rowOff>90487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0"/>
  <sheetViews>
    <sheetView tabSelected="1" workbookViewId="0">
      <selection activeCell="N15" sqref="N15"/>
    </sheetView>
  </sheetViews>
  <sheetFormatPr baseColWidth="10" defaultColWidth="8.83203125" defaultRowHeight="15" x14ac:dyDescent="0.2"/>
  <cols>
    <col min="1" max="1" width="25.1640625" customWidth="1"/>
    <col min="3" max="3" width="11.33203125" customWidth="1"/>
    <col min="4" max="4" width="10.5" customWidth="1"/>
    <col min="6" max="6" width="36.5" customWidth="1"/>
  </cols>
  <sheetData>
    <row r="1" spans="1:8" x14ac:dyDescent="0.2">
      <c r="A1" s="2" t="s">
        <v>6</v>
      </c>
      <c r="B1" s="3" t="s">
        <v>0</v>
      </c>
      <c r="C1" s="3" t="s">
        <v>1</v>
      </c>
      <c r="D1" s="3" t="s">
        <v>2</v>
      </c>
    </row>
    <row r="2" spans="1:8" x14ac:dyDescent="0.2">
      <c r="A2" s="4">
        <v>0.5</v>
      </c>
      <c r="B2">
        <v>47866.881999999998</v>
      </c>
      <c r="C2">
        <v>29657.933000000001</v>
      </c>
      <c r="D2" s="4">
        <f>B2-C2</f>
        <v>18208.948999999997</v>
      </c>
      <c r="E2" s="6">
        <f>D2/D4</f>
        <v>0.69323438050127117</v>
      </c>
      <c r="F2" s="1"/>
      <c r="G2" s="1"/>
      <c r="H2" s="1"/>
    </row>
    <row r="3" spans="1:8" x14ac:dyDescent="0.2">
      <c r="A3" s="4">
        <v>0.75</v>
      </c>
      <c r="B3">
        <v>67634.429999999993</v>
      </c>
      <c r="C3">
        <v>41680.116000000002</v>
      </c>
      <c r="D3" s="4">
        <f t="shared" ref="D3:D7" si="0">B3-C3</f>
        <v>25954.313999999991</v>
      </c>
      <c r="E3" s="6">
        <f>D3/D4</f>
        <v>0.98810880227768594</v>
      </c>
      <c r="F3" s="1"/>
      <c r="G3" s="1"/>
      <c r="H3" s="1"/>
    </row>
    <row r="4" spans="1:8" x14ac:dyDescent="0.2">
      <c r="A4" s="4">
        <v>1</v>
      </c>
      <c r="B4">
        <v>57109.53</v>
      </c>
      <c r="C4">
        <v>30842.874</v>
      </c>
      <c r="D4" s="4">
        <f t="shared" si="0"/>
        <v>26266.655999999999</v>
      </c>
      <c r="E4" s="6">
        <f>D4/D4</f>
        <v>1</v>
      </c>
      <c r="F4" s="1"/>
      <c r="G4" s="1"/>
      <c r="H4" s="1"/>
    </row>
    <row r="5" spans="1:8" x14ac:dyDescent="0.2">
      <c r="A5" s="4">
        <v>2</v>
      </c>
      <c r="B5">
        <v>71342.429999999993</v>
      </c>
      <c r="C5">
        <v>30209.116000000002</v>
      </c>
      <c r="D5" s="4">
        <f t="shared" si="0"/>
        <v>41133.313999999991</v>
      </c>
      <c r="E5" s="6">
        <f>D5/D4</f>
        <v>1.5659897476100495</v>
      </c>
      <c r="F5" s="1"/>
      <c r="G5" s="1"/>
      <c r="H5" s="1"/>
    </row>
    <row r="6" spans="1:8" x14ac:dyDescent="0.2">
      <c r="A6" s="4">
        <v>4</v>
      </c>
      <c r="B6">
        <v>98097.936000000002</v>
      </c>
      <c r="C6">
        <v>28479.451000000001</v>
      </c>
      <c r="D6" s="4">
        <f t="shared" si="0"/>
        <v>69618.485000000001</v>
      </c>
      <c r="E6" s="6">
        <f>D6/D4</f>
        <v>2.6504510128735079</v>
      </c>
      <c r="F6" s="1"/>
      <c r="G6" s="1"/>
      <c r="H6" s="1"/>
    </row>
    <row r="7" spans="1:8" x14ac:dyDescent="0.2">
      <c r="A7" s="4">
        <v>6</v>
      </c>
      <c r="B7">
        <v>112147.54300000001</v>
      </c>
      <c r="C7">
        <v>23646.543000000001</v>
      </c>
      <c r="D7" s="4">
        <f t="shared" si="0"/>
        <v>88501</v>
      </c>
      <c r="E7" s="6">
        <f>D7/D4</f>
        <v>3.3693287794228546</v>
      </c>
      <c r="G7" s="1"/>
      <c r="H7" s="1"/>
    </row>
    <row r="8" spans="1:8" x14ac:dyDescent="0.2">
      <c r="A8" s="5" t="s">
        <v>3</v>
      </c>
      <c r="G8" s="1"/>
      <c r="H8" s="1"/>
    </row>
    <row r="9" spans="1:8" x14ac:dyDescent="0.2">
      <c r="A9" t="s">
        <v>5</v>
      </c>
      <c r="B9">
        <v>70738.509999999995</v>
      </c>
      <c r="C9">
        <v>31522.394</v>
      </c>
      <c r="D9" s="4">
        <f>B9-C9</f>
        <v>39216.115999999995</v>
      </c>
    </row>
    <row r="10" spans="1:8" x14ac:dyDescent="0.2">
      <c r="A10" t="s">
        <v>4</v>
      </c>
      <c r="B10">
        <v>74479.774000000005</v>
      </c>
      <c r="C10">
        <v>29947.253000000001</v>
      </c>
      <c r="D10" s="4">
        <f>B10-C10</f>
        <v>44532.521000000008</v>
      </c>
    </row>
    <row r="13" spans="1:8" x14ac:dyDescent="0.2">
      <c r="F13" s="1"/>
    </row>
    <row r="14" spans="1:8" x14ac:dyDescent="0.2">
      <c r="F14" s="1"/>
    </row>
    <row r="15" spans="1:8" x14ac:dyDescent="0.2">
      <c r="F15" s="1"/>
      <c r="G15" s="1"/>
      <c r="H15" s="1"/>
    </row>
    <row r="16" spans="1:8" x14ac:dyDescent="0.2">
      <c r="F16" s="1"/>
      <c r="G16" s="1"/>
      <c r="H16" s="1"/>
    </row>
    <row r="17" spans="6:8" x14ac:dyDescent="0.2">
      <c r="F17" s="1"/>
      <c r="G17" s="1"/>
      <c r="H17" s="1"/>
    </row>
    <row r="18" spans="6:8" x14ac:dyDescent="0.2">
      <c r="F18" s="1"/>
      <c r="G18" s="1"/>
      <c r="H18" s="1"/>
    </row>
    <row r="19" spans="6:8" x14ac:dyDescent="0.2">
      <c r="F19" s="1"/>
      <c r="G19" s="1"/>
      <c r="H19" s="1"/>
    </row>
    <row r="20" spans="6:8" x14ac:dyDescent="0.2">
      <c r="F20" s="1"/>
      <c r="G20" s="1"/>
      <c r="H20" s="1"/>
    </row>
    <row r="21" spans="6:8" x14ac:dyDescent="0.2">
      <c r="F21" s="1"/>
    </row>
    <row r="22" spans="6:8" x14ac:dyDescent="0.2">
      <c r="G22" s="1"/>
      <c r="H22" s="1"/>
    </row>
    <row r="26" spans="6:8" x14ac:dyDescent="0.2">
      <c r="F26" s="1"/>
      <c r="G26" s="1"/>
      <c r="H26" s="1"/>
    </row>
    <row r="27" spans="6:8" x14ac:dyDescent="0.2">
      <c r="F27" s="1"/>
      <c r="G27" s="1"/>
      <c r="H27" s="1"/>
    </row>
    <row r="28" spans="6:8" x14ac:dyDescent="0.2">
      <c r="F28" s="1"/>
      <c r="G28" s="1"/>
      <c r="H28" s="1"/>
    </row>
    <row r="29" spans="6:8" x14ac:dyDescent="0.2">
      <c r="G29" s="1"/>
      <c r="H29" s="1"/>
    </row>
    <row r="30" spans="6:8" x14ac:dyDescent="0.2">
      <c r="F30" s="1"/>
      <c r="G30" s="1"/>
      <c r="H30" s="1"/>
    </row>
    <row r="31" spans="6:8" x14ac:dyDescent="0.2">
      <c r="F31" s="1"/>
      <c r="G31" s="1"/>
      <c r="H31" s="1"/>
    </row>
    <row r="32" spans="6:8" x14ac:dyDescent="0.2">
      <c r="F32" s="1"/>
      <c r="G32" s="1"/>
      <c r="H32" s="1"/>
    </row>
    <row r="33" spans="6:8" x14ac:dyDescent="0.2">
      <c r="F33" s="1"/>
      <c r="G33" s="1"/>
      <c r="H33" s="1"/>
    </row>
    <row r="34" spans="6:8" x14ac:dyDescent="0.2">
      <c r="F34" s="1"/>
      <c r="G34" s="1"/>
      <c r="H34" s="1"/>
    </row>
    <row r="35" spans="6:8" x14ac:dyDescent="0.2">
      <c r="G35" s="1"/>
      <c r="H35" s="1"/>
    </row>
    <row r="36" spans="6:8" x14ac:dyDescent="0.2">
      <c r="G36" s="1"/>
      <c r="H36" s="1"/>
    </row>
    <row r="37" spans="6:8" x14ac:dyDescent="0.2">
      <c r="G37" s="1"/>
      <c r="H37" s="1"/>
    </row>
    <row r="38" spans="6:8" x14ac:dyDescent="0.2">
      <c r="G38" s="1"/>
      <c r="H38" s="1"/>
    </row>
    <row r="39" spans="6:8" x14ac:dyDescent="0.2">
      <c r="G39" s="1"/>
      <c r="H39" s="1"/>
    </row>
    <row r="40" spans="6:8" x14ac:dyDescent="0.2">
      <c r="G40" s="1"/>
      <c r="H40" s="1"/>
    </row>
    <row r="42" spans="6:8" x14ac:dyDescent="0.2">
      <c r="G42" s="1"/>
      <c r="H42" s="1"/>
    </row>
    <row r="43" spans="6:8" x14ac:dyDescent="0.2">
      <c r="G43" s="1"/>
      <c r="H43" s="1"/>
    </row>
    <row r="44" spans="6:8" x14ac:dyDescent="0.2">
      <c r="G44" s="1"/>
      <c r="H44" s="1"/>
    </row>
    <row r="45" spans="6:8" x14ac:dyDescent="0.2">
      <c r="G45" s="1"/>
      <c r="H45" s="1"/>
    </row>
    <row r="46" spans="6:8" x14ac:dyDescent="0.2">
      <c r="G46" s="1"/>
      <c r="H46" s="1"/>
    </row>
    <row r="47" spans="6:8" x14ac:dyDescent="0.2">
      <c r="G47" s="1"/>
      <c r="H47" s="1"/>
    </row>
    <row r="49" spans="7:8" x14ac:dyDescent="0.2">
      <c r="G49" s="1"/>
      <c r="H49" s="1"/>
    </row>
    <row r="50" spans="7:8" x14ac:dyDescent="0.2">
      <c r="G50" s="1"/>
      <c r="H50" s="1"/>
    </row>
    <row r="51" spans="7:8" x14ac:dyDescent="0.2">
      <c r="G51" s="1"/>
      <c r="H51" s="1"/>
    </row>
    <row r="52" spans="7:8" x14ac:dyDescent="0.2">
      <c r="G52" s="1"/>
      <c r="H52" s="1"/>
    </row>
    <row r="53" spans="7:8" x14ac:dyDescent="0.2">
      <c r="G53" s="1"/>
      <c r="H53" s="1"/>
    </row>
    <row r="54" spans="7:8" x14ac:dyDescent="0.2">
      <c r="G54" s="1"/>
      <c r="H54" s="1"/>
    </row>
    <row r="55" spans="7:8" x14ac:dyDescent="0.2">
      <c r="G55" s="1"/>
      <c r="H55" s="1"/>
    </row>
    <row r="56" spans="7:8" x14ac:dyDescent="0.2">
      <c r="G56" s="1"/>
      <c r="H56" s="1"/>
    </row>
    <row r="57" spans="7:8" x14ac:dyDescent="0.2">
      <c r="G57" s="1"/>
      <c r="H57" s="1"/>
    </row>
    <row r="58" spans="7:8" x14ac:dyDescent="0.2">
      <c r="G58" s="1"/>
      <c r="H58" s="1"/>
    </row>
    <row r="59" spans="7:8" x14ac:dyDescent="0.2">
      <c r="G59" s="1"/>
      <c r="H59" s="1"/>
    </row>
    <row r="60" spans="7:8" x14ac:dyDescent="0.2">
      <c r="G60" s="1"/>
      <c r="H60" s="1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WT Results for higher bands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Ellie</dc:creator>
  <cp:lastModifiedBy>Sozanne Solmaz</cp:lastModifiedBy>
  <dcterms:created xsi:type="dcterms:W3CDTF">2020-04-26T23:14:50Z</dcterms:created>
  <dcterms:modified xsi:type="dcterms:W3CDTF">2022-03-10T19:10:10Z</dcterms:modified>
</cp:coreProperties>
</file>