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yoni_savir_technion_ac_il/Documents/Tanya/Tal paper/elife2revision/Submission Files/"/>
    </mc:Choice>
  </mc:AlternateContent>
  <xr:revisionPtr revIDLastSave="3" documentId="13_ncr:1_{C9319227-00DF-4414-90B4-EC88361E1B91}" xr6:coauthVersionLast="47" xr6:coauthVersionMax="47" xr10:uidLastSave="{CE134AE0-62AA-4DF7-825F-BA604CE41597}"/>
  <bookViews>
    <workbookView xWindow="28680" yWindow="-120" windowWidth="29040" windowHeight="15225" firstSheet="4" activeTab="4" xr2:uid="{00000000-000D-0000-FFFF-FFFF00000000}"/>
  </bookViews>
  <sheets>
    <sheet name="Detailed List" sheetId="4" r:id="rId1"/>
    <sheet name="All Go terms list" sheetId="1" r:id="rId2"/>
    <sheet name="Uniqe terms" sheetId="5" r:id="rId3"/>
    <sheet name="Terms by cluster" sheetId="2" r:id="rId4"/>
    <sheet name="Summary" sheetId="3" r:id="rId5"/>
  </sheets>
  <definedNames>
    <definedName name="_xlnm._FilterDatabase" localSheetId="4" hidden="1">Summary!$A$1:$O$370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3" i="3" l="1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2" i="3"/>
  <c r="D2" i="3"/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O2" i="3"/>
  <c r="N2" i="3"/>
  <c r="M2" i="3"/>
  <c r="L2" i="3"/>
  <c r="K2" i="3"/>
  <c r="J2" i="3"/>
  <c r="I2" i="3"/>
  <c r="H2" i="3"/>
  <c r="G2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</calcChain>
</file>

<file path=xl/sharedStrings.xml><?xml version="1.0" encoding="utf-8"?>
<sst xmlns="http://schemas.openxmlformats.org/spreadsheetml/2006/main" count="6945" uniqueCount="758">
  <si>
    <t>Neutrophils</t>
  </si>
  <si>
    <t>Macrophages</t>
  </si>
  <si>
    <t>Dendritic</t>
  </si>
  <si>
    <t>NK cells</t>
  </si>
  <si>
    <t>ILC1</t>
  </si>
  <si>
    <t>NKT cells</t>
  </si>
  <si>
    <t>CD8 T cells</t>
  </si>
  <si>
    <t>CD4 T cells</t>
  </si>
  <si>
    <t>DNT cells</t>
  </si>
  <si>
    <t>B cells</t>
  </si>
  <si>
    <t>ILC2</t>
  </si>
  <si>
    <t>ILC3</t>
  </si>
  <si>
    <t>Go Term</t>
  </si>
  <si>
    <t>Term name</t>
  </si>
  <si>
    <t>Log10 (p value)</t>
  </si>
  <si>
    <t>GO:0000165</t>
  </si>
  <si>
    <t>MAPK cascade</t>
  </si>
  <si>
    <t>GO:0001558</t>
  </si>
  <si>
    <t>regulation of cell growth</t>
  </si>
  <si>
    <t>GO:0006139</t>
  </si>
  <si>
    <t>nucleobase-containing compound metabolic process</t>
  </si>
  <si>
    <t>GO:0000122</t>
  </si>
  <si>
    <t>negative regulation of transcription by RNA polymerase II</t>
  </si>
  <si>
    <t>GO:0006518</t>
  </si>
  <si>
    <t>peptide metabolic process</t>
  </si>
  <si>
    <t>GO:0010467</t>
  </si>
  <si>
    <t>gene expression</t>
  </si>
  <si>
    <t>GO:0001660</t>
  </si>
  <si>
    <t>fever generation</t>
  </si>
  <si>
    <t>GO:0001501</t>
  </si>
  <si>
    <t>skeletal system development</t>
  </si>
  <si>
    <t>GO:0001816</t>
  </si>
  <si>
    <t>cytokine production</t>
  </si>
  <si>
    <t>GO:0006725</t>
  </si>
  <si>
    <t>cellular aromatic compound metabolic process</t>
  </si>
  <si>
    <t>GO:0002252</t>
  </si>
  <si>
    <t>immune effector process</t>
  </si>
  <si>
    <t>GO:0006325</t>
  </si>
  <si>
    <t>chromatin organization</t>
  </si>
  <si>
    <t>GO:0034641</t>
  </si>
  <si>
    <t>cellular nitrogen compound metabolic process</t>
  </si>
  <si>
    <t>GO:0000278</t>
  </si>
  <si>
    <t>mitotic cell cycle</t>
  </si>
  <si>
    <t>GO:0019827</t>
  </si>
  <si>
    <t>stem cell population maintenance</t>
  </si>
  <si>
    <t>GO:0001775</t>
  </si>
  <si>
    <t>cell activation</t>
  </si>
  <si>
    <t>GO:0001503</t>
  </si>
  <si>
    <t>ossification</t>
  </si>
  <si>
    <t>GO:0001817</t>
  </si>
  <si>
    <t>regulation of cytokine production</t>
  </si>
  <si>
    <t>GO:0006807</t>
  </si>
  <si>
    <t>nitrogen compound metabolic process</t>
  </si>
  <si>
    <t>GO:0002376</t>
  </si>
  <si>
    <t>immune system process</t>
  </si>
  <si>
    <t>GO:0006357</t>
  </si>
  <si>
    <t>regulation of transcription by RNA polymerase II</t>
  </si>
  <si>
    <t>GO:0043603</t>
  </si>
  <si>
    <t>amide metabolic process</t>
  </si>
  <si>
    <t>GO:0001568</t>
  </si>
  <si>
    <t>blood vessel development</t>
  </si>
  <si>
    <t>GO:0001961</t>
  </si>
  <si>
    <t>positive regulation of cytokine-mediated signaling pathway</t>
  </si>
  <si>
    <t>GO:0006915</t>
  </si>
  <si>
    <t>apoptotic process</t>
  </si>
  <si>
    <t>GO:0002520</t>
  </si>
  <si>
    <t>immune system development</t>
  </si>
  <si>
    <t>GO:0001959</t>
  </si>
  <si>
    <t>regulation of cytokine-mediated signaling pathway</t>
  </si>
  <si>
    <t>GO:0006366</t>
  </si>
  <si>
    <t>transcription by RNA polymerase II</t>
  </si>
  <si>
    <t>GO:1901566</t>
  </si>
  <si>
    <t>organonitrogen compound biosynthetic process</t>
  </si>
  <si>
    <t>GO:0001649</t>
  </si>
  <si>
    <t>osteoblast differentiation</t>
  </si>
  <si>
    <t>GO:0090169</t>
  </si>
  <si>
    <t>regulation of spindle assembly</t>
  </si>
  <si>
    <t>GO:0001763</t>
  </si>
  <si>
    <t>morphogenesis of a branching structure</t>
  </si>
  <si>
    <t>GO:0002237</t>
  </si>
  <si>
    <t>response to molecule of bacterial origin</t>
  </si>
  <si>
    <t>GO:0008219</t>
  </si>
  <si>
    <t>cell death</t>
  </si>
  <si>
    <t>GO:0002682</t>
  </si>
  <si>
    <t>regulation of immune system process</t>
  </si>
  <si>
    <t>GO:0006397</t>
  </si>
  <si>
    <t>mRNA processing</t>
  </si>
  <si>
    <t>GO:0098727</t>
  </si>
  <si>
    <t>maintenance of cell number</t>
  </si>
  <si>
    <t>GO:0002285</t>
  </si>
  <si>
    <t>lymphocyte activation involved in immune response</t>
  </si>
  <si>
    <t>GO:0009059</t>
  </si>
  <si>
    <t>macromolecule biosynthetic process</t>
  </si>
  <si>
    <t>GO:0002521</t>
  </si>
  <si>
    <t>leukocyte differentiation</t>
  </si>
  <si>
    <t>GO:0006479</t>
  </si>
  <si>
    <t>protein methylation</t>
  </si>
  <si>
    <t>GO:0009966</t>
  </si>
  <si>
    <t>regulation of signal transduction</t>
  </si>
  <si>
    <t>GO:0006259</t>
  </si>
  <si>
    <t>DNA metabolic process</t>
  </si>
  <si>
    <t>GO:0002683</t>
  </si>
  <si>
    <t>negative regulation of immune system process</t>
  </si>
  <si>
    <t>GO:0006793</t>
  </si>
  <si>
    <t>phosphorus metabolic process</t>
  </si>
  <si>
    <t>GO:0001932</t>
  </si>
  <si>
    <t>regulation of protein phosphorylation</t>
  </si>
  <si>
    <t>GO:0002684</t>
  </si>
  <si>
    <t>positive regulation of immune system process</t>
  </si>
  <si>
    <t>GO:0010605</t>
  </si>
  <si>
    <t>negative regulation of macromolecule metabolic process</t>
  </si>
  <si>
    <t>GO:0006796</t>
  </si>
  <si>
    <t>phosphate-containing compound metabolic process</t>
  </si>
  <si>
    <t>GO:0002825</t>
  </si>
  <si>
    <t>regulation of T-helper 1 type immune response</t>
  </si>
  <si>
    <t>GO:0001957</t>
  </si>
  <si>
    <t>intramembranous ossification</t>
  </si>
  <si>
    <t>GO:0010941</t>
  </si>
  <si>
    <t>regulation of cell death</t>
  </si>
  <si>
    <t>GO:0006351</t>
  </si>
  <si>
    <t>DNA-templated transcription</t>
  </si>
  <si>
    <t>GO:0003018</t>
  </si>
  <si>
    <t>vascular process in circulatory system</t>
  </si>
  <si>
    <t>GO:0016070</t>
  </si>
  <si>
    <t>RNA metabolic process</t>
  </si>
  <si>
    <t>GO:0006468</t>
  </si>
  <si>
    <t>protein phosphorylation</t>
  </si>
  <si>
    <t>GO:0006950</t>
  </si>
  <si>
    <t>response to stress</t>
  </si>
  <si>
    <t>GO:0006260</t>
  </si>
  <si>
    <t>DNA replication</t>
  </si>
  <si>
    <t>GO:0019219</t>
  </si>
  <si>
    <t>regulation of nucleobase-containing compound metabolic process</t>
  </si>
  <si>
    <t>GO:0006996</t>
  </si>
  <si>
    <t>organelle organization</t>
  </si>
  <si>
    <t>GO:0002687</t>
  </si>
  <si>
    <t>positive regulation of leukocyte migration</t>
  </si>
  <si>
    <t>GO:0019222</t>
  </si>
  <si>
    <t>regulation of metabolic process</t>
  </si>
  <si>
    <t>GO:0008152</t>
  </si>
  <si>
    <t>metabolic process</t>
  </si>
  <si>
    <t>GO:0003158</t>
  </si>
  <si>
    <t>endothelium development</t>
  </si>
  <si>
    <t>GO:0022613</t>
  </si>
  <si>
    <t>ribonucleoprotein complex biogenesis</t>
  </si>
  <si>
    <t>GO:0008213</t>
  </si>
  <si>
    <t>protein alkylation</t>
  </si>
  <si>
    <t>GO:0009058</t>
  </si>
  <si>
    <t>biosynthetic process</t>
  </si>
  <si>
    <t>GO:0006396</t>
  </si>
  <si>
    <t>RNA processing</t>
  </si>
  <si>
    <t>GO:0034645</t>
  </si>
  <si>
    <t>cellular macromolecule biosynthetic process</t>
  </si>
  <si>
    <t>GO:0006954</t>
  </si>
  <si>
    <t>inflammatory response</t>
  </si>
  <si>
    <t>GO:0042981</t>
  </si>
  <si>
    <t>regulation of apoptotic process</t>
  </si>
  <si>
    <t>GO:0009123</t>
  </si>
  <si>
    <t>nucleoside monophosphate metabolic process</t>
  </si>
  <si>
    <t>GO:0006412</t>
  </si>
  <si>
    <t>translation</t>
  </si>
  <si>
    <t>GO:0006979</t>
  </si>
  <si>
    <t>response to oxidative stress</t>
  </si>
  <si>
    <t>GO:0043170</t>
  </si>
  <si>
    <t>macromolecule metabolic process</t>
  </si>
  <si>
    <t>GO:0006952</t>
  </si>
  <si>
    <t>defense response</t>
  </si>
  <si>
    <t>GO:0009892</t>
  </si>
  <si>
    <t>negative regulation of metabolic process</t>
  </si>
  <si>
    <t>GO:0007155</t>
  </si>
  <si>
    <t>cell adhesion</t>
  </si>
  <si>
    <t>GO:0044237</t>
  </si>
  <si>
    <t>cellular metabolic process</t>
  </si>
  <si>
    <t>GO:0007041</t>
  </si>
  <si>
    <t>lysosomal transport</t>
  </si>
  <si>
    <t>GO:0007249</t>
  </si>
  <si>
    <t>I-kappaB kinase/NF-kappaB signaling</t>
  </si>
  <si>
    <t>GO:0009987</t>
  </si>
  <si>
    <t>cellular process</t>
  </si>
  <si>
    <t>GO:0007162</t>
  </si>
  <si>
    <t>negative regulation of cell adhesion</t>
  </si>
  <si>
    <t>GO:0044238</t>
  </si>
  <si>
    <t>primary metabolic process</t>
  </si>
  <si>
    <t>GO:0007049</t>
  </si>
  <si>
    <t>cell cycle</t>
  </si>
  <si>
    <t>GO:0007275</t>
  </si>
  <si>
    <t>multicellular organism development</t>
  </si>
  <si>
    <t>GO:0007166</t>
  </si>
  <si>
    <t>cell surface receptor signaling pathway</t>
  </si>
  <si>
    <t>GO:0044260</t>
  </si>
  <si>
    <t>cellular macromolecule metabolic process</t>
  </si>
  <si>
    <t>GO:0046483</t>
  </si>
  <si>
    <t>heterocycle metabolic process</t>
  </si>
  <si>
    <t>GO:0016071</t>
  </si>
  <si>
    <t>mRNA metabolic process</t>
  </si>
  <si>
    <t>GO:0048519</t>
  </si>
  <si>
    <t>negative regulation of biological process</t>
  </si>
  <si>
    <t>GO:0016570</t>
  </si>
  <si>
    <t>histone modification</t>
  </si>
  <si>
    <t>GO:0008283</t>
  </si>
  <si>
    <t>cell population proliferation</t>
  </si>
  <si>
    <t>GO:0006809</t>
  </si>
  <si>
    <t>nitric oxide biosynthetic process</t>
  </si>
  <si>
    <t>GO:0006984</t>
  </si>
  <si>
    <t>ER-nucleus signaling pathway</t>
  </si>
  <si>
    <t>GO:0071704</t>
  </si>
  <si>
    <t>organic substance metabolic process</t>
  </si>
  <si>
    <t>GO:0018130</t>
  </si>
  <si>
    <t>heterocycle biosynthetic process</t>
  </si>
  <si>
    <t>GO:0006810</t>
  </si>
  <si>
    <t>transport</t>
  </si>
  <si>
    <t>GO:0006986</t>
  </si>
  <si>
    <t>response to unfolded protein</t>
  </si>
  <si>
    <t>GO:0071840</t>
  </si>
  <si>
    <t>cellular component organization or biogenesis</t>
  </si>
  <si>
    <t>GO:0009056</t>
  </si>
  <si>
    <t>catabolic process</t>
  </si>
  <si>
    <t>GO:0009615</t>
  </si>
  <si>
    <t>response to virus</t>
  </si>
  <si>
    <t>GO:0018193</t>
  </si>
  <si>
    <t>peptidyl-amino acid modification</t>
  </si>
  <si>
    <t>GO:0090304</t>
  </si>
  <si>
    <t>nucleic acid metabolic process</t>
  </si>
  <si>
    <t>GO:0009057</t>
  </si>
  <si>
    <t>macromolecule catabolic process</t>
  </si>
  <si>
    <t>GO:0018205</t>
  </si>
  <si>
    <t>peptidyl-lysine modification</t>
  </si>
  <si>
    <t>GO:0009410</t>
  </si>
  <si>
    <t>response to xenobiotic stimulus</t>
  </si>
  <si>
    <t>GO:1901360</t>
  </si>
  <si>
    <t>organic cyclic compound metabolic process</t>
  </si>
  <si>
    <t>GO:0009605</t>
  </si>
  <si>
    <t>response to external stimulus</t>
  </si>
  <si>
    <t>GO:2000112</t>
  </si>
  <si>
    <t>regulation of cellular macromolecule biosynthetic process</t>
  </si>
  <si>
    <t>GO:0019438</t>
  </si>
  <si>
    <t>aromatic compound biosynthetic process</t>
  </si>
  <si>
    <t>GO:0009607</t>
  </si>
  <si>
    <t>response to biotic stimulus</t>
  </si>
  <si>
    <t>GO:0010646</t>
  </si>
  <si>
    <t>regulation of cell communication</t>
  </si>
  <si>
    <t>GO:0019538</t>
  </si>
  <si>
    <t>protein metabolic process</t>
  </si>
  <si>
    <t>GO:0010035</t>
  </si>
  <si>
    <t>response to inorganic substance</t>
  </si>
  <si>
    <t>GO:0008380</t>
  </si>
  <si>
    <t>RNA splicing</t>
  </si>
  <si>
    <t>GO:0016043</t>
  </si>
  <si>
    <t>cellular component organization</t>
  </si>
  <si>
    <t>GO:0030521</t>
  </si>
  <si>
    <t>androgen receptor signaling pathway</t>
  </si>
  <si>
    <t>GO:0031323</t>
  </si>
  <si>
    <t>regulation of cellular metabolic process</t>
  </si>
  <si>
    <t>GO:0010604</t>
  </si>
  <si>
    <t>positive regulation of macromolecule metabolic process</t>
  </si>
  <si>
    <t>GO:0016310</t>
  </si>
  <si>
    <t>phosphorylation</t>
  </si>
  <si>
    <t>GO:0031399</t>
  </si>
  <si>
    <t>regulation of protein modification process</t>
  </si>
  <si>
    <t>GO:0007159</t>
  </si>
  <si>
    <t>leukocyte cell-cell adhesion</t>
  </si>
  <si>
    <t>GO:0010638</t>
  </si>
  <si>
    <t>positive regulation of organelle organization</t>
  </si>
  <si>
    <t>GO:0031400</t>
  </si>
  <si>
    <t>negative regulation of protein modification process</t>
  </si>
  <si>
    <t>GO:0032259</t>
  </si>
  <si>
    <t>methylation</t>
  </si>
  <si>
    <t>GO:0007167</t>
  </si>
  <si>
    <t>enzyme-linked receptor protein signaling pathway</t>
  </si>
  <si>
    <t>GO:0032446</t>
  </si>
  <si>
    <t>protein modification by small protein conjugation</t>
  </si>
  <si>
    <t>GO:0008104</t>
  </si>
  <si>
    <t>protein localization</t>
  </si>
  <si>
    <t>GO:0033044</t>
  </si>
  <si>
    <t>regulation of chromosome organization</t>
  </si>
  <si>
    <t>GO:0023051</t>
  </si>
  <si>
    <t>regulation of signaling</t>
  </si>
  <si>
    <t>GO:0009628</t>
  </si>
  <si>
    <t>response to abiotic stimulus</t>
  </si>
  <si>
    <t>GO:0016197</t>
  </si>
  <si>
    <t>endosomal transport</t>
  </si>
  <si>
    <t>GO:0033365</t>
  </si>
  <si>
    <t>protein localization to organelle</t>
  </si>
  <si>
    <t>GO:0030155</t>
  </si>
  <si>
    <t>regulation of cell adhesion</t>
  </si>
  <si>
    <t>GO:0033554</t>
  </si>
  <si>
    <t>cellular response to stress</t>
  </si>
  <si>
    <t>GO:0030335</t>
  </si>
  <si>
    <t>positive regulation of cell migration</t>
  </si>
  <si>
    <t>GO:0016567</t>
  </si>
  <si>
    <t>protein ubiquitination</t>
  </si>
  <si>
    <t>GO:0033993</t>
  </si>
  <si>
    <t>response to lipid</t>
  </si>
  <si>
    <t>GO:0031326</t>
  </si>
  <si>
    <t>regulation of cellular biosynthetic process</t>
  </si>
  <si>
    <t>GO:0008285</t>
  </si>
  <si>
    <t>negative regulation of cell population proliferation</t>
  </si>
  <si>
    <t>GO:0032502</t>
  </si>
  <si>
    <t>developmental process</t>
  </si>
  <si>
    <t>GO:0009790</t>
  </si>
  <si>
    <t>embryo development</t>
  </si>
  <si>
    <t>GO:0032602</t>
  </si>
  <si>
    <t>chemokine production</t>
  </si>
  <si>
    <t>GO:0009894</t>
  </si>
  <si>
    <t>regulation of catabolic process</t>
  </si>
  <si>
    <t>GO:0032101</t>
  </si>
  <si>
    <t>regulation of response to external stimulus</t>
  </si>
  <si>
    <t>GO:0032635</t>
  </si>
  <si>
    <t>interleukin-6 production</t>
  </si>
  <si>
    <t>GO:0034654</t>
  </si>
  <si>
    <t>nucleobase-containing compound biosynthetic process</t>
  </si>
  <si>
    <t>GO:0032103</t>
  </si>
  <si>
    <t>positive regulation of response to external stimulus</t>
  </si>
  <si>
    <t>GO:0015833</t>
  </si>
  <si>
    <t>peptide transport</t>
  </si>
  <si>
    <t>GO:0032675</t>
  </si>
  <si>
    <t>regulation of interleukin-6 production</t>
  </si>
  <si>
    <t>GO:0036211</t>
  </si>
  <si>
    <t>protein modification process</t>
  </si>
  <si>
    <t>GO:0016032</t>
  </si>
  <si>
    <t>viral process</t>
  </si>
  <si>
    <t>GO:0032879</t>
  </si>
  <si>
    <t>regulation of localization</t>
  </si>
  <si>
    <t>GO:0016049</t>
  </si>
  <si>
    <t>cell growth</t>
  </si>
  <si>
    <t>GO:0043412</t>
  </si>
  <si>
    <t>macromolecule modification</t>
  </si>
  <si>
    <t>GO:0010469</t>
  </si>
  <si>
    <t>regulation of signaling receptor activity</t>
  </si>
  <si>
    <t>GO:0033002</t>
  </si>
  <si>
    <t>muscle cell proliferation</t>
  </si>
  <si>
    <t>GO:0022607</t>
  </si>
  <si>
    <t>cellular component assembly</t>
  </si>
  <si>
    <t>GO:0035556</t>
  </si>
  <si>
    <t>intracellular signal transduction</t>
  </si>
  <si>
    <t>GO:0043414</t>
  </si>
  <si>
    <t>macromolecule methylation</t>
  </si>
  <si>
    <t>GO:0010586</t>
  </si>
  <si>
    <t>miRNA metabolic process</t>
  </si>
  <si>
    <t>GO:0009611</t>
  </si>
  <si>
    <t>response to wounding</t>
  </si>
  <si>
    <t>GO:0043933</t>
  </si>
  <si>
    <t>protein-containing complex organization</t>
  </si>
  <si>
    <t>GO:0010606</t>
  </si>
  <si>
    <t>positive regulation of cytoplasmic mRNA processing body assembly</t>
  </si>
  <si>
    <t>GO:0034103</t>
  </si>
  <si>
    <t>regulation of tissue remodeling</t>
  </si>
  <si>
    <t>GO:0030030</t>
  </si>
  <si>
    <t>cell projection organization</t>
  </si>
  <si>
    <t>GO:0042325</t>
  </si>
  <si>
    <t>regulation of phosphorylation</t>
  </si>
  <si>
    <t>GO:0010608</t>
  </si>
  <si>
    <t>post-transcriptional regulation of gene expression</t>
  </si>
  <si>
    <t>GO:0009719</t>
  </si>
  <si>
    <t>response to endogenous stimulus</t>
  </si>
  <si>
    <t>GO:0030097</t>
  </si>
  <si>
    <t>hemopoiesis</t>
  </si>
  <si>
    <t>GO:0044249</t>
  </si>
  <si>
    <t>cellular biosynthetic process</t>
  </si>
  <si>
    <t>GO:0010942</t>
  </si>
  <si>
    <t>positive regulation of cell death</t>
  </si>
  <si>
    <t>GO:0038034</t>
  </si>
  <si>
    <t>signal transduction in absence of ligand</t>
  </si>
  <si>
    <t>GO:0009991</t>
  </si>
  <si>
    <t>response to extracellular stimulus</t>
  </si>
  <si>
    <t>GO:0044271</t>
  </si>
  <si>
    <t>cellular nitrogen compound biosynthetic process</t>
  </si>
  <si>
    <t>GO:0038066</t>
  </si>
  <si>
    <t>p38MAPK cascade</t>
  </si>
  <si>
    <t>GO:0045936</t>
  </si>
  <si>
    <t>negative regulation of phosphate metabolic process</t>
  </si>
  <si>
    <t>GO:0040012</t>
  </si>
  <si>
    <t>regulation of locomotion</t>
  </si>
  <si>
    <t>GO:0022407</t>
  </si>
  <si>
    <t>regulation of cell-cell adhesion</t>
  </si>
  <si>
    <t>GO:0042088</t>
  </si>
  <si>
    <t>T-helper 1 type immune response</t>
  </si>
  <si>
    <t>GO:0048518</t>
  </si>
  <si>
    <t>positive regulation of biological process</t>
  </si>
  <si>
    <t>GO:0042127</t>
  </si>
  <si>
    <t>regulation of cell population proliferation</t>
  </si>
  <si>
    <t>GO:0042221</t>
  </si>
  <si>
    <t>response to chemical</t>
  </si>
  <si>
    <t>GO:0048522</t>
  </si>
  <si>
    <t>positive regulation of cellular process</t>
  </si>
  <si>
    <t>GO:0043065</t>
  </si>
  <si>
    <t>positive regulation of apoptotic process</t>
  </si>
  <si>
    <t>GO:0035239</t>
  </si>
  <si>
    <t>tube morphogenesis</t>
  </si>
  <si>
    <t>GO:0046136</t>
  </si>
  <si>
    <t>positive regulation of vitamin metabolic process</t>
  </si>
  <si>
    <t>GO:0048583</t>
  </si>
  <si>
    <t>regulation of response to stimulus</t>
  </si>
  <si>
    <t>GO:0043154</t>
  </si>
  <si>
    <t>negative regulation of cysteine-type endopeptidase activity involved in apoptotic process</t>
  </si>
  <si>
    <t>GO:0051128</t>
  </si>
  <si>
    <t>regulation of cellular component organization</t>
  </si>
  <si>
    <t>GO:0043408</t>
  </si>
  <si>
    <t>regulation of MAPK cascade</t>
  </si>
  <si>
    <t>GO:0033036</t>
  </si>
  <si>
    <t>macromolecule localization</t>
  </si>
  <si>
    <t>GO:0051174</t>
  </si>
  <si>
    <t>regulation of phosphorus metabolic process</t>
  </si>
  <si>
    <t>GO:0051246</t>
  </si>
  <si>
    <t>regulation of protein metabolic process</t>
  </si>
  <si>
    <t>GO:0016477</t>
  </si>
  <si>
    <t>cell migration</t>
  </si>
  <si>
    <t>GO:0034097</t>
  </si>
  <si>
    <t>response to cytokine</t>
  </si>
  <si>
    <t>GO:0051276</t>
  </si>
  <si>
    <t>chromosome organization</t>
  </si>
  <si>
    <t>GO:0048513</t>
  </si>
  <si>
    <t>animal organ development</t>
  </si>
  <si>
    <t>GO:0034340</t>
  </si>
  <si>
    <t>response to type I interferon</t>
  </si>
  <si>
    <t>GO:0048534</t>
  </si>
  <si>
    <t>hematopoietic or lymphoid organ development</t>
  </si>
  <si>
    <t>GO:0051338</t>
  </si>
  <si>
    <t>regulation of transferase activity</t>
  </si>
  <si>
    <t>GO:0060334</t>
  </si>
  <si>
    <t>regulation of type II interferon-mediated signaling pathway</t>
  </si>
  <si>
    <t>GO:0051052</t>
  </si>
  <si>
    <t>regulation of DNA metabolic process</t>
  </si>
  <si>
    <t>GO:0065003</t>
  </si>
  <si>
    <t>protein-containing complex assembly</t>
  </si>
  <si>
    <t>GO:0048523</t>
  </si>
  <si>
    <t>negative regulation of cellular process</t>
  </si>
  <si>
    <t>GO:0065009</t>
  </si>
  <si>
    <t>regulation of molecular function</t>
  </si>
  <si>
    <t>GO:0019079</t>
  </si>
  <si>
    <t>viral genome replication</t>
  </si>
  <si>
    <t>GO:0035456</t>
  </si>
  <si>
    <t>response to interferon-beta</t>
  </si>
  <si>
    <t>GO:0060558</t>
  </si>
  <si>
    <t>regulation of calcidiol 1-monooxygenase activity</t>
  </si>
  <si>
    <t>GO:0070647</t>
  </si>
  <si>
    <t>protein modification by small protein conjugation or removal</t>
  </si>
  <si>
    <t>GO:0044085</t>
  </si>
  <si>
    <t>cellular component biogenesis</t>
  </si>
  <si>
    <t>GO:0060759</t>
  </si>
  <si>
    <t>regulation of response to cytokine stimulus</t>
  </si>
  <si>
    <t>GO:0070887</t>
  </si>
  <si>
    <t>cellular response to chemical stimulus</t>
  </si>
  <si>
    <t>GO:0031622</t>
  </si>
  <si>
    <t>positive regulation of fever generation</t>
  </si>
  <si>
    <t>GO:0048646</t>
  </si>
  <si>
    <t>anatomical structure formation involved in morphogenesis</t>
  </si>
  <si>
    <t>GO:0044087</t>
  </si>
  <si>
    <t>regulation of cellular component biogenesis</t>
  </si>
  <si>
    <t>GO:0071345</t>
  </si>
  <si>
    <t>cellular response to cytokine stimulus</t>
  </si>
  <si>
    <t>GO:0031650</t>
  </si>
  <si>
    <t>regulation of heat generation</t>
  </si>
  <si>
    <t>GO:0048659</t>
  </si>
  <si>
    <t>smooth muscle cell proliferation</t>
  </si>
  <si>
    <t>GO:0040007</t>
  </si>
  <si>
    <t>growth</t>
  </si>
  <si>
    <t>GO:0032496</t>
  </si>
  <si>
    <t>response to lipopolysaccharide</t>
  </si>
  <si>
    <t>GO:0048660</t>
  </si>
  <si>
    <t>regulation of smooth muscle cell proliferation</t>
  </si>
  <si>
    <t>GO:0040008</t>
  </si>
  <si>
    <t>regulation of growth</t>
  </si>
  <si>
    <t>GO:0080134</t>
  </si>
  <si>
    <t>regulation of response to stress</t>
  </si>
  <si>
    <t>GO:0048661</t>
  </si>
  <si>
    <t>positive regulation of smooth muscle cell proliferation</t>
  </si>
  <si>
    <t>GO:0042886</t>
  </si>
  <si>
    <t>amide transport</t>
  </si>
  <si>
    <t>GO:0032633</t>
  </si>
  <si>
    <t>interleukin-4 production</t>
  </si>
  <si>
    <t>GO:0048771</t>
  </si>
  <si>
    <t>tissue remodeling</t>
  </si>
  <si>
    <t>GO:0022612</t>
  </si>
  <si>
    <t>gland morphogenesis</t>
  </si>
  <si>
    <t>GO:0032673</t>
  </si>
  <si>
    <t>regulation of interleukin-4 production</t>
  </si>
  <si>
    <t>GO:0050789</t>
  </si>
  <si>
    <t>regulation of biological process</t>
  </si>
  <si>
    <t>GO:0044265</t>
  </si>
  <si>
    <t>cellular macromolecule catabolic process</t>
  </si>
  <si>
    <t>GO:1901362</t>
  </si>
  <si>
    <t>organic cyclic compound biosynthetic process</t>
  </si>
  <si>
    <t>GO:0032713</t>
  </si>
  <si>
    <t>negative regulation of interleukin-4 production</t>
  </si>
  <si>
    <t>GO:0050790</t>
  </si>
  <si>
    <t>regulation of catalytic activity</t>
  </si>
  <si>
    <t>GO:1901564</t>
  </si>
  <si>
    <t>organonitrogen compound metabolic process</t>
  </si>
  <si>
    <t>GO:0050793</t>
  </si>
  <si>
    <t>regulation of developmental process</t>
  </si>
  <si>
    <t>GO:0043618</t>
  </si>
  <si>
    <t>regulation of transcription from RNA polymerase II promoter in response to stress</t>
  </si>
  <si>
    <t>GO:0045653</t>
  </si>
  <si>
    <t>negative regulation of megakaryocyte differentiation</t>
  </si>
  <si>
    <t>GO:0050896</t>
  </si>
  <si>
    <t>response to stimulus</t>
  </si>
  <si>
    <t>GO:0030198</t>
  </si>
  <si>
    <t>extracellular matrix organization</t>
  </si>
  <si>
    <t>GO:0043620</t>
  </si>
  <si>
    <t>regulation of DNA-templated transcription in response to stress</t>
  </si>
  <si>
    <t>GO:0045664</t>
  </si>
  <si>
    <t>regulation of neuron differentiation</t>
  </si>
  <si>
    <t>GO:1901576</t>
  </si>
  <si>
    <t>organic substance biosynthetic process</t>
  </si>
  <si>
    <t>GO:0033043</t>
  </si>
  <si>
    <t>regulation of organelle organization</t>
  </si>
  <si>
    <t>GO:0051093</t>
  </si>
  <si>
    <t>negative regulation of developmental process</t>
  </si>
  <si>
    <t>GO:0030278</t>
  </si>
  <si>
    <t>regulation of ossification</t>
  </si>
  <si>
    <t>GO:0043903</t>
  </si>
  <si>
    <t>regulation of biological process involved in symbiotic interaction</t>
  </si>
  <si>
    <t>GO:0051094</t>
  </si>
  <si>
    <t>positive regulation of developmental process</t>
  </si>
  <si>
    <t>GO:0030334</t>
  </si>
  <si>
    <t>regulation of cell migration</t>
  </si>
  <si>
    <t>GO:0046777</t>
  </si>
  <si>
    <t>protein autophosphorylation</t>
  </si>
  <si>
    <t>GO:0033962</t>
  </si>
  <si>
    <t>P-body assembly</t>
  </si>
  <si>
    <t>GO:0030522</t>
  </si>
  <si>
    <t>intracellular receptor signaling pathway</t>
  </si>
  <si>
    <t>GO:0046854</t>
  </si>
  <si>
    <t>phosphatidylinositol phosphate biosynthetic process</t>
  </si>
  <si>
    <t>GO:0034113</t>
  </si>
  <si>
    <t>heterotypic cell-cell adhesion</t>
  </si>
  <si>
    <t>GO:0051239</t>
  </si>
  <si>
    <t>regulation of multicellular organismal process</t>
  </si>
  <si>
    <t>GO:0034248</t>
  </si>
  <si>
    <t>regulation of amide metabolic process</t>
  </si>
  <si>
    <t>GO:0051240</t>
  </si>
  <si>
    <t>positive regulation of multicellular organismal process</t>
  </si>
  <si>
    <t>GO:0051707</t>
  </si>
  <si>
    <t>response to other organism</t>
  </si>
  <si>
    <t>GO:0031667</t>
  </si>
  <si>
    <t>response to nutrient levels</t>
  </si>
  <si>
    <t>GO:0051716</t>
  </si>
  <si>
    <t>cellular response to stimulus</t>
  </si>
  <si>
    <t>GO:0032501</t>
  </si>
  <si>
    <t>multicellular organismal process</t>
  </si>
  <si>
    <t>GO:0065007</t>
  </si>
  <si>
    <t>biological regulation</t>
  </si>
  <si>
    <t>GO:0044403</t>
  </si>
  <si>
    <t>biological process involved in symbiotic interaction</t>
  </si>
  <si>
    <t>GO:0044419</t>
  </si>
  <si>
    <t>biological process involved in interspecies interaction between organisms</t>
  </si>
  <si>
    <t>GO:0036293</t>
  </si>
  <si>
    <t>response to decreased oxygen levels</t>
  </si>
  <si>
    <t>GO:0032963</t>
  </si>
  <si>
    <t>collagen metabolic process</t>
  </si>
  <si>
    <t>GO:0071456</t>
  </si>
  <si>
    <t>cellular response to hypoxia</t>
  </si>
  <si>
    <t>GO:0046834</t>
  </si>
  <si>
    <t>lipid phosphorylation</t>
  </si>
  <si>
    <t>GO:0080135</t>
  </si>
  <si>
    <t>regulation of cellular response to stress</t>
  </si>
  <si>
    <t>GO:0040011</t>
  </si>
  <si>
    <t>locomotion</t>
  </si>
  <si>
    <t>GO:0046907</t>
  </si>
  <si>
    <t>intracellular transport</t>
  </si>
  <si>
    <t>GO:0042592</t>
  </si>
  <si>
    <t>homeostatic process</t>
  </si>
  <si>
    <t>GO:0097191</t>
  </si>
  <si>
    <t>extrinsic apoptotic signaling pathway</t>
  </si>
  <si>
    <t>GO:0097530</t>
  </si>
  <si>
    <t>granulocyte migration</t>
  </si>
  <si>
    <t>GO:0034968</t>
  </si>
  <si>
    <t>histone lysine methylation</t>
  </si>
  <si>
    <t>GO:0051641</t>
  </si>
  <si>
    <t>cellular localization</t>
  </si>
  <si>
    <t>GO:0043112</t>
  </si>
  <si>
    <t>receptor metabolic process</t>
  </si>
  <si>
    <t>GO:1900745</t>
  </si>
  <si>
    <t>positive regulation of p38MAPK cascade</t>
  </si>
  <si>
    <t>GO:0048525</t>
  </si>
  <si>
    <t>negative regulation of viral process</t>
  </si>
  <si>
    <t>GO:0060011</t>
  </si>
  <si>
    <t>Sertoli cell proliferation</t>
  </si>
  <si>
    <t>GO:0035455</t>
  </si>
  <si>
    <t>response to interferon-alpha</t>
  </si>
  <si>
    <t>GO:1901698</t>
  </si>
  <si>
    <t>response to nitrogen compound</t>
  </si>
  <si>
    <t>GO:0070486</t>
  </si>
  <si>
    <t>leukocyte aggregation</t>
  </si>
  <si>
    <t>GO:1905952</t>
  </si>
  <si>
    <t>regulation of lipid localization</t>
  </si>
  <si>
    <t>GO:0035457</t>
  </si>
  <si>
    <t>cellular response to interferon-alpha</t>
  </si>
  <si>
    <t>GO:1905954</t>
  </si>
  <si>
    <t>positive regulation of lipid localization</t>
  </si>
  <si>
    <t>GO:0035458</t>
  </si>
  <si>
    <t>cellular response to interferon-beta</t>
  </si>
  <si>
    <t>GO:0050792</t>
  </si>
  <si>
    <t>regulation of viral process</t>
  </si>
  <si>
    <t>GO:0071310</t>
  </si>
  <si>
    <t>cellular response to organic substance</t>
  </si>
  <si>
    <t>GO:0036072</t>
  </si>
  <si>
    <t>direct ossification</t>
  </si>
  <si>
    <t>GO:0051171</t>
  </si>
  <si>
    <t>regulation of nitrogen compound metabolic process</t>
  </si>
  <si>
    <t>GO:0120036</t>
  </si>
  <si>
    <t>plasma membrane bounded cell projection organization</t>
  </si>
  <si>
    <t>GO:0060337</t>
  </si>
  <si>
    <t>type I interferon-mediated signaling pathway</t>
  </si>
  <si>
    <t>GO:0045071</t>
  </si>
  <si>
    <t>negative regulation of viral genome replication</t>
  </si>
  <si>
    <t>GO:0042060</t>
  </si>
  <si>
    <t>wound healing</t>
  </si>
  <si>
    <t>GO:0045595</t>
  </si>
  <si>
    <t>regulation of cell differentiation</t>
  </si>
  <si>
    <t>GO:0045661</t>
  </si>
  <si>
    <t>regulation of myoblast differentiation</t>
  </si>
  <si>
    <t>GO:0042136</t>
  </si>
  <si>
    <t>neurotransmitter biosynthetic process</t>
  </si>
  <si>
    <t>GO:1901700</t>
  </si>
  <si>
    <t>response to oxygen-containing compound</t>
  </si>
  <si>
    <t>GO:0045672</t>
  </si>
  <si>
    <t>positive regulation of osteoclast differentiation</t>
  </si>
  <si>
    <t>GO:1904707</t>
  </si>
  <si>
    <t>positive regulation of vascular associated smooth muscle cell proliferation</t>
  </si>
  <si>
    <t>GO:0070988</t>
  </si>
  <si>
    <t>demethylation</t>
  </si>
  <si>
    <t>GO:1990874</t>
  </si>
  <si>
    <t>vascular associated smooth muscle cell proliferation</t>
  </si>
  <si>
    <t>GO:0071216</t>
  </si>
  <si>
    <t>cellular response to biotic stimulus</t>
  </si>
  <si>
    <t>GO:2000026</t>
  </si>
  <si>
    <t>regulation of multicellular organismal development</t>
  </si>
  <si>
    <t>GO:0071396</t>
  </si>
  <si>
    <t>cellular response to lipid</t>
  </si>
  <si>
    <t>GO:0043009</t>
  </si>
  <si>
    <t>chordate embryonic development</t>
  </si>
  <si>
    <t>GO:0071557</t>
  </si>
  <si>
    <t>histone H3-K27 demethylation</t>
  </si>
  <si>
    <t>GO:0043062</t>
  </si>
  <si>
    <t>extracellular structure organization</t>
  </si>
  <si>
    <t>GO:0071705</t>
  </si>
  <si>
    <t>nitrogen compound transport</t>
  </si>
  <si>
    <t>GO:0043277</t>
  </si>
  <si>
    <t>apoptotic cell clearance</t>
  </si>
  <si>
    <t>GO:0071706</t>
  </si>
  <si>
    <t>tumor necrosis factor superfamily cytokine production</t>
  </si>
  <si>
    <t>GO:0048870</t>
  </si>
  <si>
    <t>cell motility</t>
  </si>
  <si>
    <t>GO:0043491</t>
  </si>
  <si>
    <t>protein kinase B signaling</t>
  </si>
  <si>
    <t>GO:0050794</t>
  </si>
  <si>
    <t>regulation of cellular process</t>
  </si>
  <si>
    <t>GO:0050900</t>
  </si>
  <si>
    <t>leukocyte migration</t>
  </si>
  <si>
    <t>GO:1901701</t>
  </si>
  <si>
    <t>cellular response to oxygen-containing compound</t>
  </si>
  <si>
    <t>GO:1902532</t>
  </si>
  <si>
    <t>negative regulation of intracellular signal transduction</t>
  </si>
  <si>
    <t>GO:0051179</t>
  </si>
  <si>
    <t>localization</t>
  </si>
  <si>
    <t>GO:0044248</t>
  </si>
  <si>
    <t>cellular catabolic process</t>
  </si>
  <si>
    <t>GO:1903555</t>
  </si>
  <si>
    <t>regulation of tumor necrosis factor superfamily cytokine production</t>
  </si>
  <si>
    <t>GO:0051649</t>
  </si>
  <si>
    <t>establishment of localization in cell</t>
  </si>
  <si>
    <t>GO:0051674</t>
  </si>
  <si>
    <t>localization of cell</t>
  </si>
  <si>
    <t>GO:0044706</t>
  </si>
  <si>
    <t>multi-multicellular organism process</t>
  </si>
  <si>
    <t>GO:0051726</t>
  </si>
  <si>
    <t>regulation of cell cycle</t>
  </si>
  <si>
    <t>GO:0052472</t>
  </si>
  <si>
    <t>modulation by host of symbiont transcription</t>
  </si>
  <si>
    <t>GO:0045087</t>
  </si>
  <si>
    <t>innate immune response</t>
  </si>
  <si>
    <t>GO:0061614</t>
  </si>
  <si>
    <t>miRNA transcription</t>
  </si>
  <si>
    <t>GO:0045428</t>
  </si>
  <si>
    <t>regulation of nitric oxide biosynthetic process</t>
  </si>
  <si>
    <t>GO:0045444</t>
  </si>
  <si>
    <t>fat cell differentiation</t>
  </si>
  <si>
    <t>GO:0065008</t>
  </si>
  <si>
    <t>regulation of biological quality</t>
  </si>
  <si>
    <t>GO:0045861</t>
  </si>
  <si>
    <t>negative regulation of proteolysis</t>
  </si>
  <si>
    <t>GO:0070098</t>
  </si>
  <si>
    <t>chemokine-mediated signaling pathway</t>
  </si>
  <si>
    <t>GO:0070482</t>
  </si>
  <si>
    <t>response to oxygen levels</t>
  </si>
  <si>
    <t>GO:0046903</t>
  </si>
  <si>
    <t>secretion</t>
  </si>
  <si>
    <t>GO:0071466</t>
  </si>
  <si>
    <t>cellular response to xenobiotic stimulus</t>
  </si>
  <si>
    <t>GO:0072594</t>
  </si>
  <si>
    <t>establishment of protein localization to organelle</t>
  </si>
  <si>
    <t>GO:0048589</t>
  </si>
  <si>
    <t>developmental growth</t>
  </si>
  <si>
    <t>GO:0090503</t>
  </si>
  <si>
    <t>RNA phosphodiester bond hydrolysis, exonucleolytic</t>
  </si>
  <si>
    <t>GO:0048732</t>
  </si>
  <si>
    <t>gland development</t>
  </si>
  <si>
    <t>GO:1901031</t>
  </si>
  <si>
    <t>regulation of response to reactive oxygen species</t>
  </si>
  <si>
    <t>GO:0048856</t>
  </si>
  <si>
    <t>anatomical structure development</t>
  </si>
  <si>
    <t>GO:0048872</t>
  </si>
  <si>
    <t>homeostasis of number of cells</t>
  </si>
  <si>
    <t>GO:1902882</t>
  </si>
  <si>
    <t>regulation of response to oxidative stress</t>
  </si>
  <si>
    <t>GO:1903311</t>
  </si>
  <si>
    <t>regulation of mRNA metabolic process</t>
  </si>
  <si>
    <t>GO:1904761</t>
  </si>
  <si>
    <t>negative regulation of myofibroblast differentiation</t>
  </si>
  <si>
    <t>GO:0051049</t>
  </si>
  <si>
    <t>regulation of transport</t>
  </si>
  <si>
    <t>GO:1990090</t>
  </si>
  <si>
    <t>cellular response to nerve growth factor stimulus</t>
  </si>
  <si>
    <t>GO:0051146</t>
  </si>
  <si>
    <t>striated muscle cell differentiation</t>
  </si>
  <si>
    <t>GO:0051896</t>
  </si>
  <si>
    <t>regulation of protein kinase B signaling</t>
  </si>
  <si>
    <t>GO:0051897</t>
  </si>
  <si>
    <t>positive regulation of protein kinase B signaling</t>
  </si>
  <si>
    <t>GO:0055123</t>
  </si>
  <si>
    <t>digestive system development</t>
  </si>
  <si>
    <t>GO:0060343</t>
  </si>
  <si>
    <t>trabecula formation</t>
  </si>
  <si>
    <t>GO:0060760</t>
  </si>
  <si>
    <t>positive regulation of response to cytokine stimulus</t>
  </si>
  <si>
    <t>GO:0061383</t>
  </si>
  <si>
    <t>trabecula morphogenesis</t>
  </si>
  <si>
    <t>GO:0070371</t>
  </si>
  <si>
    <t>ERK1 and ERK2 cascade</t>
  </si>
  <si>
    <t>GO:0071230</t>
  </si>
  <si>
    <t>cellular response to amino acid stimulus</t>
  </si>
  <si>
    <t>GO:0071363</t>
  </si>
  <si>
    <t>cellular response to growth factor stimulus</t>
  </si>
  <si>
    <t>GO:0071604</t>
  </si>
  <si>
    <t>transforming growth factor beta production</t>
  </si>
  <si>
    <t>GO:0071702</t>
  </si>
  <si>
    <t>organic substance transport</t>
  </si>
  <si>
    <t>GO:0072593</t>
  </si>
  <si>
    <t>reactive oxygen species metabolic process</t>
  </si>
  <si>
    <t>GO:0098609</t>
  </si>
  <si>
    <t>cell-cell adhesion</t>
  </si>
  <si>
    <t>GO:1903409</t>
  </si>
  <si>
    <t>reactive oxygen species biosynthetic process</t>
  </si>
  <si>
    <t>GO:1903426</t>
  </si>
  <si>
    <t>regulation of reactive oxygen species biosynthetic process</t>
  </si>
  <si>
    <t>GO:2000108</t>
  </si>
  <si>
    <t>positive regulation of leukocyte apoptotic process</t>
  </si>
  <si>
    <t>GO:2000377</t>
  </si>
  <si>
    <t>regulation of reactive oxygen species metabolic process</t>
  </si>
  <si>
    <t>GO:2001057</t>
  </si>
  <si>
    <t>reactive nitrogen species metabolic process</t>
  </si>
  <si>
    <t>GO num</t>
  </si>
  <si>
    <t>GO term</t>
  </si>
  <si>
    <t>Total count</t>
  </si>
  <si>
    <t>Netrophils</t>
  </si>
  <si>
    <t>Dendritic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</si>
</sst>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/>
    <xf numFmtId="0" fontId="1" fillId="6" borderId="0" xfId="0" applyFont="1" applyFill="1" applyAlignment="1">
      <alignment horizontal="center" vertical="center"/>
    </xf>
    <xf numFmtId="0" fontId="0" fillId="6" borderId="0" xfId="0" applyFill="1"/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/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11" borderId="0" xfId="0" applyFill="1"/>
    <xf numFmtId="0" fontId="1" fillId="12" borderId="0" xfId="0" applyFont="1" applyFill="1" applyAlignment="1">
      <alignment horizontal="center" vertical="center"/>
    </xf>
    <xf numFmtId="0" fontId="0" fillId="12" borderId="0" xfId="0" applyFill="1"/>
    <xf numFmtId="0" fontId="1" fillId="13" borderId="0" xfId="0" applyFont="1" applyFill="1" applyAlignment="1">
      <alignment horizontal="center" vertical="center"/>
    </xf>
    <xf numFmtId="0" fontId="0" fillId="13" borderId="0" xfId="0" applyFill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CC66"/>
      <color rgb="FFCCFF99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9"/>
  <sheetViews>
    <sheetView topLeftCell="F77" zoomScale="70" zoomScaleNormal="70" workbookViewId="0">
      <selection activeCell="G3" sqref="G3:H129"/>
    </sheetView>
  </sheetViews>
  <sheetFormatPr defaultRowHeight="15" x14ac:dyDescent="0.25"/>
  <cols>
    <col min="1" max="1" width="11" bestFit="1" customWidth="1"/>
    <col min="2" max="2" width="70.5703125" bestFit="1" customWidth="1"/>
    <col min="3" max="3" width="13.42578125" bestFit="1" customWidth="1"/>
    <col min="5" max="5" width="68.42578125" bestFit="1" customWidth="1"/>
    <col min="6" max="6" width="13.42578125" bestFit="1" customWidth="1"/>
    <col min="7" max="7" width="11" bestFit="1" customWidth="1"/>
    <col min="8" max="8" width="70.5703125" bestFit="1" customWidth="1"/>
    <col min="9" max="9" width="13.42578125" bestFit="1" customWidth="1"/>
    <col min="10" max="10" width="11" bestFit="1" customWidth="1"/>
    <col min="11" max="11" width="52.7109375" bestFit="1" customWidth="1"/>
    <col min="12" max="12" width="13.42578125" bestFit="1" customWidth="1"/>
    <col min="13" max="13" width="11" bestFit="1" customWidth="1"/>
    <col min="14" max="14" width="65.5703125" bestFit="1" customWidth="1"/>
    <col min="15" max="15" width="13.42578125" bestFit="1" customWidth="1"/>
    <col min="16" max="16" width="11" bestFit="1" customWidth="1"/>
    <col min="17" max="17" width="63.140625" bestFit="1" customWidth="1"/>
    <col min="18" max="18" width="13.42578125" bestFit="1" customWidth="1"/>
    <col min="19" max="19" width="11" bestFit="1" customWidth="1"/>
    <col min="20" max="20" width="52.140625" bestFit="1" customWidth="1"/>
    <col min="21" max="21" width="13.42578125" bestFit="1" customWidth="1"/>
    <col min="22" max="22" width="11" bestFit="1" customWidth="1"/>
    <col min="23" max="23" width="48.85546875" bestFit="1" customWidth="1"/>
    <col min="24" max="24" width="13.42578125" bestFit="1" customWidth="1"/>
    <col min="25" max="25" width="11" bestFit="1" customWidth="1"/>
    <col min="26" max="26" width="63.140625" bestFit="1" customWidth="1"/>
    <col min="27" max="27" width="13.42578125" bestFit="1" customWidth="1"/>
    <col min="28" max="28" width="11" bestFit="1" customWidth="1"/>
    <col min="29" max="29" width="48.42578125" bestFit="1" customWidth="1"/>
    <col min="30" max="30" width="13.42578125" bestFit="1" customWidth="1"/>
    <col min="31" max="31" width="11" bestFit="1" customWidth="1"/>
    <col min="32" max="32" width="64.140625" bestFit="1" customWidth="1"/>
    <col min="33" max="33" width="13.42578125" bestFit="1" customWidth="1"/>
    <col min="34" max="34" width="11" bestFit="1" customWidth="1"/>
    <col min="35" max="35" width="52.5703125" bestFit="1" customWidth="1"/>
    <col min="36" max="36" width="13.42578125" bestFit="1" customWidth="1"/>
  </cols>
  <sheetData>
    <row r="1" spans="1:36" x14ac:dyDescent="0.25">
      <c r="A1" s="32" t="s">
        <v>0</v>
      </c>
      <c r="B1" s="32"/>
      <c r="C1" s="32"/>
      <c r="D1" s="33" t="s">
        <v>1</v>
      </c>
      <c r="E1" s="33"/>
      <c r="F1" s="33"/>
      <c r="G1" s="34" t="s">
        <v>2</v>
      </c>
      <c r="H1" s="34"/>
      <c r="I1" s="34"/>
      <c r="J1" s="35" t="s">
        <v>3</v>
      </c>
      <c r="K1" s="35"/>
      <c r="L1" s="35"/>
      <c r="M1" s="36" t="s">
        <v>4</v>
      </c>
      <c r="N1" s="36"/>
      <c r="O1" s="36"/>
      <c r="P1" s="37" t="s">
        <v>5</v>
      </c>
      <c r="Q1" s="37"/>
      <c r="R1" s="37"/>
      <c r="S1" s="38" t="s">
        <v>6</v>
      </c>
      <c r="T1" s="38"/>
      <c r="U1" s="38"/>
      <c r="V1" s="39" t="s">
        <v>7</v>
      </c>
      <c r="W1" s="39"/>
      <c r="X1" s="39"/>
      <c r="Y1" s="40" t="s">
        <v>8</v>
      </c>
      <c r="Z1" s="40"/>
      <c r="AA1" s="40"/>
      <c r="AB1" s="29" t="s">
        <v>9</v>
      </c>
      <c r="AC1" s="29"/>
      <c r="AD1" s="29"/>
      <c r="AE1" s="30" t="s">
        <v>10</v>
      </c>
      <c r="AF1" s="30"/>
      <c r="AG1" s="30"/>
      <c r="AH1" s="31" t="s">
        <v>11</v>
      </c>
      <c r="AI1" s="31"/>
      <c r="AJ1" s="31"/>
    </row>
    <row r="2" spans="1:36" s="2" customFormat="1" x14ac:dyDescent="0.25">
      <c r="A2" s="3" t="s">
        <v>12</v>
      </c>
      <c r="B2" s="3" t="s">
        <v>13</v>
      </c>
      <c r="C2" s="3" t="s">
        <v>14</v>
      </c>
      <c r="D2" s="4" t="s">
        <v>12</v>
      </c>
      <c r="E2" s="4" t="s">
        <v>13</v>
      </c>
      <c r="F2" s="4" t="s">
        <v>14</v>
      </c>
      <c r="G2" s="5" t="s">
        <v>12</v>
      </c>
      <c r="H2" s="5" t="s">
        <v>13</v>
      </c>
      <c r="I2" s="5" t="s">
        <v>14</v>
      </c>
      <c r="J2" s="6" t="s">
        <v>12</v>
      </c>
      <c r="K2" s="6" t="s">
        <v>13</v>
      </c>
      <c r="L2" s="6" t="s">
        <v>14</v>
      </c>
      <c r="M2" s="8" t="s">
        <v>12</v>
      </c>
      <c r="N2" s="8" t="s">
        <v>13</v>
      </c>
      <c r="O2" s="8" t="s">
        <v>14</v>
      </c>
      <c r="P2" s="10" t="s">
        <v>12</v>
      </c>
      <c r="Q2" s="10" t="s">
        <v>13</v>
      </c>
      <c r="R2" s="10" t="s">
        <v>14</v>
      </c>
      <c r="S2" s="11" t="s">
        <v>12</v>
      </c>
      <c r="T2" s="11" t="s">
        <v>13</v>
      </c>
      <c r="U2" s="11" t="s">
        <v>14</v>
      </c>
      <c r="V2" s="12" t="s">
        <v>12</v>
      </c>
      <c r="W2" s="12" t="s">
        <v>13</v>
      </c>
      <c r="X2" s="12" t="s">
        <v>14</v>
      </c>
      <c r="Y2" s="14" t="s">
        <v>12</v>
      </c>
      <c r="Z2" s="14" t="s">
        <v>13</v>
      </c>
      <c r="AA2" s="14" t="s">
        <v>14</v>
      </c>
      <c r="AB2" s="17" t="s">
        <v>12</v>
      </c>
      <c r="AC2" s="17" t="s">
        <v>13</v>
      </c>
      <c r="AD2" s="17" t="s">
        <v>14</v>
      </c>
      <c r="AE2" s="19" t="s">
        <v>12</v>
      </c>
      <c r="AF2" s="19" t="s">
        <v>13</v>
      </c>
      <c r="AG2" s="19" t="s">
        <v>14</v>
      </c>
      <c r="AH2" s="15" t="s">
        <v>12</v>
      </c>
      <c r="AI2" s="15" t="s">
        <v>13</v>
      </c>
      <c r="AJ2" s="15" t="s">
        <v>14</v>
      </c>
    </row>
    <row r="3" spans="1:36" x14ac:dyDescent="0.25">
      <c r="A3" s="21" t="s">
        <v>15</v>
      </c>
      <c r="B3" s="21" t="s">
        <v>16</v>
      </c>
      <c r="C3" s="21">
        <v>-2.4213607900319198</v>
      </c>
      <c r="D3" s="23" t="s">
        <v>15</v>
      </c>
      <c r="E3" s="23" t="s">
        <v>16</v>
      </c>
      <c r="F3" s="23">
        <v>-3.7695510786217201</v>
      </c>
      <c r="G3" s="27" t="s">
        <v>17</v>
      </c>
      <c r="H3" s="27" t="s">
        <v>18</v>
      </c>
      <c r="I3" s="27">
        <v>-1.8386319977650201</v>
      </c>
      <c r="J3" s="7" t="s">
        <v>19</v>
      </c>
      <c r="K3" s="7" t="s">
        <v>20</v>
      </c>
      <c r="L3" s="7">
        <v>-5.3018994543766098</v>
      </c>
      <c r="M3" s="9" t="s">
        <v>15</v>
      </c>
      <c r="N3" s="9" t="s">
        <v>16</v>
      </c>
      <c r="O3" s="9">
        <v>-1.63264407897398</v>
      </c>
      <c r="P3" s="24" t="s">
        <v>21</v>
      </c>
      <c r="Q3" s="24" t="s">
        <v>22</v>
      </c>
      <c r="R3" s="24">
        <v>-2.5287082889410599</v>
      </c>
      <c r="S3" s="25" t="s">
        <v>19</v>
      </c>
      <c r="T3" s="25" t="s">
        <v>20</v>
      </c>
      <c r="U3" s="25">
        <v>-8.3695721249749706</v>
      </c>
      <c r="V3" s="13" t="s">
        <v>23</v>
      </c>
      <c r="W3" s="13" t="s">
        <v>24</v>
      </c>
      <c r="X3" s="13">
        <v>-6.1958605676646403</v>
      </c>
      <c r="Y3" s="26" t="s">
        <v>15</v>
      </c>
      <c r="Z3" s="26" t="s">
        <v>16</v>
      </c>
      <c r="AA3" s="26">
        <v>-2.2549252084179399</v>
      </c>
      <c r="AB3" s="18" t="s">
        <v>23</v>
      </c>
      <c r="AC3" s="18" t="s">
        <v>24</v>
      </c>
      <c r="AD3" s="18">
        <v>-1.5951662833800599</v>
      </c>
      <c r="AE3" s="20" t="s">
        <v>25</v>
      </c>
      <c r="AF3" s="20" t="s">
        <v>26</v>
      </c>
      <c r="AG3" s="20">
        <v>-1.50863830616572</v>
      </c>
      <c r="AH3" s="16"/>
      <c r="AI3" s="16"/>
      <c r="AJ3" s="16"/>
    </row>
    <row r="4" spans="1:36" x14ac:dyDescent="0.25">
      <c r="A4" s="21" t="s">
        <v>27</v>
      </c>
      <c r="B4" s="21" t="s">
        <v>28</v>
      </c>
      <c r="C4" s="21">
        <v>-1.3439017979871599</v>
      </c>
      <c r="D4" s="23" t="s">
        <v>29</v>
      </c>
      <c r="E4" s="23" t="s">
        <v>30</v>
      </c>
      <c r="F4" s="23">
        <v>-2.2335871528875999</v>
      </c>
      <c r="G4" s="27" t="s">
        <v>31</v>
      </c>
      <c r="H4" s="27" t="s">
        <v>32</v>
      </c>
      <c r="I4" s="27">
        <v>-3.4698003017969099</v>
      </c>
      <c r="J4" s="7" t="s">
        <v>33</v>
      </c>
      <c r="K4" s="7" t="s">
        <v>34</v>
      </c>
      <c r="L4" s="7">
        <v>-4.7721132953863199</v>
      </c>
      <c r="M4" s="9" t="s">
        <v>35</v>
      </c>
      <c r="N4" s="9" t="s">
        <v>36</v>
      </c>
      <c r="O4" s="9">
        <v>-2.0716041477432801</v>
      </c>
      <c r="P4" s="24" t="s">
        <v>31</v>
      </c>
      <c r="Q4" s="24" t="s">
        <v>32</v>
      </c>
      <c r="R4" s="24">
        <v>-1.50863830616572</v>
      </c>
      <c r="S4" s="25" t="s">
        <v>37</v>
      </c>
      <c r="T4" s="25" t="s">
        <v>38</v>
      </c>
      <c r="U4" s="25">
        <v>-3.8569851997459002</v>
      </c>
      <c r="V4" s="13" t="s">
        <v>39</v>
      </c>
      <c r="W4" s="13" t="s">
        <v>40</v>
      </c>
      <c r="X4" s="13">
        <v>-1.88272870434423</v>
      </c>
      <c r="Y4" s="26" t="s">
        <v>41</v>
      </c>
      <c r="Z4" s="26" t="s">
        <v>42</v>
      </c>
      <c r="AA4" s="26">
        <v>-1.99567862621735</v>
      </c>
      <c r="AE4" s="20" t="s">
        <v>43</v>
      </c>
      <c r="AF4" s="20" t="s">
        <v>44</v>
      </c>
      <c r="AG4" s="20">
        <v>-1.48148606012211</v>
      </c>
      <c r="AH4" s="16"/>
      <c r="AI4" s="16"/>
      <c r="AJ4" s="16"/>
    </row>
    <row r="5" spans="1:36" x14ac:dyDescent="0.25">
      <c r="A5" s="21" t="s">
        <v>45</v>
      </c>
      <c r="B5" s="21" t="s">
        <v>46</v>
      </c>
      <c r="C5" s="21">
        <v>-3.8181564120552198</v>
      </c>
      <c r="D5" s="23" t="s">
        <v>47</v>
      </c>
      <c r="E5" s="23" t="s">
        <v>48</v>
      </c>
      <c r="F5" s="23">
        <v>-3.6307841425898499</v>
      </c>
      <c r="G5" s="27" t="s">
        <v>49</v>
      </c>
      <c r="H5" s="27" t="s">
        <v>50</v>
      </c>
      <c r="I5" s="27">
        <v>-4.0443122496864898</v>
      </c>
      <c r="J5" s="7" t="s">
        <v>51</v>
      </c>
      <c r="K5" s="7" t="s">
        <v>52</v>
      </c>
      <c r="L5" s="7">
        <v>-2.7878123955960401</v>
      </c>
      <c r="M5" s="9" t="s">
        <v>53</v>
      </c>
      <c r="N5" s="9" t="s">
        <v>54</v>
      </c>
      <c r="O5" s="9">
        <v>-5.0074464821678601</v>
      </c>
      <c r="P5" s="24" t="s">
        <v>49</v>
      </c>
      <c r="Q5" s="24" t="s">
        <v>50</v>
      </c>
      <c r="R5" s="24">
        <v>-1.50168944621039</v>
      </c>
      <c r="S5" s="25" t="s">
        <v>55</v>
      </c>
      <c r="T5" s="25" t="s">
        <v>56</v>
      </c>
      <c r="U5" s="25">
        <v>-1.98296666070121</v>
      </c>
      <c r="V5" s="13" t="s">
        <v>57</v>
      </c>
      <c r="W5" s="13" t="s">
        <v>58</v>
      </c>
      <c r="X5" s="13">
        <v>-4.8927900303521303</v>
      </c>
      <c r="Y5" s="26" t="s">
        <v>47</v>
      </c>
      <c r="Z5" s="26" t="s">
        <v>48</v>
      </c>
      <c r="AA5" s="26">
        <v>-1.66554624884906</v>
      </c>
      <c r="AE5" s="20" t="s">
        <v>39</v>
      </c>
      <c r="AF5" s="20" t="s">
        <v>40</v>
      </c>
      <c r="AG5" s="20">
        <v>-1.84163750790475</v>
      </c>
      <c r="AH5" s="16"/>
      <c r="AI5" s="16"/>
      <c r="AJ5" s="16"/>
    </row>
    <row r="6" spans="1:36" x14ac:dyDescent="0.25">
      <c r="A6" s="21" t="s">
        <v>31</v>
      </c>
      <c r="B6" s="21" t="s">
        <v>32</v>
      </c>
      <c r="C6" s="21">
        <v>-3.0767559813697201</v>
      </c>
      <c r="D6" s="23" t="s">
        <v>59</v>
      </c>
      <c r="E6" s="23" t="s">
        <v>60</v>
      </c>
      <c r="F6" s="23">
        <v>-11.8356471442155</v>
      </c>
      <c r="G6" s="27" t="s">
        <v>61</v>
      </c>
      <c r="H6" s="27" t="s">
        <v>62</v>
      </c>
      <c r="I6" s="27">
        <v>-2.8096683018297002</v>
      </c>
      <c r="J6" s="7" t="s">
        <v>63</v>
      </c>
      <c r="K6" s="7" t="s">
        <v>64</v>
      </c>
      <c r="L6" s="7">
        <v>-3.38933983691012</v>
      </c>
      <c r="M6" s="9" t="s">
        <v>65</v>
      </c>
      <c r="N6" s="9" t="s">
        <v>66</v>
      </c>
      <c r="O6" s="9">
        <v>-3.9136401693252498</v>
      </c>
      <c r="P6" s="24" t="s">
        <v>67</v>
      </c>
      <c r="Q6" s="24" t="s">
        <v>68</v>
      </c>
      <c r="R6" s="24">
        <v>-2.0145735259169899</v>
      </c>
      <c r="S6" s="25" t="s">
        <v>69</v>
      </c>
      <c r="T6" s="25" t="s">
        <v>70</v>
      </c>
      <c r="U6" s="25">
        <v>-1.99567862621735</v>
      </c>
      <c r="V6" s="13" t="s">
        <v>71</v>
      </c>
      <c r="W6" s="13" t="s">
        <v>72</v>
      </c>
      <c r="X6" s="13">
        <v>-1.32790214206428</v>
      </c>
      <c r="Y6" s="26" t="s">
        <v>73</v>
      </c>
      <c r="Z6" s="26" t="s">
        <v>74</v>
      </c>
      <c r="AA6" s="26">
        <v>-1.6716203965612599</v>
      </c>
      <c r="AE6" s="20" t="s">
        <v>75</v>
      </c>
      <c r="AF6" s="20" t="s">
        <v>76</v>
      </c>
      <c r="AG6" s="20">
        <v>-1.31069114087637</v>
      </c>
      <c r="AH6" s="16"/>
      <c r="AI6" s="16"/>
      <c r="AJ6" s="16"/>
    </row>
    <row r="7" spans="1:36" x14ac:dyDescent="0.25">
      <c r="A7" s="21" t="s">
        <v>53</v>
      </c>
      <c r="B7" s="21" t="s">
        <v>54</v>
      </c>
      <c r="C7" s="21">
        <v>-9.1784864715952192</v>
      </c>
      <c r="D7" s="23" t="s">
        <v>77</v>
      </c>
      <c r="E7" s="23" t="s">
        <v>78</v>
      </c>
      <c r="F7" s="23">
        <v>-4.2533658010624196</v>
      </c>
      <c r="G7" s="27" t="s">
        <v>79</v>
      </c>
      <c r="H7" s="27" t="s">
        <v>80</v>
      </c>
      <c r="I7" s="27">
        <v>-3.1958605676646399</v>
      </c>
      <c r="J7" s="7" t="s">
        <v>81</v>
      </c>
      <c r="K7" s="7" t="s">
        <v>82</v>
      </c>
      <c r="L7" s="7">
        <v>-3.3325470471100398</v>
      </c>
      <c r="M7" s="9" t="s">
        <v>83</v>
      </c>
      <c r="N7" s="9" t="s">
        <v>84</v>
      </c>
      <c r="O7" s="9">
        <v>-3.4559319556497199</v>
      </c>
      <c r="P7" s="24" t="s">
        <v>53</v>
      </c>
      <c r="Q7" s="24" t="s">
        <v>54</v>
      </c>
      <c r="R7" s="24">
        <v>-4.3882766919926501</v>
      </c>
      <c r="S7" s="25" t="s">
        <v>85</v>
      </c>
      <c r="T7" s="25" t="s">
        <v>86</v>
      </c>
      <c r="U7" s="25">
        <v>-1.6439741428068699</v>
      </c>
      <c r="Y7" s="26" t="s">
        <v>27</v>
      </c>
      <c r="Z7" s="26" t="s">
        <v>28</v>
      </c>
      <c r="AA7" s="26">
        <v>-1.8181564120552201</v>
      </c>
      <c r="AE7" s="20" t="s">
        <v>87</v>
      </c>
      <c r="AF7" s="20" t="s">
        <v>88</v>
      </c>
      <c r="AG7" s="20">
        <v>-1.43533393574791</v>
      </c>
      <c r="AH7" s="16"/>
      <c r="AI7" s="16"/>
      <c r="AJ7" s="16"/>
    </row>
    <row r="8" spans="1:36" x14ac:dyDescent="0.25">
      <c r="A8" s="21" t="s">
        <v>65</v>
      </c>
      <c r="B8" s="21" t="s">
        <v>66</v>
      </c>
      <c r="C8" s="21">
        <v>-5.8728952016351901</v>
      </c>
      <c r="D8" s="23" t="s">
        <v>45</v>
      </c>
      <c r="E8" s="23" t="s">
        <v>46</v>
      </c>
      <c r="F8" s="23">
        <v>-3.0752040042020798</v>
      </c>
      <c r="G8" s="27" t="s">
        <v>89</v>
      </c>
      <c r="H8" s="27" t="s">
        <v>90</v>
      </c>
      <c r="I8" s="27">
        <v>-1.9172146296835499</v>
      </c>
      <c r="J8" s="7" t="s">
        <v>91</v>
      </c>
      <c r="K8" s="7" t="s">
        <v>92</v>
      </c>
      <c r="L8" s="7">
        <v>-1.85387196432176</v>
      </c>
      <c r="M8" s="9" t="s">
        <v>19</v>
      </c>
      <c r="N8" s="9" t="s">
        <v>20</v>
      </c>
      <c r="O8" s="9">
        <v>-9.4012094932368804</v>
      </c>
      <c r="P8" s="24" t="s">
        <v>93</v>
      </c>
      <c r="Q8" s="24" t="s">
        <v>94</v>
      </c>
      <c r="R8" s="24">
        <v>-2.6108339156354599</v>
      </c>
      <c r="S8" s="25" t="s">
        <v>95</v>
      </c>
      <c r="T8" s="25" t="s">
        <v>96</v>
      </c>
      <c r="U8" s="25">
        <v>-3.2441251443275001</v>
      </c>
      <c r="Y8" s="26" t="s">
        <v>45</v>
      </c>
      <c r="Z8" s="26" t="s">
        <v>46</v>
      </c>
      <c r="AA8" s="26">
        <v>-2.42712839779951</v>
      </c>
      <c r="AH8" s="16"/>
      <c r="AI8" s="16"/>
      <c r="AJ8" s="16"/>
    </row>
    <row r="9" spans="1:36" x14ac:dyDescent="0.25">
      <c r="A9" s="21" t="s">
        <v>93</v>
      </c>
      <c r="B9" s="21" t="s">
        <v>94</v>
      </c>
      <c r="C9" s="21">
        <v>-4.2881927709588004</v>
      </c>
      <c r="D9" s="23" t="s">
        <v>31</v>
      </c>
      <c r="E9" s="23" t="s">
        <v>32</v>
      </c>
      <c r="F9" s="23">
        <v>-11.3809066693732</v>
      </c>
      <c r="G9" s="27" t="s">
        <v>53</v>
      </c>
      <c r="H9" s="27" t="s">
        <v>54</v>
      </c>
      <c r="I9" s="27">
        <v>-5.7746907182741296</v>
      </c>
      <c r="J9" s="7" t="s">
        <v>97</v>
      </c>
      <c r="K9" s="7" t="s">
        <v>98</v>
      </c>
      <c r="L9" s="7">
        <v>-1.56863623584101</v>
      </c>
      <c r="M9" s="9" t="s">
        <v>99</v>
      </c>
      <c r="N9" s="9" t="s">
        <v>100</v>
      </c>
      <c r="O9" s="9">
        <v>-1.7721132953863199</v>
      </c>
      <c r="P9" s="24" t="s">
        <v>83</v>
      </c>
      <c r="Q9" s="24" t="s">
        <v>84</v>
      </c>
      <c r="R9" s="24">
        <v>-2.0447934624580499</v>
      </c>
      <c r="S9" s="25" t="s">
        <v>33</v>
      </c>
      <c r="T9" s="25" t="s">
        <v>34</v>
      </c>
      <c r="U9" s="25">
        <v>-7.7495799976911002</v>
      </c>
      <c r="Y9" s="26" t="s">
        <v>31</v>
      </c>
      <c r="Z9" s="26" t="s">
        <v>32</v>
      </c>
      <c r="AA9" s="26">
        <v>-3.6073030467403302</v>
      </c>
      <c r="AH9" s="16"/>
      <c r="AI9" s="16"/>
      <c r="AJ9" s="16"/>
    </row>
    <row r="10" spans="1:36" x14ac:dyDescent="0.25">
      <c r="A10" s="21" t="s">
        <v>83</v>
      </c>
      <c r="B10" s="21" t="s">
        <v>84</v>
      </c>
      <c r="C10" s="21">
        <v>-2.8013429130455698</v>
      </c>
      <c r="D10" s="23" t="s">
        <v>49</v>
      </c>
      <c r="E10" s="23" t="s">
        <v>50</v>
      </c>
      <c r="F10" s="23">
        <v>-11.092588639225401</v>
      </c>
      <c r="G10" s="27" t="s">
        <v>65</v>
      </c>
      <c r="H10" s="27" t="s">
        <v>66</v>
      </c>
      <c r="I10" s="27">
        <v>-7.2041199826559197</v>
      </c>
      <c r="J10" s="7" t="s">
        <v>25</v>
      </c>
      <c r="K10" s="7" t="s">
        <v>26</v>
      </c>
      <c r="L10" s="7">
        <v>-3.8632794328435902</v>
      </c>
      <c r="M10" s="9" t="s">
        <v>37</v>
      </c>
      <c r="N10" s="9" t="s">
        <v>38</v>
      </c>
      <c r="O10" s="9">
        <v>-2.9172146296835502</v>
      </c>
      <c r="P10" s="24" t="s">
        <v>101</v>
      </c>
      <c r="Q10" s="24" t="s">
        <v>102</v>
      </c>
      <c r="R10" s="24">
        <v>-3.72584215073632</v>
      </c>
      <c r="S10" s="25" t="s">
        <v>103</v>
      </c>
      <c r="T10" s="25" t="s">
        <v>104</v>
      </c>
      <c r="U10" s="25">
        <v>-3.1713401034646802</v>
      </c>
      <c r="Y10" s="26" t="s">
        <v>105</v>
      </c>
      <c r="Z10" s="26" t="s">
        <v>106</v>
      </c>
      <c r="AA10" s="26">
        <v>-3.0048037084028199</v>
      </c>
      <c r="AH10" s="16"/>
      <c r="AI10" s="16"/>
      <c r="AJ10" s="16"/>
    </row>
    <row r="11" spans="1:36" x14ac:dyDescent="0.25">
      <c r="A11" s="21" t="s">
        <v>107</v>
      </c>
      <c r="B11" s="21" t="s">
        <v>108</v>
      </c>
      <c r="C11" s="21">
        <v>-2.7189666327522701</v>
      </c>
      <c r="D11" s="23" t="s">
        <v>105</v>
      </c>
      <c r="E11" s="23" t="s">
        <v>106</v>
      </c>
      <c r="F11" s="23">
        <v>-9.7544873321858496</v>
      </c>
      <c r="G11" s="27" t="s">
        <v>83</v>
      </c>
      <c r="H11" s="27" t="s">
        <v>84</v>
      </c>
      <c r="I11" s="27">
        <v>-4.7166987712964499</v>
      </c>
      <c r="J11" s="7" t="s">
        <v>109</v>
      </c>
      <c r="K11" s="7" t="s">
        <v>110</v>
      </c>
      <c r="L11" s="7">
        <v>-1.98296666070121</v>
      </c>
      <c r="M11" s="9" t="s">
        <v>55</v>
      </c>
      <c r="N11" s="9" t="s">
        <v>56</v>
      </c>
      <c r="O11" s="9">
        <v>-8.7569619513137003</v>
      </c>
      <c r="P11" s="24" t="s">
        <v>19</v>
      </c>
      <c r="Q11" s="24" t="s">
        <v>20</v>
      </c>
      <c r="R11" s="24">
        <v>-4.8961962790440401</v>
      </c>
      <c r="S11" s="25" t="s">
        <v>111</v>
      </c>
      <c r="T11" s="25" t="s">
        <v>112</v>
      </c>
      <c r="U11" s="25">
        <v>-2.9136401693252498</v>
      </c>
      <c r="Y11" s="26" t="s">
        <v>53</v>
      </c>
      <c r="Z11" s="26" t="s">
        <v>54</v>
      </c>
      <c r="AA11" s="26">
        <v>-7.83268266525182</v>
      </c>
      <c r="AH11" s="16"/>
      <c r="AI11" s="16"/>
      <c r="AJ11" s="16"/>
    </row>
    <row r="12" spans="1:36" x14ac:dyDescent="0.25">
      <c r="A12" s="21" t="s">
        <v>113</v>
      </c>
      <c r="B12" s="21" t="s">
        <v>114</v>
      </c>
      <c r="C12" s="21">
        <v>-1.8210230527068301</v>
      </c>
      <c r="D12" s="23" t="s">
        <v>115</v>
      </c>
      <c r="E12" s="23" t="s">
        <v>116</v>
      </c>
      <c r="F12" s="23">
        <v>-3.0381045263321398</v>
      </c>
      <c r="G12" s="27" t="s">
        <v>19</v>
      </c>
      <c r="H12" s="27" t="s">
        <v>20</v>
      </c>
      <c r="I12" s="27">
        <v>-27.899629454882401</v>
      </c>
      <c r="J12" s="7" t="s">
        <v>117</v>
      </c>
      <c r="K12" s="7" t="s">
        <v>118</v>
      </c>
      <c r="L12" s="7">
        <v>-2.7594507517174001</v>
      </c>
      <c r="M12" s="9" t="s">
        <v>69</v>
      </c>
      <c r="N12" s="9" t="s">
        <v>70</v>
      </c>
      <c r="O12" s="9">
        <v>-8.8696662315049899</v>
      </c>
      <c r="P12" s="24" t="s">
        <v>119</v>
      </c>
      <c r="Q12" s="24" t="s">
        <v>120</v>
      </c>
      <c r="R12" s="24">
        <v>-3.2502636844309301</v>
      </c>
      <c r="S12" s="25" t="s">
        <v>51</v>
      </c>
      <c r="T12" s="25" t="s">
        <v>52</v>
      </c>
      <c r="U12" s="25">
        <v>-10.928117992693799</v>
      </c>
      <c r="Y12" s="26" t="s">
        <v>65</v>
      </c>
      <c r="Z12" s="26" t="s">
        <v>66</v>
      </c>
      <c r="AA12" s="26">
        <v>-7.2321023839819096</v>
      </c>
      <c r="AH12" s="16"/>
      <c r="AI12" s="16"/>
      <c r="AJ12" s="16"/>
    </row>
    <row r="13" spans="1:36" x14ac:dyDescent="0.25">
      <c r="A13" s="21" t="s">
        <v>121</v>
      </c>
      <c r="B13" s="21" t="s">
        <v>122</v>
      </c>
      <c r="C13" s="21">
        <v>-1.30189945437661</v>
      </c>
      <c r="D13" s="23" t="s">
        <v>79</v>
      </c>
      <c r="E13" s="23" t="s">
        <v>80</v>
      </c>
      <c r="F13" s="23">
        <v>-3.4294570601181</v>
      </c>
      <c r="G13" s="27" t="s">
        <v>99</v>
      </c>
      <c r="H13" s="27" t="s">
        <v>100</v>
      </c>
      <c r="I13" s="27">
        <v>-5.96257350205937</v>
      </c>
      <c r="J13" s="7" t="s">
        <v>123</v>
      </c>
      <c r="K13" s="7" t="s">
        <v>124</v>
      </c>
      <c r="L13" s="7">
        <v>-4.0594835150674298</v>
      </c>
      <c r="M13" s="9" t="s">
        <v>125</v>
      </c>
      <c r="N13" s="9" t="s">
        <v>126</v>
      </c>
      <c r="O13" s="9">
        <v>-7.1191864077191997</v>
      </c>
      <c r="P13" s="24" t="s">
        <v>55</v>
      </c>
      <c r="Q13" s="24" t="s">
        <v>56</v>
      </c>
      <c r="R13" s="24">
        <v>-3.7166987712964499</v>
      </c>
      <c r="S13" s="25" t="s">
        <v>127</v>
      </c>
      <c r="T13" s="25" t="s">
        <v>128</v>
      </c>
      <c r="U13" s="25">
        <v>-3.15676722190199</v>
      </c>
      <c r="Y13" s="26" t="s">
        <v>83</v>
      </c>
      <c r="Z13" s="26" t="s">
        <v>84</v>
      </c>
      <c r="AA13" s="26">
        <v>-5.34294414714289</v>
      </c>
      <c r="AH13" s="16"/>
      <c r="AI13" s="16"/>
      <c r="AJ13" s="16"/>
    </row>
    <row r="14" spans="1:36" x14ac:dyDescent="0.25">
      <c r="A14" s="21" t="s">
        <v>119</v>
      </c>
      <c r="B14" s="21" t="s">
        <v>120</v>
      </c>
      <c r="C14" s="21">
        <v>-1.7670038896078399</v>
      </c>
      <c r="D14" s="23" t="s">
        <v>53</v>
      </c>
      <c r="E14" s="23" t="s">
        <v>54</v>
      </c>
      <c r="F14" s="23">
        <v>-15.9706162223147</v>
      </c>
      <c r="G14" s="27" t="s">
        <v>129</v>
      </c>
      <c r="H14" s="27" t="s">
        <v>130</v>
      </c>
      <c r="I14" s="27">
        <v>-2.6615435063953901</v>
      </c>
      <c r="J14" s="7" t="s">
        <v>131</v>
      </c>
      <c r="K14" s="7" t="s">
        <v>132</v>
      </c>
      <c r="L14" s="7">
        <v>-3.53313237964589</v>
      </c>
      <c r="M14" s="9" t="s">
        <v>23</v>
      </c>
      <c r="N14" s="9" t="s">
        <v>24</v>
      </c>
      <c r="O14" s="9">
        <v>-3.2541448048262702</v>
      </c>
      <c r="P14" s="24" t="s">
        <v>69</v>
      </c>
      <c r="Q14" s="24" t="s">
        <v>70</v>
      </c>
      <c r="R14" s="24">
        <v>-4.7721132953863199</v>
      </c>
      <c r="S14" s="25" t="s">
        <v>133</v>
      </c>
      <c r="T14" s="25" t="s">
        <v>134</v>
      </c>
      <c r="U14" s="25">
        <v>-5.0644927341752801</v>
      </c>
      <c r="Y14" s="26" t="s">
        <v>135</v>
      </c>
      <c r="Z14" s="26" t="s">
        <v>136</v>
      </c>
      <c r="AA14" s="26">
        <v>-5.7904849854573603</v>
      </c>
      <c r="AH14" s="16"/>
      <c r="AI14" s="16"/>
      <c r="AJ14" s="16"/>
    </row>
    <row r="15" spans="1:36" x14ac:dyDescent="0.25">
      <c r="A15" s="21" t="s">
        <v>55</v>
      </c>
      <c r="B15" s="21" t="s">
        <v>56</v>
      </c>
      <c r="C15" s="21">
        <v>-3.4213607900319198</v>
      </c>
      <c r="D15" s="23" t="s">
        <v>83</v>
      </c>
      <c r="E15" s="23" t="s">
        <v>84</v>
      </c>
      <c r="F15" s="23">
        <v>-10.8507808873446</v>
      </c>
      <c r="G15" s="27" t="s">
        <v>37</v>
      </c>
      <c r="H15" s="27" t="s">
        <v>38</v>
      </c>
      <c r="I15" s="27">
        <v>-4.6595558851598797</v>
      </c>
      <c r="J15" s="7" t="s">
        <v>137</v>
      </c>
      <c r="K15" s="7" t="s">
        <v>138</v>
      </c>
      <c r="L15" s="7">
        <v>-2.8860566476931599</v>
      </c>
      <c r="M15" s="9" t="s">
        <v>33</v>
      </c>
      <c r="N15" s="9" t="s">
        <v>34</v>
      </c>
      <c r="O15" s="9">
        <v>-7.6925039620867803</v>
      </c>
      <c r="P15" s="24" t="s">
        <v>23</v>
      </c>
      <c r="Q15" s="24" t="s">
        <v>24</v>
      </c>
      <c r="R15" s="24">
        <v>-3.34486156518861</v>
      </c>
      <c r="S15" s="25" t="s">
        <v>139</v>
      </c>
      <c r="T15" s="25" t="s">
        <v>140</v>
      </c>
      <c r="U15" s="25">
        <v>-9.9318141382538307</v>
      </c>
      <c r="Y15" s="26" t="s">
        <v>19</v>
      </c>
      <c r="Z15" s="26" t="s">
        <v>20</v>
      </c>
      <c r="AA15" s="26">
        <v>-14.317854923626101</v>
      </c>
      <c r="AH15" s="16"/>
      <c r="AI15" s="16"/>
      <c r="AJ15" s="16"/>
    </row>
    <row r="16" spans="1:36" x14ac:dyDescent="0.25">
      <c r="A16" s="21" t="s">
        <v>69</v>
      </c>
      <c r="B16" s="21" t="s">
        <v>70</v>
      </c>
      <c r="C16" s="21">
        <v>-3.1771783546968901</v>
      </c>
      <c r="D16" s="23" t="s">
        <v>141</v>
      </c>
      <c r="E16" s="23" t="s">
        <v>142</v>
      </c>
      <c r="F16" s="23">
        <v>-1.9469215565165801</v>
      </c>
      <c r="G16" s="27" t="s">
        <v>55</v>
      </c>
      <c r="H16" s="27" t="s">
        <v>56</v>
      </c>
      <c r="I16" s="27">
        <v>-17.301899454376599</v>
      </c>
      <c r="J16" s="7" t="s">
        <v>143</v>
      </c>
      <c r="K16" s="7" t="s">
        <v>144</v>
      </c>
      <c r="L16" s="7">
        <v>-2.13135556160517</v>
      </c>
      <c r="M16" s="9" t="s">
        <v>103</v>
      </c>
      <c r="N16" s="9" t="s">
        <v>104</v>
      </c>
      <c r="O16" s="9">
        <v>-5.2350770153501101</v>
      </c>
      <c r="P16" s="24" t="s">
        <v>33</v>
      </c>
      <c r="Q16" s="24" t="s">
        <v>34</v>
      </c>
      <c r="R16" s="24">
        <v>-5.1911141326401804</v>
      </c>
      <c r="S16" s="25" t="s">
        <v>145</v>
      </c>
      <c r="T16" s="25" t="s">
        <v>146</v>
      </c>
      <c r="U16" s="25">
        <v>-3.2441251443275001</v>
      </c>
      <c r="Y16" s="26" t="s">
        <v>37</v>
      </c>
      <c r="Z16" s="26" t="s">
        <v>38</v>
      </c>
      <c r="AA16" s="26">
        <v>-4.5016894462103902</v>
      </c>
      <c r="AH16" s="16"/>
      <c r="AI16" s="16"/>
      <c r="AJ16" s="16"/>
    </row>
    <row r="17" spans="1:36" x14ac:dyDescent="0.25">
      <c r="A17" s="21" t="s">
        <v>125</v>
      </c>
      <c r="B17" s="21" t="s">
        <v>126</v>
      </c>
      <c r="C17" s="21">
        <v>-1.60032627851896</v>
      </c>
      <c r="D17" s="23" t="s">
        <v>19</v>
      </c>
      <c r="E17" s="23" t="s">
        <v>20</v>
      </c>
      <c r="F17" s="23">
        <v>-6.1378686206869597</v>
      </c>
      <c r="G17" s="27" t="s">
        <v>69</v>
      </c>
      <c r="H17" s="27" t="s">
        <v>70</v>
      </c>
      <c r="I17" s="27">
        <v>-17.829738284605</v>
      </c>
      <c r="J17" s="7" t="s">
        <v>39</v>
      </c>
      <c r="K17" s="7" t="s">
        <v>40</v>
      </c>
      <c r="L17" s="7">
        <v>-5.36351210364663</v>
      </c>
      <c r="M17" s="9" t="s">
        <v>51</v>
      </c>
      <c r="N17" s="9" t="s">
        <v>52</v>
      </c>
      <c r="O17" s="9">
        <v>-18.966576244513</v>
      </c>
      <c r="P17" s="24" t="s">
        <v>51</v>
      </c>
      <c r="Q17" s="24" t="s">
        <v>52</v>
      </c>
      <c r="R17" s="24">
        <v>-7.4436974992327096</v>
      </c>
      <c r="S17" s="25" t="s">
        <v>147</v>
      </c>
      <c r="T17" s="25" t="s">
        <v>148</v>
      </c>
      <c r="U17" s="25">
        <v>-4.6615435063953896</v>
      </c>
      <c r="Y17" s="26" t="s">
        <v>55</v>
      </c>
      <c r="Z17" s="26" t="s">
        <v>56</v>
      </c>
      <c r="AA17" s="26">
        <v>-13.590066876668701</v>
      </c>
      <c r="AH17" s="16"/>
      <c r="AI17" s="16"/>
      <c r="AJ17" s="16"/>
    </row>
    <row r="18" spans="1:36" x14ac:dyDescent="0.25">
      <c r="A18" s="21" t="s">
        <v>127</v>
      </c>
      <c r="B18" s="21" t="s">
        <v>128</v>
      </c>
      <c r="C18" s="21">
        <v>-10.457174573040801</v>
      </c>
      <c r="D18" s="23" t="s">
        <v>37</v>
      </c>
      <c r="E18" s="23" t="s">
        <v>38</v>
      </c>
      <c r="F18" s="23">
        <v>-1.6736641390712399</v>
      </c>
      <c r="G18" s="27" t="s">
        <v>149</v>
      </c>
      <c r="H18" s="27" t="s">
        <v>150</v>
      </c>
      <c r="I18" s="27">
        <v>-6.5783960731301603</v>
      </c>
      <c r="J18" s="7" t="s">
        <v>151</v>
      </c>
      <c r="K18" s="7" t="s">
        <v>152</v>
      </c>
      <c r="L18" s="7">
        <v>-2.09474395125154</v>
      </c>
      <c r="M18" s="9" t="s">
        <v>63</v>
      </c>
      <c r="N18" s="9" t="s">
        <v>64</v>
      </c>
      <c r="O18" s="9">
        <v>-3.32975414692587</v>
      </c>
      <c r="P18" s="24" t="s">
        <v>63</v>
      </c>
      <c r="Q18" s="24" t="s">
        <v>64</v>
      </c>
      <c r="R18" s="24">
        <v>-3.44009337496388</v>
      </c>
      <c r="S18" s="25" t="s">
        <v>91</v>
      </c>
      <c r="T18" s="25" t="s">
        <v>92</v>
      </c>
      <c r="U18" s="25">
        <v>-3.6757175447022998</v>
      </c>
      <c r="Y18" s="26" t="s">
        <v>69</v>
      </c>
      <c r="Z18" s="26" t="s">
        <v>70</v>
      </c>
      <c r="AA18" s="26">
        <v>-12.5272435506827</v>
      </c>
      <c r="AH18" s="16"/>
      <c r="AI18" s="16"/>
      <c r="AJ18" s="16"/>
    </row>
    <row r="19" spans="1:36" x14ac:dyDescent="0.25">
      <c r="A19" s="21" t="s">
        <v>153</v>
      </c>
      <c r="B19" s="21" t="s">
        <v>154</v>
      </c>
      <c r="C19" s="21">
        <v>-4.9318141382538299</v>
      </c>
      <c r="D19" s="23" t="s">
        <v>119</v>
      </c>
      <c r="E19" s="23" t="s">
        <v>120</v>
      </c>
      <c r="F19" s="23">
        <v>-12.3904055907747</v>
      </c>
      <c r="G19" s="27" t="s">
        <v>85</v>
      </c>
      <c r="H19" s="27" t="s">
        <v>86</v>
      </c>
      <c r="I19" s="27">
        <v>-4.8507808873446203</v>
      </c>
      <c r="J19" s="7" t="s">
        <v>155</v>
      </c>
      <c r="K19" s="7" t="s">
        <v>156</v>
      </c>
      <c r="L19" s="7">
        <v>-3.41680122603137</v>
      </c>
      <c r="M19" s="9" t="s">
        <v>127</v>
      </c>
      <c r="N19" s="9" t="s">
        <v>128</v>
      </c>
      <c r="O19" s="9">
        <v>-5.9281179926938696</v>
      </c>
      <c r="P19" s="24" t="s">
        <v>127</v>
      </c>
      <c r="Q19" s="24" t="s">
        <v>128</v>
      </c>
      <c r="R19" s="24">
        <v>-3.1857524042680798</v>
      </c>
      <c r="S19" s="25" t="s">
        <v>157</v>
      </c>
      <c r="T19" s="25" t="s">
        <v>158</v>
      </c>
      <c r="U19" s="25">
        <v>-1.7878123955960401</v>
      </c>
      <c r="Y19" s="26" t="s">
        <v>159</v>
      </c>
      <c r="Z19" s="26" t="s">
        <v>160</v>
      </c>
      <c r="AA19" s="26">
        <v>-6.1001794975729</v>
      </c>
      <c r="AH19" s="16"/>
      <c r="AI19" s="16"/>
      <c r="AJ19" s="16"/>
    </row>
    <row r="20" spans="1:36" x14ac:dyDescent="0.25">
      <c r="A20" s="21" t="s">
        <v>161</v>
      </c>
      <c r="B20" s="21" t="s">
        <v>162</v>
      </c>
      <c r="C20" s="21">
        <v>-2.4089353929735</v>
      </c>
      <c r="D20" s="23" t="s">
        <v>55</v>
      </c>
      <c r="E20" s="23" t="s">
        <v>56</v>
      </c>
      <c r="F20" s="23">
        <v>-14.4111682744057</v>
      </c>
      <c r="G20" s="27" t="s">
        <v>125</v>
      </c>
      <c r="H20" s="27" t="s">
        <v>126</v>
      </c>
      <c r="I20" s="27">
        <v>-3.58502665202918</v>
      </c>
      <c r="J20" s="7" t="s">
        <v>163</v>
      </c>
      <c r="K20" s="7" t="s">
        <v>164</v>
      </c>
      <c r="L20" s="7">
        <v>-2.1079053973095099</v>
      </c>
      <c r="M20" s="9" t="s">
        <v>133</v>
      </c>
      <c r="N20" s="9" t="s">
        <v>134</v>
      </c>
      <c r="O20" s="9">
        <v>-9.4145392704914901</v>
      </c>
      <c r="P20" s="24" t="s">
        <v>165</v>
      </c>
      <c r="Q20" s="24" t="s">
        <v>166</v>
      </c>
      <c r="R20" s="24">
        <v>-1.38933983691012</v>
      </c>
      <c r="S20" s="25" t="s">
        <v>167</v>
      </c>
      <c r="T20" s="25" t="s">
        <v>168</v>
      </c>
      <c r="U20" s="25">
        <v>-4.4497716469448996</v>
      </c>
      <c r="Y20" s="26" t="s">
        <v>125</v>
      </c>
      <c r="Z20" s="26" t="s">
        <v>126</v>
      </c>
      <c r="AA20" s="26">
        <v>-3.12609840213553</v>
      </c>
      <c r="AH20" s="16"/>
      <c r="AI20" s="16"/>
      <c r="AJ20" s="16"/>
    </row>
    <row r="21" spans="1:36" x14ac:dyDescent="0.25">
      <c r="A21" s="21" t="s">
        <v>169</v>
      </c>
      <c r="B21" s="21" t="s">
        <v>170</v>
      </c>
      <c r="C21" s="21">
        <v>-1.9136401693252501</v>
      </c>
      <c r="D21" s="23" t="s">
        <v>69</v>
      </c>
      <c r="E21" s="23" t="s">
        <v>70</v>
      </c>
      <c r="F21" s="23">
        <v>-14.010550182333301</v>
      </c>
      <c r="G21" s="27" t="s">
        <v>33</v>
      </c>
      <c r="H21" s="27" t="s">
        <v>34</v>
      </c>
      <c r="I21" s="27">
        <v>-24.863279432843498</v>
      </c>
      <c r="J21" s="7" t="s">
        <v>171</v>
      </c>
      <c r="K21" s="7" t="s">
        <v>172</v>
      </c>
      <c r="L21" s="7">
        <v>-2.9507819773298101</v>
      </c>
      <c r="M21" s="9" t="s">
        <v>173</v>
      </c>
      <c r="N21" s="9" t="s">
        <v>174</v>
      </c>
      <c r="O21" s="9">
        <v>-1.6439741428068699</v>
      </c>
      <c r="P21" s="24" t="s">
        <v>175</v>
      </c>
      <c r="Q21" s="24" t="s">
        <v>176</v>
      </c>
      <c r="R21" s="24">
        <v>-2.1337126609157999</v>
      </c>
      <c r="S21" s="25" t="s">
        <v>177</v>
      </c>
      <c r="T21" s="25" t="s">
        <v>178</v>
      </c>
      <c r="U21" s="25">
        <v>-1.97469413473522</v>
      </c>
      <c r="Y21" s="26" t="s">
        <v>33</v>
      </c>
      <c r="Z21" s="26" t="s">
        <v>34</v>
      </c>
      <c r="AA21" s="26">
        <v>-13.5391021572434</v>
      </c>
      <c r="AH21" s="16"/>
      <c r="AI21" s="16"/>
      <c r="AJ21" s="16"/>
    </row>
    <row r="22" spans="1:36" x14ac:dyDescent="0.25">
      <c r="A22" s="21" t="s">
        <v>179</v>
      </c>
      <c r="B22" s="21" t="s">
        <v>180</v>
      </c>
      <c r="C22" s="21">
        <v>-1.59859945921845</v>
      </c>
      <c r="D22" s="23" t="s">
        <v>125</v>
      </c>
      <c r="E22" s="23" t="s">
        <v>126</v>
      </c>
      <c r="F22" s="23">
        <v>-10.530177984021799</v>
      </c>
      <c r="G22" s="27" t="s">
        <v>103</v>
      </c>
      <c r="H22" s="27" t="s">
        <v>104</v>
      </c>
      <c r="I22" s="27">
        <v>-3.3381873144627301</v>
      </c>
      <c r="J22" s="7" t="s">
        <v>181</v>
      </c>
      <c r="K22" s="7" t="s">
        <v>182</v>
      </c>
      <c r="L22" s="7">
        <v>-2.2132485778544302</v>
      </c>
      <c r="M22" s="9" t="s">
        <v>183</v>
      </c>
      <c r="N22" s="9" t="s">
        <v>184</v>
      </c>
      <c r="O22" s="9">
        <v>-1.7746907182741301</v>
      </c>
      <c r="P22" s="24" t="s">
        <v>185</v>
      </c>
      <c r="Q22" s="24" t="s">
        <v>186</v>
      </c>
      <c r="R22" s="24">
        <v>-1.4236586497942001</v>
      </c>
      <c r="S22" s="25" t="s">
        <v>25</v>
      </c>
      <c r="T22" s="25" t="s">
        <v>26</v>
      </c>
      <c r="U22" s="25">
        <v>-6.8664610916297804</v>
      </c>
      <c r="Y22" s="26" t="s">
        <v>103</v>
      </c>
      <c r="Z22" s="26" t="s">
        <v>104</v>
      </c>
      <c r="AA22" s="26">
        <v>-2.2848326421515401</v>
      </c>
      <c r="AH22" s="16"/>
      <c r="AI22" s="16"/>
      <c r="AJ22" s="16"/>
    </row>
    <row r="23" spans="1:36" x14ac:dyDescent="0.25">
      <c r="A23" s="21" t="s">
        <v>187</v>
      </c>
      <c r="B23" s="21" t="s">
        <v>188</v>
      </c>
      <c r="C23" s="21">
        <v>-2.8894102897007499</v>
      </c>
      <c r="D23" s="23" t="s">
        <v>33</v>
      </c>
      <c r="E23" s="23" t="s">
        <v>34</v>
      </c>
      <c r="F23" s="23">
        <v>-6.2034256667895704</v>
      </c>
      <c r="G23" s="27" t="s">
        <v>51</v>
      </c>
      <c r="H23" s="27" t="s">
        <v>52</v>
      </c>
      <c r="I23" s="27">
        <v>-27.931814138253799</v>
      </c>
      <c r="J23" s="7" t="s">
        <v>189</v>
      </c>
      <c r="K23" s="7" t="s">
        <v>190</v>
      </c>
      <c r="L23" s="7">
        <v>-2.2749054789185301</v>
      </c>
      <c r="M23" s="9" t="s">
        <v>187</v>
      </c>
      <c r="N23" s="9" t="s">
        <v>188</v>
      </c>
      <c r="O23" s="9">
        <v>-4.80687540164553</v>
      </c>
      <c r="P23" s="24" t="s">
        <v>139</v>
      </c>
      <c r="Q23" s="24" t="s">
        <v>140</v>
      </c>
      <c r="R23" s="24">
        <v>-7.0419141514789096</v>
      </c>
      <c r="S23" s="25" t="s">
        <v>123</v>
      </c>
      <c r="T23" s="25" t="s">
        <v>124</v>
      </c>
      <c r="U23" s="25">
        <v>-5.2448877336049202</v>
      </c>
      <c r="Y23" s="26" t="s">
        <v>111</v>
      </c>
      <c r="Z23" s="26" t="s">
        <v>112</v>
      </c>
      <c r="AA23" s="26">
        <v>-2.4259687322722798</v>
      </c>
      <c r="AH23" s="16"/>
      <c r="AI23" s="16"/>
      <c r="AJ23" s="16"/>
    </row>
    <row r="24" spans="1:36" x14ac:dyDescent="0.25">
      <c r="A24" s="21" t="s">
        <v>175</v>
      </c>
      <c r="B24" s="21" t="s">
        <v>176</v>
      </c>
      <c r="C24" s="21">
        <v>-2.5301779840218299</v>
      </c>
      <c r="D24" s="23" t="s">
        <v>103</v>
      </c>
      <c r="E24" s="23" t="s">
        <v>104</v>
      </c>
      <c r="F24" s="23">
        <v>-7.4179366370882898</v>
      </c>
      <c r="G24" s="27" t="s">
        <v>63</v>
      </c>
      <c r="H24" s="27" t="s">
        <v>64</v>
      </c>
      <c r="I24" s="27">
        <v>-6.8096683018297002</v>
      </c>
      <c r="J24" s="7" t="s">
        <v>191</v>
      </c>
      <c r="K24" s="7" t="s">
        <v>192</v>
      </c>
      <c r="L24" s="7">
        <v>-4.9244530386074601</v>
      </c>
      <c r="M24" s="9" t="s">
        <v>185</v>
      </c>
      <c r="N24" s="9" t="s">
        <v>186</v>
      </c>
      <c r="O24" s="9">
        <v>-5.6946486305533703</v>
      </c>
      <c r="P24" s="24" t="s">
        <v>81</v>
      </c>
      <c r="Q24" s="24" t="s">
        <v>82</v>
      </c>
      <c r="R24" s="24">
        <v>-3.56383735295924</v>
      </c>
      <c r="S24" s="25" t="s">
        <v>193</v>
      </c>
      <c r="T24" s="25" t="s">
        <v>194</v>
      </c>
      <c r="U24" s="25">
        <v>-1.7695510786217199</v>
      </c>
      <c r="Y24" s="26" t="s">
        <v>51</v>
      </c>
      <c r="Z24" s="26" t="s">
        <v>52</v>
      </c>
      <c r="AA24" s="26">
        <v>-22.649751981665801</v>
      </c>
      <c r="AH24" s="16"/>
      <c r="AI24" s="16"/>
      <c r="AJ24" s="16"/>
    </row>
    <row r="25" spans="1:36" x14ac:dyDescent="0.25">
      <c r="A25" s="21" t="s">
        <v>81</v>
      </c>
      <c r="B25" s="21" t="s">
        <v>82</v>
      </c>
      <c r="C25" s="21">
        <v>-8.0899094544059302</v>
      </c>
      <c r="D25" s="23" t="s">
        <v>51</v>
      </c>
      <c r="E25" s="23" t="s">
        <v>52</v>
      </c>
      <c r="F25" s="23">
        <v>-13.1636758842932</v>
      </c>
      <c r="G25" s="27" t="s">
        <v>127</v>
      </c>
      <c r="H25" s="27" t="s">
        <v>128</v>
      </c>
      <c r="I25" s="27">
        <v>-8.6252516539898902</v>
      </c>
      <c r="J25" s="7" t="s">
        <v>195</v>
      </c>
      <c r="K25" s="7" t="s">
        <v>196</v>
      </c>
      <c r="L25" s="7">
        <v>-2.3400837999301398</v>
      </c>
      <c r="M25" s="9" t="s">
        <v>139</v>
      </c>
      <c r="N25" s="9" t="s">
        <v>140</v>
      </c>
      <c r="O25" s="9">
        <v>-13.340083799930101</v>
      </c>
      <c r="P25" s="24" t="s">
        <v>147</v>
      </c>
      <c r="Q25" s="24" t="s">
        <v>148</v>
      </c>
      <c r="R25" s="24">
        <v>-4.3968556273798098</v>
      </c>
      <c r="S25" s="25" t="s">
        <v>197</v>
      </c>
      <c r="T25" s="25" t="s">
        <v>198</v>
      </c>
      <c r="U25" s="25">
        <v>-5.0347982989740796</v>
      </c>
      <c r="Y25" s="26" t="s">
        <v>63</v>
      </c>
      <c r="Z25" s="26" t="s">
        <v>64</v>
      </c>
      <c r="AA25" s="26">
        <v>-2.7904849854573599</v>
      </c>
      <c r="AH25" s="16"/>
      <c r="AI25" s="16"/>
      <c r="AJ25" s="16"/>
    </row>
    <row r="26" spans="1:36" x14ac:dyDescent="0.25">
      <c r="A26" s="21" t="s">
        <v>199</v>
      </c>
      <c r="B26" s="21" t="s">
        <v>200</v>
      </c>
      <c r="C26" s="21">
        <v>-2.8894102897007499</v>
      </c>
      <c r="D26" s="23" t="s">
        <v>201</v>
      </c>
      <c r="E26" s="23" t="s">
        <v>202</v>
      </c>
      <c r="F26" s="23">
        <v>-2.4907974776688899</v>
      </c>
      <c r="G26" s="27" t="s">
        <v>203</v>
      </c>
      <c r="H26" s="27" t="s">
        <v>204</v>
      </c>
      <c r="I26" s="27">
        <v>-1.73754891026957</v>
      </c>
      <c r="J26" s="7" t="s">
        <v>205</v>
      </c>
      <c r="K26" s="7" t="s">
        <v>206</v>
      </c>
      <c r="L26" s="7">
        <v>-1.4213607900319201</v>
      </c>
      <c r="M26" s="9" t="s">
        <v>81</v>
      </c>
      <c r="N26" s="9" t="s">
        <v>82</v>
      </c>
      <c r="O26" s="9">
        <v>-3.6326440789739798</v>
      </c>
      <c r="P26" s="24" t="s">
        <v>91</v>
      </c>
      <c r="Q26" s="24" t="s">
        <v>92</v>
      </c>
      <c r="R26" s="24">
        <v>-6.2724587429714402</v>
      </c>
      <c r="S26" s="25" t="s">
        <v>207</v>
      </c>
      <c r="T26" s="25" t="s">
        <v>208</v>
      </c>
      <c r="U26" s="25">
        <v>-2.7746907182741301</v>
      </c>
      <c r="Y26" s="26" t="s">
        <v>127</v>
      </c>
      <c r="Z26" s="26" t="s">
        <v>128</v>
      </c>
      <c r="AA26" s="26">
        <v>-8.3914739664228009</v>
      </c>
      <c r="AH26" s="16"/>
      <c r="AI26" s="16"/>
      <c r="AJ26" s="16"/>
    </row>
    <row r="27" spans="1:36" x14ac:dyDescent="0.25">
      <c r="A27" s="21" t="s">
        <v>147</v>
      </c>
      <c r="B27" s="21" t="s">
        <v>148</v>
      </c>
      <c r="C27" s="21">
        <v>-2.19449914184159</v>
      </c>
      <c r="D27" s="23" t="s">
        <v>209</v>
      </c>
      <c r="E27" s="23" t="s">
        <v>210</v>
      </c>
      <c r="F27" s="23">
        <v>-3.8961962790440401</v>
      </c>
      <c r="G27" s="27" t="s">
        <v>211</v>
      </c>
      <c r="H27" s="27" t="s">
        <v>212</v>
      </c>
      <c r="I27" s="27">
        <v>-1.47108329972234</v>
      </c>
      <c r="J27" s="7" t="s">
        <v>213</v>
      </c>
      <c r="K27" s="7" t="s">
        <v>214</v>
      </c>
      <c r="L27" s="7">
        <v>-1.87614835903291</v>
      </c>
      <c r="M27" s="9" t="s">
        <v>215</v>
      </c>
      <c r="N27" s="9" t="s">
        <v>216</v>
      </c>
      <c r="O27" s="9">
        <v>-2.6382721639823998</v>
      </c>
      <c r="P27" s="24" t="s">
        <v>217</v>
      </c>
      <c r="Q27" s="24" t="s">
        <v>218</v>
      </c>
      <c r="R27" s="24">
        <v>-1.5171264163912399</v>
      </c>
      <c r="S27" s="25" t="s">
        <v>219</v>
      </c>
      <c r="T27" s="25" t="s">
        <v>220</v>
      </c>
      <c r="U27" s="25">
        <v>-3.6108339156354599</v>
      </c>
      <c r="Y27" s="26" t="s">
        <v>161</v>
      </c>
      <c r="Z27" s="26" t="s">
        <v>162</v>
      </c>
      <c r="AA27" s="26">
        <v>-1.8894102897007501</v>
      </c>
      <c r="AH27" s="16"/>
      <c r="AI27" s="16"/>
      <c r="AJ27" s="16"/>
    </row>
    <row r="28" spans="1:36" x14ac:dyDescent="0.25">
      <c r="A28" s="21" t="s">
        <v>91</v>
      </c>
      <c r="B28" s="21" t="s">
        <v>92</v>
      </c>
      <c r="C28" s="21">
        <v>-2.07365755337434</v>
      </c>
      <c r="D28" s="23" t="s">
        <v>63</v>
      </c>
      <c r="E28" s="23" t="s">
        <v>64</v>
      </c>
      <c r="F28" s="23">
        <v>-7.0501222959631198</v>
      </c>
      <c r="G28" s="27" t="s">
        <v>133</v>
      </c>
      <c r="H28" s="27" t="s">
        <v>134</v>
      </c>
      <c r="I28" s="27">
        <v>-8.1668528880872095</v>
      </c>
      <c r="J28" s="7" t="s">
        <v>221</v>
      </c>
      <c r="K28" s="7" t="s">
        <v>222</v>
      </c>
      <c r="L28" s="7">
        <v>-5.3178549236261601</v>
      </c>
      <c r="M28" s="9" t="s">
        <v>223</v>
      </c>
      <c r="N28" s="9" t="s">
        <v>224</v>
      </c>
      <c r="O28" s="9">
        <v>-4.96257350205937</v>
      </c>
      <c r="P28" s="24" t="s">
        <v>167</v>
      </c>
      <c r="Q28" s="24" t="s">
        <v>168</v>
      </c>
      <c r="R28" s="24">
        <v>-5.2403321553103597</v>
      </c>
      <c r="S28" s="25" t="s">
        <v>225</v>
      </c>
      <c r="T28" s="25" t="s">
        <v>226</v>
      </c>
      <c r="U28" s="25">
        <v>-3.4388986163509401</v>
      </c>
      <c r="Y28" s="26" t="s">
        <v>133</v>
      </c>
      <c r="Z28" s="26" t="s">
        <v>134</v>
      </c>
      <c r="AA28" s="26">
        <v>-10.060980223551301</v>
      </c>
      <c r="AH28" s="16"/>
      <c r="AI28" s="16"/>
      <c r="AJ28" s="16"/>
    </row>
    <row r="29" spans="1:36" x14ac:dyDescent="0.25">
      <c r="A29" s="21" t="s">
        <v>227</v>
      </c>
      <c r="B29" s="21" t="s">
        <v>228</v>
      </c>
      <c r="C29" s="21">
        <v>-2.2247537402597599</v>
      </c>
      <c r="D29" s="23" t="s">
        <v>127</v>
      </c>
      <c r="E29" s="23" t="s">
        <v>128</v>
      </c>
      <c r="F29" s="23">
        <v>-21.207608310501701</v>
      </c>
      <c r="G29" s="27" t="s">
        <v>175</v>
      </c>
      <c r="H29" s="27" t="s">
        <v>176</v>
      </c>
      <c r="I29" s="27">
        <v>-1.8961962790440401</v>
      </c>
      <c r="J29" s="7" t="s">
        <v>229</v>
      </c>
      <c r="K29" s="7" t="s">
        <v>230</v>
      </c>
      <c r="L29" s="7">
        <v>-4.3018994543766098</v>
      </c>
      <c r="M29" s="9" t="s">
        <v>147</v>
      </c>
      <c r="N29" s="9" t="s">
        <v>148</v>
      </c>
      <c r="O29" s="9">
        <v>-13.779891911959901</v>
      </c>
      <c r="P29" s="24" t="s">
        <v>177</v>
      </c>
      <c r="Q29" s="24" t="s">
        <v>178</v>
      </c>
      <c r="R29" s="24">
        <v>-1.3695721249749699</v>
      </c>
      <c r="S29" s="25" t="s">
        <v>137</v>
      </c>
      <c r="T29" s="25" t="s">
        <v>138</v>
      </c>
      <c r="U29" s="25">
        <v>-4.7304870557820804</v>
      </c>
      <c r="Y29" s="26" t="s">
        <v>173</v>
      </c>
      <c r="Z29" s="26" t="s">
        <v>174</v>
      </c>
      <c r="AA29" s="26">
        <v>-1.4989407377822399</v>
      </c>
      <c r="AH29" s="16"/>
      <c r="AI29" s="16"/>
      <c r="AJ29" s="16"/>
    </row>
    <row r="30" spans="1:36" x14ac:dyDescent="0.25">
      <c r="A30" s="21" t="s">
        <v>231</v>
      </c>
      <c r="B30" s="21" t="s">
        <v>232</v>
      </c>
      <c r="C30" s="21">
        <v>-3.3487219860018498</v>
      </c>
      <c r="D30" s="23" t="s">
        <v>165</v>
      </c>
      <c r="E30" s="23" t="s">
        <v>166</v>
      </c>
      <c r="F30" s="23">
        <v>-9.2464169411070891</v>
      </c>
      <c r="G30" s="27" t="s">
        <v>139</v>
      </c>
      <c r="H30" s="27" t="s">
        <v>140</v>
      </c>
      <c r="I30" s="27">
        <v>-21.440093374963801</v>
      </c>
      <c r="J30" s="7" t="s">
        <v>233</v>
      </c>
      <c r="K30" s="7" t="s">
        <v>234</v>
      </c>
      <c r="L30" s="7">
        <v>-2.6289321377282602</v>
      </c>
      <c r="M30" s="9" t="s">
        <v>91</v>
      </c>
      <c r="N30" s="9" t="s">
        <v>92</v>
      </c>
      <c r="O30" s="9">
        <v>-18.649751981665801</v>
      </c>
      <c r="P30" s="24" t="s">
        <v>25</v>
      </c>
      <c r="Q30" s="24" t="s">
        <v>26</v>
      </c>
      <c r="R30" s="24">
        <v>-7.0150228735844999</v>
      </c>
      <c r="S30" s="25" t="s">
        <v>235</v>
      </c>
      <c r="T30" s="25" t="s">
        <v>236</v>
      </c>
      <c r="U30" s="25">
        <v>-3.0428718023231802</v>
      </c>
      <c r="Y30" s="26" t="s">
        <v>183</v>
      </c>
      <c r="Z30" s="26" t="s">
        <v>184</v>
      </c>
      <c r="AA30" s="26">
        <v>-1.87942606879415</v>
      </c>
      <c r="AH30" s="16"/>
      <c r="AI30" s="16"/>
      <c r="AJ30" s="16"/>
    </row>
    <row r="31" spans="1:36" x14ac:dyDescent="0.25">
      <c r="A31" s="21" t="s">
        <v>237</v>
      </c>
      <c r="B31" s="21" t="s">
        <v>238</v>
      </c>
      <c r="C31" s="21">
        <v>-4.0039263455147198</v>
      </c>
      <c r="D31" s="23" t="s">
        <v>153</v>
      </c>
      <c r="E31" s="23" t="s">
        <v>154</v>
      </c>
      <c r="F31" s="23">
        <v>-2.6439741428068699</v>
      </c>
      <c r="G31" s="27" t="s">
        <v>81</v>
      </c>
      <c r="H31" s="27" t="s">
        <v>82</v>
      </c>
      <c r="I31" s="27">
        <v>-8.8096683018296993</v>
      </c>
      <c r="M31" s="9" t="s">
        <v>97</v>
      </c>
      <c r="N31" s="9" t="s">
        <v>98</v>
      </c>
      <c r="O31" s="9">
        <v>-5.3882766919926501</v>
      </c>
      <c r="P31" s="24" t="s">
        <v>239</v>
      </c>
      <c r="Q31" s="24" t="s">
        <v>240</v>
      </c>
      <c r="R31" s="24">
        <v>-3.4056074496245698</v>
      </c>
      <c r="S31" s="25" t="s">
        <v>241</v>
      </c>
      <c r="T31" s="25" t="s">
        <v>242</v>
      </c>
      <c r="U31" s="25">
        <v>-7.1713401034646802</v>
      </c>
      <c r="Y31" s="26" t="s">
        <v>187</v>
      </c>
      <c r="Z31" s="26" t="s">
        <v>188</v>
      </c>
      <c r="AA31" s="26">
        <v>-1.9706162223147901</v>
      </c>
      <c r="AH31" s="16"/>
      <c r="AI31" s="16"/>
      <c r="AJ31" s="16"/>
    </row>
    <row r="32" spans="1:36" x14ac:dyDescent="0.25">
      <c r="A32" s="21" t="s">
        <v>243</v>
      </c>
      <c r="B32" s="21" t="s">
        <v>244</v>
      </c>
      <c r="C32" s="21">
        <v>-1.41680122603137</v>
      </c>
      <c r="D32" s="23" t="s">
        <v>161</v>
      </c>
      <c r="E32" s="23" t="s">
        <v>162</v>
      </c>
      <c r="F32" s="23">
        <v>-1.5883802940367699</v>
      </c>
      <c r="G32" s="27" t="s">
        <v>245</v>
      </c>
      <c r="H32" s="27" t="s">
        <v>246</v>
      </c>
      <c r="I32" s="27">
        <v>-2.4329736338409398</v>
      </c>
      <c r="M32" s="9" t="s">
        <v>177</v>
      </c>
      <c r="N32" s="9" t="s">
        <v>178</v>
      </c>
      <c r="O32" s="9">
        <v>-3.4881166390211198</v>
      </c>
      <c r="P32" s="24" t="s">
        <v>247</v>
      </c>
      <c r="Q32" s="24" t="s">
        <v>248</v>
      </c>
      <c r="R32" s="24">
        <v>-1.7958800173440701</v>
      </c>
      <c r="S32" s="25" t="s">
        <v>249</v>
      </c>
      <c r="T32" s="25" t="s">
        <v>250</v>
      </c>
      <c r="U32" s="25">
        <v>-2.48945498979338</v>
      </c>
      <c r="Y32" s="26" t="s">
        <v>139</v>
      </c>
      <c r="Z32" s="26" t="s">
        <v>140</v>
      </c>
      <c r="AA32" s="26">
        <v>-18.756961951313698</v>
      </c>
      <c r="AH32" s="16"/>
      <c r="AI32" s="16"/>
      <c r="AJ32" s="16"/>
    </row>
    <row r="33" spans="1:36" x14ac:dyDescent="0.25">
      <c r="A33" s="21" t="s">
        <v>239</v>
      </c>
      <c r="B33" s="21" t="s">
        <v>240</v>
      </c>
      <c r="C33" s="21">
        <v>-3.7825160557860902</v>
      </c>
      <c r="D33" s="23" t="s">
        <v>133</v>
      </c>
      <c r="E33" s="23" t="s">
        <v>134</v>
      </c>
      <c r="F33" s="23">
        <v>-7.1146387799684803</v>
      </c>
      <c r="G33" s="27" t="s">
        <v>215</v>
      </c>
      <c r="H33" s="27" t="s">
        <v>216</v>
      </c>
      <c r="I33" s="27">
        <v>-2.85387196432176</v>
      </c>
      <c r="M33" s="9" t="s">
        <v>25</v>
      </c>
      <c r="N33" s="9" t="s">
        <v>26</v>
      </c>
      <c r="O33" s="9">
        <v>-9.1617807780923695</v>
      </c>
      <c r="P33" s="24" t="s">
        <v>123</v>
      </c>
      <c r="Q33" s="24" t="s">
        <v>124</v>
      </c>
      <c r="R33" s="24">
        <v>-5.2932822176632399</v>
      </c>
      <c r="S33" s="25" t="s">
        <v>251</v>
      </c>
      <c r="T33" s="25" t="s">
        <v>252</v>
      </c>
      <c r="U33" s="25">
        <v>-5.24641694110709</v>
      </c>
      <c r="Y33" s="26" t="s">
        <v>81</v>
      </c>
      <c r="Z33" s="26" t="s">
        <v>82</v>
      </c>
      <c r="AA33" s="26">
        <v>-3.2773660774661799</v>
      </c>
      <c r="AH33" s="16"/>
      <c r="AI33" s="16"/>
      <c r="AJ33" s="16"/>
    </row>
    <row r="34" spans="1:36" x14ac:dyDescent="0.25">
      <c r="A34" s="21" t="s">
        <v>117</v>
      </c>
      <c r="B34" s="21" t="s">
        <v>118</v>
      </c>
      <c r="C34" s="21">
        <v>-7.06048074738138</v>
      </c>
      <c r="D34" s="23" t="s">
        <v>169</v>
      </c>
      <c r="E34" s="23" t="s">
        <v>170</v>
      </c>
      <c r="F34" s="23">
        <v>-3.6197887582883901</v>
      </c>
      <c r="G34" s="27" t="s">
        <v>223</v>
      </c>
      <c r="H34" s="27" t="s">
        <v>224</v>
      </c>
      <c r="I34" s="27">
        <v>-4.6289321377282597</v>
      </c>
      <c r="M34" s="9" t="s">
        <v>253</v>
      </c>
      <c r="N34" s="9" t="s">
        <v>254</v>
      </c>
      <c r="O34" s="9">
        <v>-9.4975728800155608</v>
      </c>
      <c r="P34" s="24" t="s">
        <v>255</v>
      </c>
      <c r="Q34" s="24" t="s">
        <v>256</v>
      </c>
      <c r="R34" s="24">
        <v>-1.8153085691824</v>
      </c>
      <c r="S34" s="25" t="s">
        <v>257</v>
      </c>
      <c r="T34" s="25" t="s">
        <v>258</v>
      </c>
      <c r="U34" s="25">
        <v>-4.4881166390211202</v>
      </c>
      <c r="Y34" s="26" t="s">
        <v>199</v>
      </c>
      <c r="Z34" s="26" t="s">
        <v>200</v>
      </c>
      <c r="AA34" s="26">
        <v>-1.68193666503723</v>
      </c>
      <c r="AH34" s="16"/>
      <c r="AI34" s="16"/>
      <c r="AJ34" s="16"/>
    </row>
    <row r="35" spans="1:36" x14ac:dyDescent="0.25">
      <c r="A35" s="21" t="s">
        <v>255</v>
      </c>
      <c r="B35" s="21" t="s">
        <v>256</v>
      </c>
      <c r="C35" s="21">
        <v>-1.48017200622428</v>
      </c>
      <c r="D35" s="23" t="s">
        <v>259</v>
      </c>
      <c r="E35" s="23" t="s">
        <v>260</v>
      </c>
      <c r="F35" s="23">
        <v>-1.84771165561694</v>
      </c>
      <c r="G35" s="27" t="s">
        <v>147</v>
      </c>
      <c r="H35" s="27" t="s">
        <v>148</v>
      </c>
      <c r="I35" s="27">
        <v>-13.512861624522801</v>
      </c>
      <c r="M35" s="9" t="s">
        <v>261</v>
      </c>
      <c r="N35" s="9" t="s">
        <v>262</v>
      </c>
      <c r="O35" s="9">
        <v>-2.3851027839668602</v>
      </c>
      <c r="P35" s="24" t="s">
        <v>207</v>
      </c>
      <c r="Q35" s="24" t="s">
        <v>208</v>
      </c>
      <c r="R35" s="24">
        <v>-2.3882766919926501</v>
      </c>
      <c r="S35" s="25" t="s">
        <v>263</v>
      </c>
      <c r="T35" s="25" t="s">
        <v>264</v>
      </c>
      <c r="U35" s="25">
        <v>-4.0227337875727001</v>
      </c>
      <c r="Y35" s="26" t="s">
        <v>215</v>
      </c>
      <c r="Z35" s="26" t="s">
        <v>216</v>
      </c>
      <c r="AA35" s="26">
        <v>-4.8632794328435898</v>
      </c>
      <c r="AH35" s="16"/>
      <c r="AI35" s="16"/>
      <c r="AJ35" s="16"/>
    </row>
    <row r="36" spans="1:36" x14ac:dyDescent="0.25">
      <c r="A36" s="21" t="s">
        <v>207</v>
      </c>
      <c r="B36" s="21" t="s">
        <v>208</v>
      </c>
      <c r="C36" s="21">
        <v>-1.36855623098682</v>
      </c>
      <c r="D36" s="23" t="s">
        <v>187</v>
      </c>
      <c r="E36" s="23" t="s">
        <v>188</v>
      </c>
      <c r="F36" s="23">
        <v>-7.8664610916297804</v>
      </c>
      <c r="G36" s="27" t="s">
        <v>91</v>
      </c>
      <c r="H36" s="27" t="s">
        <v>92</v>
      </c>
      <c r="I36" s="27">
        <v>-18.0118871597316</v>
      </c>
      <c r="M36" s="9" t="s">
        <v>239</v>
      </c>
      <c r="N36" s="9" t="s">
        <v>240</v>
      </c>
      <c r="O36" s="9">
        <v>-3.3316140833099999</v>
      </c>
      <c r="P36" s="24" t="s">
        <v>137</v>
      </c>
      <c r="Q36" s="24" t="s">
        <v>138</v>
      </c>
      <c r="R36" s="24">
        <v>-6.6798537138889396</v>
      </c>
      <c r="S36" s="25" t="s">
        <v>265</v>
      </c>
      <c r="T36" s="25" t="s">
        <v>266</v>
      </c>
      <c r="U36" s="25">
        <v>-1.5482135644757</v>
      </c>
      <c r="Y36" s="26" t="s">
        <v>223</v>
      </c>
      <c r="Z36" s="26" t="s">
        <v>224</v>
      </c>
      <c r="AA36" s="26">
        <v>-7.5142785735184203</v>
      </c>
      <c r="AH36" s="16"/>
      <c r="AI36" s="16"/>
      <c r="AJ36" s="16"/>
    </row>
    <row r="37" spans="1:36" x14ac:dyDescent="0.25">
      <c r="A37" s="21" t="s">
        <v>137</v>
      </c>
      <c r="B37" s="21" t="s">
        <v>138</v>
      </c>
      <c r="C37" s="21">
        <v>-3.89962945488243</v>
      </c>
      <c r="D37" s="23" t="s">
        <v>267</v>
      </c>
      <c r="E37" s="23" t="s">
        <v>268</v>
      </c>
      <c r="F37" s="23">
        <v>-3.12609840213553</v>
      </c>
      <c r="G37" s="27" t="s">
        <v>227</v>
      </c>
      <c r="H37" s="27" t="s">
        <v>228</v>
      </c>
      <c r="I37" s="27">
        <v>-2.08092190762392</v>
      </c>
      <c r="M37" s="9" t="s">
        <v>117</v>
      </c>
      <c r="N37" s="9" t="s">
        <v>118</v>
      </c>
      <c r="O37" s="9">
        <v>-3.9586073148417702</v>
      </c>
      <c r="P37" s="24" t="s">
        <v>235</v>
      </c>
      <c r="Q37" s="24" t="s">
        <v>236</v>
      </c>
      <c r="R37" s="24">
        <v>-2.35359627377693</v>
      </c>
      <c r="S37" s="25" t="s">
        <v>269</v>
      </c>
      <c r="T37" s="25" t="s">
        <v>270</v>
      </c>
      <c r="U37" s="25">
        <v>-2.9355420107730801</v>
      </c>
      <c r="Y37" s="26" t="s">
        <v>147</v>
      </c>
      <c r="Z37" s="26" t="s">
        <v>148</v>
      </c>
      <c r="AA37" s="26">
        <v>-16.659555885159801</v>
      </c>
      <c r="AH37" s="16"/>
      <c r="AI37" s="16"/>
      <c r="AJ37" s="16"/>
    </row>
    <row r="38" spans="1:36" x14ac:dyDescent="0.25">
      <c r="A38" s="21" t="s">
        <v>235</v>
      </c>
      <c r="B38" s="21" t="s">
        <v>236</v>
      </c>
      <c r="C38" s="21">
        <v>-1.34872198600185</v>
      </c>
      <c r="D38" s="23" t="s">
        <v>271</v>
      </c>
      <c r="E38" s="23" t="s">
        <v>272</v>
      </c>
      <c r="F38" s="23">
        <v>-4.97881070093006</v>
      </c>
      <c r="G38" s="27" t="s">
        <v>237</v>
      </c>
      <c r="H38" s="27" t="s">
        <v>238</v>
      </c>
      <c r="I38" s="27">
        <v>-3.2588484011482102</v>
      </c>
      <c r="M38" s="9" t="s">
        <v>123</v>
      </c>
      <c r="N38" s="9" t="s">
        <v>124</v>
      </c>
      <c r="O38" s="9">
        <v>-7.5816987086802499</v>
      </c>
      <c r="P38" s="24" t="s">
        <v>241</v>
      </c>
      <c r="Q38" s="24" t="s">
        <v>242</v>
      </c>
      <c r="R38" s="24">
        <v>-4.24641694110709</v>
      </c>
      <c r="S38" s="25" t="s">
        <v>273</v>
      </c>
      <c r="T38" s="25" t="s">
        <v>274</v>
      </c>
      <c r="U38" s="25">
        <v>-1.3160528692484801</v>
      </c>
      <c r="Y38" s="26" t="s">
        <v>91</v>
      </c>
      <c r="Z38" s="26" t="s">
        <v>92</v>
      </c>
      <c r="AA38" s="26">
        <v>-21.698970004336001</v>
      </c>
      <c r="AH38" s="16"/>
      <c r="AI38" s="16"/>
      <c r="AJ38" s="16"/>
    </row>
    <row r="39" spans="1:36" x14ac:dyDescent="0.25">
      <c r="A39" s="21" t="s">
        <v>275</v>
      </c>
      <c r="B39" s="21" t="s">
        <v>276</v>
      </c>
      <c r="C39" s="21">
        <v>-3.7055337738384</v>
      </c>
      <c r="D39" s="23" t="s">
        <v>139</v>
      </c>
      <c r="E39" s="23" t="s">
        <v>140</v>
      </c>
      <c r="F39" s="23">
        <v>-15.2975694635544</v>
      </c>
      <c r="G39" s="27" t="s">
        <v>277</v>
      </c>
      <c r="H39" s="27" t="s">
        <v>278</v>
      </c>
      <c r="I39" s="27">
        <v>-1.43770713554352</v>
      </c>
      <c r="M39" s="9" t="s">
        <v>279</v>
      </c>
      <c r="N39" s="9" t="s">
        <v>280</v>
      </c>
      <c r="O39" s="9">
        <v>-2.3205721033878799</v>
      </c>
      <c r="P39" s="24" t="s">
        <v>143</v>
      </c>
      <c r="Q39" s="24" t="s">
        <v>144</v>
      </c>
      <c r="R39" s="24">
        <v>-2.4259687322722798</v>
      </c>
      <c r="S39" s="25" t="s">
        <v>281</v>
      </c>
      <c r="T39" s="25" t="s">
        <v>282</v>
      </c>
      <c r="U39" s="25">
        <v>-2.0056828473303598</v>
      </c>
      <c r="Y39" s="26" t="s">
        <v>231</v>
      </c>
      <c r="Z39" s="26" t="s">
        <v>232</v>
      </c>
      <c r="AA39" s="26">
        <v>-2.86012091359876</v>
      </c>
      <c r="AH39" s="16"/>
      <c r="AI39" s="16"/>
      <c r="AJ39" s="16"/>
    </row>
    <row r="40" spans="1:36" x14ac:dyDescent="0.25">
      <c r="A40" s="21" t="s">
        <v>283</v>
      </c>
      <c r="B40" s="21" t="s">
        <v>284</v>
      </c>
      <c r="C40" s="21">
        <v>-2.5497508916806302</v>
      </c>
      <c r="D40" s="23" t="s">
        <v>81</v>
      </c>
      <c r="E40" s="23" t="s">
        <v>82</v>
      </c>
      <c r="F40" s="23">
        <v>-8.5376020021010408</v>
      </c>
      <c r="G40" s="27" t="s">
        <v>177</v>
      </c>
      <c r="H40" s="27" t="s">
        <v>178</v>
      </c>
      <c r="I40" s="27">
        <v>-3.31695296176115</v>
      </c>
      <c r="M40" s="9" t="s">
        <v>255</v>
      </c>
      <c r="N40" s="9" t="s">
        <v>256</v>
      </c>
      <c r="O40" s="9">
        <v>-9.1203307943679395</v>
      </c>
      <c r="P40" s="24" t="s">
        <v>275</v>
      </c>
      <c r="Q40" s="24" t="s">
        <v>276</v>
      </c>
      <c r="R40" s="24">
        <v>-3.2967086218813302</v>
      </c>
      <c r="S40" s="25" t="s">
        <v>285</v>
      </c>
      <c r="T40" s="25" t="s">
        <v>286</v>
      </c>
      <c r="U40" s="25">
        <v>-3.0438315695246301</v>
      </c>
      <c r="Y40" s="26" t="s">
        <v>237</v>
      </c>
      <c r="Z40" s="26" t="s">
        <v>238</v>
      </c>
      <c r="AA40" s="26">
        <v>-1.38933983691012</v>
      </c>
      <c r="AH40" s="16"/>
      <c r="AI40" s="16"/>
      <c r="AJ40" s="16"/>
    </row>
    <row r="41" spans="1:36" x14ac:dyDescent="0.25">
      <c r="A41" s="21" t="s">
        <v>287</v>
      </c>
      <c r="B41" s="21" t="s">
        <v>288</v>
      </c>
      <c r="C41" s="21">
        <v>-2.98296666070121</v>
      </c>
      <c r="D41" s="23" t="s">
        <v>199</v>
      </c>
      <c r="E41" s="23" t="s">
        <v>200</v>
      </c>
      <c r="F41" s="23">
        <v>-7.4424927980943396</v>
      </c>
      <c r="G41" s="27" t="s">
        <v>25</v>
      </c>
      <c r="H41" s="27" t="s">
        <v>26</v>
      </c>
      <c r="I41" s="27">
        <v>-22.9208187539523</v>
      </c>
      <c r="M41" s="9" t="s">
        <v>289</v>
      </c>
      <c r="N41" s="9" t="s">
        <v>290</v>
      </c>
      <c r="O41" s="9">
        <v>-6.1067932469401498</v>
      </c>
      <c r="P41" s="24" t="s">
        <v>251</v>
      </c>
      <c r="Q41" s="24" t="s">
        <v>252</v>
      </c>
      <c r="R41" s="24">
        <v>-6.4685210829577402</v>
      </c>
      <c r="S41" s="25" t="s">
        <v>291</v>
      </c>
      <c r="T41" s="25" t="s">
        <v>292</v>
      </c>
      <c r="U41" s="25">
        <v>-2.0172766123314498</v>
      </c>
      <c r="Y41" s="26" t="s">
        <v>277</v>
      </c>
      <c r="Z41" s="26" t="s">
        <v>278</v>
      </c>
      <c r="AA41" s="26">
        <v>-4.0476919903378699</v>
      </c>
      <c r="AH41" s="16"/>
      <c r="AI41" s="16"/>
      <c r="AJ41" s="16"/>
    </row>
    <row r="42" spans="1:36" x14ac:dyDescent="0.25">
      <c r="A42" s="21" t="s">
        <v>293</v>
      </c>
      <c r="B42" s="21" t="s">
        <v>294</v>
      </c>
      <c r="C42" s="21">
        <v>-3.9393021596463802</v>
      </c>
      <c r="D42" s="23" t="s">
        <v>295</v>
      </c>
      <c r="E42" s="23" t="s">
        <v>296</v>
      </c>
      <c r="F42" s="23">
        <v>-5.3506651412878501</v>
      </c>
      <c r="G42" s="27" t="s">
        <v>253</v>
      </c>
      <c r="H42" s="27" t="s">
        <v>254</v>
      </c>
      <c r="I42" s="27">
        <v>-17.309803919971401</v>
      </c>
      <c r="M42" s="9" t="s">
        <v>197</v>
      </c>
      <c r="N42" s="9" t="s">
        <v>198</v>
      </c>
      <c r="O42" s="9">
        <v>-1.30539480106643</v>
      </c>
      <c r="P42" s="24" t="s">
        <v>297</v>
      </c>
      <c r="Q42" s="24" t="s">
        <v>298</v>
      </c>
      <c r="R42" s="24">
        <v>-1.83564714421556</v>
      </c>
      <c r="S42" s="25" t="s">
        <v>39</v>
      </c>
      <c r="T42" s="25" t="s">
        <v>40</v>
      </c>
      <c r="U42" s="25">
        <v>-9.5543957967263999</v>
      </c>
      <c r="Y42" s="26" t="s">
        <v>299</v>
      </c>
      <c r="Z42" s="26" t="s">
        <v>300</v>
      </c>
      <c r="AA42" s="26">
        <v>-1.8153085691824</v>
      </c>
    </row>
    <row r="43" spans="1:36" x14ac:dyDescent="0.25">
      <c r="A43" s="21" t="s">
        <v>257</v>
      </c>
      <c r="B43" s="21" t="s">
        <v>258</v>
      </c>
      <c r="C43" s="21">
        <v>-1.3746875490383199</v>
      </c>
      <c r="D43" s="23" t="s">
        <v>215</v>
      </c>
      <c r="E43" s="23" t="s">
        <v>216</v>
      </c>
      <c r="F43" s="23">
        <v>-4.20971483596675</v>
      </c>
      <c r="G43" s="27" t="s">
        <v>109</v>
      </c>
      <c r="H43" s="27" t="s">
        <v>110</v>
      </c>
      <c r="I43" s="27">
        <v>-9.1999706407558595</v>
      </c>
      <c r="M43" s="9" t="s">
        <v>207</v>
      </c>
      <c r="N43" s="9" t="s">
        <v>208</v>
      </c>
      <c r="O43" s="9">
        <v>-8.0333890133180592</v>
      </c>
      <c r="P43" s="24" t="s">
        <v>301</v>
      </c>
      <c r="Q43" s="24" t="s">
        <v>302</v>
      </c>
      <c r="R43" s="24">
        <v>-1.4921441283041601</v>
      </c>
      <c r="S43" s="25" t="s">
        <v>151</v>
      </c>
      <c r="T43" s="25" t="s">
        <v>152</v>
      </c>
      <c r="U43" s="25">
        <v>-3.8569851997459002</v>
      </c>
      <c r="Y43" s="26" t="s">
        <v>303</v>
      </c>
      <c r="Z43" s="26" t="s">
        <v>304</v>
      </c>
      <c r="AA43" s="26">
        <v>-2.2041199826559201</v>
      </c>
    </row>
    <row r="44" spans="1:36" x14ac:dyDescent="0.25">
      <c r="A44" s="21" t="s">
        <v>305</v>
      </c>
      <c r="B44" s="21" t="s">
        <v>306</v>
      </c>
      <c r="C44" s="21">
        <v>-3.6903698325740999</v>
      </c>
      <c r="D44" s="23" t="s">
        <v>147</v>
      </c>
      <c r="E44" s="23" t="s">
        <v>148</v>
      </c>
      <c r="F44" s="23">
        <v>-14.772113295386299</v>
      </c>
      <c r="G44" s="27" t="s">
        <v>117</v>
      </c>
      <c r="H44" s="27" t="s">
        <v>118</v>
      </c>
      <c r="I44" s="27">
        <v>-6.5751183633689303</v>
      </c>
      <c r="M44" s="9" t="s">
        <v>219</v>
      </c>
      <c r="N44" s="9" t="s">
        <v>220</v>
      </c>
      <c r="O44" s="9">
        <v>-2.1384655891409601</v>
      </c>
      <c r="P44" s="24" t="s">
        <v>307</v>
      </c>
      <c r="Q44" s="24" t="s">
        <v>308</v>
      </c>
      <c r="R44" s="24">
        <v>-2.6458915608525899</v>
      </c>
      <c r="S44" s="25" t="s">
        <v>309</v>
      </c>
      <c r="T44" s="25" t="s">
        <v>310</v>
      </c>
      <c r="U44" s="25">
        <v>-3.0599818449923299</v>
      </c>
      <c r="Y44" s="26" t="s">
        <v>97</v>
      </c>
      <c r="Z44" s="26" t="s">
        <v>98</v>
      </c>
      <c r="AA44" s="26">
        <v>-6.8239087409443098</v>
      </c>
    </row>
    <row r="45" spans="1:36" x14ac:dyDescent="0.25">
      <c r="A45" s="21" t="s">
        <v>311</v>
      </c>
      <c r="B45" s="21" t="s">
        <v>312</v>
      </c>
      <c r="C45" s="21">
        <v>-2.44009337496388</v>
      </c>
      <c r="D45" s="23" t="s">
        <v>91</v>
      </c>
      <c r="E45" s="23" t="s">
        <v>92</v>
      </c>
      <c r="F45" s="23">
        <v>-13.0381045263321</v>
      </c>
      <c r="G45" s="27" t="s">
        <v>313</v>
      </c>
      <c r="H45" s="27" t="s">
        <v>314</v>
      </c>
      <c r="I45" s="27">
        <v>-3.03479829897408</v>
      </c>
      <c r="M45" s="9" t="s">
        <v>137</v>
      </c>
      <c r="N45" s="9" t="s">
        <v>138</v>
      </c>
      <c r="O45" s="9">
        <v>-11.5228787452803</v>
      </c>
      <c r="P45" s="24" t="s">
        <v>315</v>
      </c>
      <c r="Q45" s="24" t="s">
        <v>316</v>
      </c>
      <c r="R45" s="24">
        <v>-2.8664610916297799</v>
      </c>
      <c r="S45" s="25" t="s">
        <v>317</v>
      </c>
      <c r="T45" s="25" t="s">
        <v>318</v>
      </c>
      <c r="U45" s="25">
        <v>-10.321481620959799</v>
      </c>
      <c r="Y45" s="26" t="s">
        <v>177</v>
      </c>
      <c r="Z45" s="26" t="s">
        <v>178</v>
      </c>
      <c r="AA45" s="26">
        <v>-8.68402965454308</v>
      </c>
    </row>
    <row r="46" spans="1:36" x14ac:dyDescent="0.25">
      <c r="A46" s="21" t="s">
        <v>297</v>
      </c>
      <c r="B46" s="21" t="s">
        <v>298</v>
      </c>
      <c r="C46" s="21">
        <v>-2.3001622741327501</v>
      </c>
      <c r="D46" s="23" t="s">
        <v>227</v>
      </c>
      <c r="E46" s="23" t="s">
        <v>228</v>
      </c>
      <c r="F46" s="23">
        <v>-2.0540392964224301</v>
      </c>
      <c r="G46" s="27" t="s">
        <v>319</v>
      </c>
      <c r="H46" s="27" t="s">
        <v>320</v>
      </c>
      <c r="I46" s="27">
        <v>-3.7594507517174001</v>
      </c>
      <c r="M46" s="9" t="s">
        <v>235</v>
      </c>
      <c r="N46" s="9" t="s">
        <v>236</v>
      </c>
      <c r="O46" s="9">
        <v>-8.2027324591692796</v>
      </c>
      <c r="P46" s="24" t="s">
        <v>39</v>
      </c>
      <c r="Q46" s="24" t="s">
        <v>40</v>
      </c>
      <c r="R46" s="24">
        <v>-8.1944991418416002</v>
      </c>
      <c r="S46" s="25" t="s">
        <v>163</v>
      </c>
      <c r="T46" s="25" t="s">
        <v>164</v>
      </c>
      <c r="U46" s="25">
        <v>-7.1118205060816697</v>
      </c>
      <c r="Y46" s="26" t="s">
        <v>25</v>
      </c>
      <c r="Z46" s="26" t="s">
        <v>26</v>
      </c>
      <c r="AA46" s="26">
        <v>-16.476253533188402</v>
      </c>
    </row>
    <row r="47" spans="1:36" x14ac:dyDescent="0.25">
      <c r="A47" s="21" t="s">
        <v>321</v>
      </c>
      <c r="B47" s="21" t="s">
        <v>322</v>
      </c>
      <c r="C47" s="21">
        <v>-1.35359627377693</v>
      </c>
      <c r="D47" s="23" t="s">
        <v>231</v>
      </c>
      <c r="E47" s="23" t="s">
        <v>232</v>
      </c>
      <c r="F47" s="23">
        <v>-12.454692883534101</v>
      </c>
      <c r="G47" s="27" t="s">
        <v>323</v>
      </c>
      <c r="H47" s="27" t="s">
        <v>324</v>
      </c>
      <c r="I47" s="27">
        <v>-3.5590909179347801</v>
      </c>
      <c r="M47" s="9" t="s">
        <v>241</v>
      </c>
      <c r="N47" s="9" t="s">
        <v>242</v>
      </c>
      <c r="O47" s="9">
        <v>-16.728158393463499</v>
      </c>
      <c r="P47" s="24" t="s">
        <v>151</v>
      </c>
      <c r="Q47" s="24" t="s">
        <v>152</v>
      </c>
      <c r="R47" s="24">
        <v>-5.6345120151090997</v>
      </c>
      <c r="S47" s="25" t="s">
        <v>325</v>
      </c>
      <c r="T47" s="25" t="s">
        <v>326</v>
      </c>
      <c r="U47" s="25">
        <v>-9.9393021596463793</v>
      </c>
      <c r="Y47" s="26" t="s">
        <v>327</v>
      </c>
      <c r="Z47" s="26" t="s">
        <v>328</v>
      </c>
      <c r="AA47" s="26">
        <v>-2.2048154103175701</v>
      </c>
    </row>
    <row r="48" spans="1:36" x14ac:dyDescent="0.25">
      <c r="A48" s="21" t="s">
        <v>329</v>
      </c>
      <c r="B48" s="21" t="s">
        <v>330</v>
      </c>
      <c r="C48" s="21">
        <v>-2.8927900303521299</v>
      </c>
      <c r="D48" s="23" t="s">
        <v>237</v>
      </c>
      <c r="E48" s="23" t="s">
        <v>238</v>
      </c>
      <c r="F48" s="23">
        <v>-10.732828271596899</v>
      </c>
      <c r="G48" s="27" t="s">
        <v>123</v>
      </c>
      <c r="H48" s="27" t="s">
        <v>124</v>
      </c>
      <c r="I48" s="27">
        <v>-26.229147988357798</v>
      </c>
      <c r="M48" s="9" t="s">
        <v>331</v>
      </c>
      <c r="N48" s="9" t="s">
        <v>332</v>
      </c>
      <c r="O48" s="9">
        <v>-3.07365755337434</v>
      </c>
      <c r="P48" s="24" t="s">
        <v>333</v>
      </c>
      <c r="Q48" s="24" t="s">
        <v>334</v>
      </c>
      <c r="R48" s="24">
        <v>-1.8210230527068301</v>
      </c>
      <c r="S48" s="25" t="s">
        <v>335</v>
      </c>
      <c r="T48" s="25" t="s">
        <v>336</v>
      </c>
      <c r="U48" s="25">
        <v>-2.3053948010664298</v>
      </c>
      <c r="Y48" s="26" t="s">
        <v>337</v>
      </c>
      <c r="Z48" s="26" t="s">
        <v>338</v>
      </c>
      <c r="AA48" s="26">
        <v>-2.9030899869919402</v>
      </c>
    </row>
    <row r="49" spans="1:27" x14ac:dyDescent="0.25">
      <c r="A49" s="21" t="s">
        <v>285</v>
      </c>
      <c r="B49" s="21" t="s">
        <v>286</v>
      </c>
      <c r="C49" s="21">
        <v>-8.0985416786038797</v>
      </c>
      <c r="D49" s="23" t="s">
        <v>339</v>
      </c>
      <c r="E49" s="23" t="s">
        <v>340</v>
      </c>
      <c r="F49" s="23">
        <v>-5.1384655891409601</v>
      </c>
      <c r="G49" s="27" t="s">
        <v>193</v>
      </c>
      <c r="H49" s="27" t="s">
        <v>194</v>
      </c>
      <c r="I49" s="27">
        <v>-7.1084625423274304</v>
      </c>
      <c r="M49" s="9" t="s">
        <v>275</v>
      </c>
      <c r="N49" s="9" t="s">
        <v>276</v>
      </c>
      <c r="O49" s="9">
        <v>-3.5718652059712102</v>
      </c>
      <c r="P49" s="24" t="s">
        <v>317</v>
      </c>
      <c r="Q49" s="24" t="s">
        <v>318</v>
      </c>
      <c r="R49" s="24">
        <v>-1.61618463401956</v>
      </c>
      <c r="S49" s="25" t="s">
        <v>341</v>
      </c>
      <c r="T49" s="25" t="s">
        <v>342</v>
      </c>
      <c r="U49" s="25">
        <v>-1.4571745730408201</v>
      </c>
      <c r="Y49" s="26" t="s">
        <v>343</v>
      </c>
      <c r="Z49" s="26" t="s">
        <v>344</v>
      </c>
      <c r="AA49" s="26">
        <v>-2.7520267336381901</v>
      </c>
    </row>
    <row r="50" spans="1:27" x14ac:dyDescent="0.25">
      <c r="A50" s="21" t="s">
        <v>345</v>
      </c>
      <c r="B50" s="21" t="s">
        <v>346</v>
      </c>
      <c r="C50" s="21">
        <v>-1.30539480106643</v>
      </c>
      <c r="D50" s="23" t="s">
        <v>277</v>
      </c>
      <c r="E50" s="23" t="s">
        <v>278</v>
      </c>
      <c r="F50" s="23">
        <v>-3.4559319556497199</v>
      </c>
      <c r="G50" s="27" t="s">
        <v>255</v>
      </c>
      <c r="H50" s="27" t="s">
        <v>256</v>
      </c>
      <c r="I50" s="27">
        <v>-6.2856702402547597</v>
      </c>
      <c r="M50" s="9" t="s">
        <v>347</v>
      </c>
      <c r="N50" s="9" t="s">
        <v>348</v>
      </c>
      <c r="O50" s="9">
        <v>-2.1163385648463802</v>
      </c>
      <c r="P50" s="24" t="s">
        <v>349</v>
      </c>
      <c r="Q50" s="24" t="s">
        <v>350</v>
      </c>
      <c r="R50" s="24">
        <v>-1.3242216583259101</v>
      </c>
      <c r="S50" s="25" t="s">
        <v>171</v>
      </c>
      <c r="T50" s="25" t="s">
        <v>172</v>
      </c>
      <c r="U50" s="25">
        <v>-13.9208187539523</v>
      </c>
      <c r="Y50" s="26" t="s">
        <v>351</v>
      </c>
      <c r="Z50" s="26" t="s">
        <v>352</v>
      </c>
      <c r="AA50" s="26">
        <v>-4.7986028756795402</v>
      </c>
    </row>
    <row r="51" spans="1:27" x14ac:dyDescent="0.25">
      <c r="A51" s="21" t="s">
        <v>39</v>
      </c>
      <c r="B51" s="21" t="s">
        <v>40</v>
      </c>
      <c r="C51" s="21">
        <v>-1.84163750790475</v>
      </c>
      <c r="D51" s="23" t="s">
        <v>353</v>
      </c>
      <c r="E51" s="23" t="s">
        <v>354</v>
      </c>
      <c r="F51" s="23">
        <v>-4.6777807052660796</v>
      </c>
      <c r="G51" s="27" t="s">
        <v>197</v>
      </c>
      <c r="H51" s="27" t="s">
        <v>198</v>
      </c>
      <c r="I51" s="27">
        <v>-2.68402965454308</v>
      </c>
      <c r="M51" s="9" t="s">
        <v>355</v>
      </c>
      <c r="N51" s="9" t="s">
        <v>356</v>
      </c>
      <c r="O51" s="9">
        <v>-3.1191864077192002</v>
      </c>
      <c r="P51" s="24" t="s">
        <v>155</v>
      </c>
      <c r="Q51" s="24" t="s">
        <v>156</v>
      </c>
      <c r="R51" s="24">
        <v>-1.3872161432802601</v>
      </c>
      <c r="S51" s="25" t="s">
        <v>181</v>
      </c>
      <c r="T51" s="25" t="s">
        <v>182</v>
      </c>
      <c r="U51" s="25">
        <v>-9.6126101736612704</v>
      </c>
      <c r="Y51" s="26" t="s">
        <v>239</v>
      </c>
      <c r="Z51" s="26" t="s">
        <v>240</v>
      </c>
      <c r="AA51" s="26">
        <v>-5.7644715530924504</v>
      </c>
    </row>
    <row r="52" spans="1:27" x14ac:dyDescent="0.25">
      <c r="A52" s="21" t="s">
        <v>151</v>
      </c>
      <c r="B52" s="21" t="s">
        <v>152</v>
      </c>
      <c r="C52" s="21">
        <v>-1.8569851997458999</v>
      </c>
      <c r="D52" s="23" t="s">
        <v>97</v>
      </c>
      <c r="E52" s="23" t="s">
        <v>98</v>
      </c>
      <c r="F52" s="23">
        <v>-12.142667503568701</v>
      </c>
      <c r="G52" s="27" t="s">
        <v>207</v>
      </c>
      <c r="H52" s="27" t="s">
        <v>208</v>
      </c>
      <c r="I52" s="27">
        <v>-15.1726307269461</v>
      </c>
      <c r="M52" s="9" t="s">
        <v>251</v>
      </c>
      <c r="N52" s="9" t="s">
        <v>252</v>
      </c>
      <c r="O52" s="9">
        <v>-12.7212463990471</v>
      </c>
      <c r="P52" s="24" t="s">
        <v>163</v>
      </c>
      <c r="Q52" s="24" t="s">
        <v>164</v>
      </c>
      <c r="R52" s="24">
        <v>-7.6234230429434797</v>
      </c>
      <c r="S52" s="25" t="s">
        <v>357</v>
      </c>
      <c r="T52" s="25" t="s">
        <v>358</v>
      </c>
      <c r="U52" s="25">
        <v>-4.7670038896078397</v>
      </c>
      <c r="Y52" s="26" t="s">
        <v>117</v>
      </c>
      <c r="Z52" s="26" t="s">
        <v>118</v>
      </c>
      <c r="AA52" s="26">
        <v>-3.0777937225609802</v>
      </c>
    </row>
    <row r="53" spans="1:27" x14ac:dyDescent="0.25">
      <c r="A53" s="21" t="s">
        <v>333</v>
      </c>
      <c r="B53" s="21" t="s">
        <v>334</v>
      </c>
      <c r="C53" s="21">
        <v>-4.1426675035687301</v>
      </c>
      <c r="D53" s="23" t="s">
        <v>177</v>
      </c>
      <c r="E53" s="23" t="s">
        <v>178</v>
      </c>
      <c r="F53" s="23">
        <v>-8.7986028756795491</v>
      </c>
      <c r="G53" s="27" t="s">
        <v>137</v>
      </c>
      <c r="H53" s="27" t="s">
        <v>138</v>
      </c>
      <c r="I53" s="27">
        <v>-19.3829996588791</v>
      </c>
      <c r="M53" s="9" t="s">
        <v>257</v>
      </c>
      <c r="N53" s="9" t="s">
        <v>258</v>
      </c>
      <c r="O53" s="9">
        <v>-5.0619809025237901</v>
      </c>
      <c r="P53" s="24" t="s">
        <v>325</v>
      </c>
      <c r="Q53" s="24" t="s">
        <v>326</v>
      </c>
      <c r="R53" s="24">
        <v>-2.0872466963286702</v>
      </c>
      <c r="S53" s="25" t="s">
        <v>189</v>
      </c>
      <c r="T53" s="25" t="s">
        <v>190</v>
      </c>
      <c r="U53" s="25">
        <v>-7.5287082889410604</v>
      </c>
      <c r="Y53" s="26" t="s">
        <v>359</v>
      </c>
      <c r="Z53" s="26" t="s">
        <v>360</v>
      </c>
      <c r="AA53" s="26">
        <v>-2.8569851997459002</v>
      </c>
    </row>
    <row r="54" spans="1:27" x14ac:dyDescent="0.25">
      <c r="A54" s="21" t="s">
        <v>361</v>
      </c>
      <c r="B54" s="21" t="s">
        <v>362</v>
      </c>
      <c r="C54" s="21">
        <v>-2.73992861201492</v>
      </c>
      <c r="D54" s="23" t="s">
        <v>363</v>
      </c>
      <c r="E54" s="23" t="s">
        <v>364</v>
      </c>
      <c r="F54" s="23">
        <v>-1.63264407897398</v>
      </c>
      <c r="G54" s="27" t="s">
        <v>235</v>
      </c>
      <c r="H54" s="27" t="s">
        <v>236</v>
      </c>
      <c r="I54" s="27">
        <v>-15.030584087646</v>
      </c>
      <c r="M54" s="9" t="s">
        <v>263</v>
      </c>
      <c r="N54" s="9" t="s">
        <v>264</v>
      </c>
      <c r="O54" s="9">
        <v>-3.2395775165767802</v>
      </c>
      <c r="P54" s="24" t="s">
        <v>57</v>
      </c>
      <c r="Q54" s="24" t="s">
        <v>58</v>
      </c>
      <c r="R54" s="24">
        <v>-1.8446639625349299</v>
      </c>
      <c r="S54" s="25" t="s">
        <v>365</v>
      </c>
      <c r="T54" s="25" t="s">
        <v>366</v>
      </c>
      <c r="U54" s="25">
        <v>-3.8153085691823998</v>
      </c>
      <c r="Y54" s="26" t="s">
        <v>313</v>
      </c>
      <c r="Z54" s="26" t="s">
        <v>314</v>
      </c>
      <c r="AA54" s="26">
        <v>-1.5867002359187401</v>
      </c>
    </row>
    <row r="55" spans="1:27" x14ac:dyDescent="0.25">
      <c r="A55" s="21" t="s">
        <v>367</v>
      </c>
      <c r="B55" s="21" t="s">
        <v>368</v>
      </c>
      <c r="C55" s="21">
        <v>-2.89962945488243</v>
      </c>
      <c r="D55" s="23" t="s">
        <v>243</v>
      </c>
      <c r="E55" s="23" t="s">
        <v>244</v>
      </c>
      <c r="F55" s="23">
        <v>-2.1985962899826399</v>
      </c>
      <c r="G55" s="27" t="s">
        <v>241</v>
      </c>
      <c r="H55" s="27" t="s">
        <v>242</v>
      </c>
      <c r="I55" s="27">
        <v>-11.7670038896078</v>
      </c>
      <c r="M55" s="9" t="s">
        <v>297</v>
      </c>
      <c r="N55" s="9" t="s">
        <v>298</v>
      </c>
      <c r="O55" s="9">
        <v>-3.8446639625349301</v>
      </c>
      <c r="P55" s="24" t="s">
        <v>171</v>
      </c>
      <c r="Q55" s="24" t="s">
        <v>172</v>
      </c>
      <c r="R55" s="24">
        <v>-7.9665762445130497</v>
      </c>
      <c r="S55" s="25" t="s">
        <v>369</v>
      </c>
      <c r="T55" s="25" t="s">
        <v>370</v>
      </c>
      <c r="U55" s="25">
        <v>-2.59859945921845</v>
      </c>
      <c r="Y55" s="26" t="s">
        <v>319</v>
      </c>
      <c r="Z55" s="26" t="s">
        <v>320</v>
      </c>
      <c r="AA55" s="26">
        <v>-2.68193666503723</v>
      </c>
    </row>
    <row r="56" spans="1:27" x14ac:dyDescent="0.25">
      <c r="A56" s="21" t="s">
        <v>371</v>
      </c>
      <c r="B56" s="21" t="s">
        <v>372</v>
      </c>
      <c r="C56" s="21">
        <v>-1.56383735295924</v>
      </c>
      <c r="D56" s="23" t="s">
        <v>25</v>
      </c>
      <c r="E56" s="23" t="s">
        <v>26</v>
      </c>
      <c r="F56" s="23">
        <v>-8.8507808873446194</v>
      </c>
      <c r="G56" s="27" t="s">
        <v>373</v>
      </c>
      <c r="H56" s="27" t="s">
        <v>374</v>
      </c>
      <c r="I56" s="27">
        <v>-1.4190750243243799</v>
      </c>
      <c r="M56" s="9" t="s">
        <v>285</v>
      </c>
      <c r="N56" s="9" t="s">
        <v>286</v>
      </c>
      <c r="O56" s="9">
        <v>-3.91721462968354</v>
      </c>
      <c r="P56" s="24" t="s">
        <v>181</v>
      </c>
      <c r="Q56" s="24" t="s">
        <v>182</v>
      </c>
      <c r="R56" s="24">
        <v>-6.1765257708296897</v>
      </c>
      <c r="S56" s="25" t="s">
        <v>191</v>
      </c>
      <c r="T56" s="25" t="s">
        <v>192</v>
      </c>
      <c r="U56" s="25">
        <v>-7.6575773191777898</v>
      </c>
      <c r="Y56" s="26" t="s">
        <v>323</v>
      </c>
      <c r="Z56" s="26" t="s">
        <v>324</v>
      </c>
      <c r="AA56" s="26">
        <v>-1.3142582613977301</v>
      </c>
    </row>
    <row r="57" spans="1:27" x14ac:dyDescent="0.25">
      <c r="A57" s="21" t="s">
        <v>375</v>
      </c>
      <c r="B57" s="21" t="s">
        <v>376</v>
      </c>
      <c r="C57" s="21">
        <v>-2.6363880201078498</v>
      </c>
      <c r="D57" s="23" t="s">
        <v>261</v>
      </c>
      <c r="E57" s="23" t="s">
        <v>262</v>
      </c>
      <c r="F57" s="23">
        <v>-1.87942606879415</v>
      </c>
      <c r="G57" s="27" t="s">
        <v>143</v>
      </c>
      <c r="H57" s="27" t="s">
        <v>144</v>
      </c>
      <c r="I57" s="27">
        <v>-2.4975728800155599</v>
      </c>
      <c r="M57" s="9" t="s">
        <v>39</v>
      </c>
      <c r="N57" s="9" t="s">
        <v>40</v>
      </c>
      <c r="O57" s="9">
        <v>-11.0282604091122</v>
      </c>
      <c r="P57" s="24" t="s">
        <v>357</v>
      </c>
      <c r="Q57" s="24" t="s">
        <v>358</v>
      </c>
      <c r="R57" s="24">
        <v>-4.7144426909922199</v>
      </c>
      <c r="S57" s="25" t="s">
        <v>377</v>
      </c>
      <c r="T57" s="25" t="s">
        <v>378</v>
      </c>
      <c r="U57" s="25">
        <v>-4.2041199826559197</v>
      </c>
      <c r="Y57" s="26" t="s">
        <v>123</v>
      </c>
      <c r="Z57" s="26" t="s">
        <v>124</v>
      </c>
      <c r="AA57" s="26">
        <v>-14.308918507876999</v>
      </c>
    </row>
    <row r="58" spans="1:27" x14ac:dyDescent="0.25">
      <c r="A58" s="21" t="s">
        <v>379</v>
      </c>
      <c r="B58" s="21" t="s">
        <v>380</v>
      </c>
      <c r="C58" s="21">
        <v>-3.68824613894424</v>
      </c>
      <c r="D58" s="23" t="s">
        <v>239</v>
      </c>
      <c r="E58" s="23" t="s">
        <v>240</v>
      </c>
      <c r="F58" s="23">
        <v>-11.2487208960166</v>
      </c>
      <c r="G58" s="27" t="s">
        <v>355</v>
      </c>
      <c r="H58" s="27" t="s">
        <v>356</v>
      </c>
      <c r="I58" s="27">
        <v>-5.7851561519523003</v>
      </c>
      <c r="M58" s="9" t="s">
        <v>151</v>
      </c>
      <c r="N58" s="9" t="s">
        <v>152</v>
      </c>
      <c r="O58" s="9">
        <v>-18.452225294612099</v>
      </c>
      <c r="P58" s="24" t="s">
        <v>189</v>
      </c>
      <c r="Q58" s="24" t="s">
        <v>190</v>
      </c>
      <c r="R58" s="24">
        <v>-7.3757179041643299</v>
      </c>
      <c r="S58" s="25" t="s">
        <v>195</v>
      </c>
      <c r="T58" s="25" t="s">
        <v>196</v>
      </c>
      <c r="U58" s="25">
        <v>-2.73048705578208</v>
      </c>
      <c r="Y58" s="26" t="s">
        <v>193</v>
      </c>
      <c r="Z58" s="26" t="s">
        <v>194</v>
      </c>
      <c r="AA58" s="26">
        <v>-1.67985371388894</v>
      </c>
    </row>
    <row r="59" spans="1:27" x14ac:dyDescent="0.25">
      <c r="A59" s="21" t="s">
        <v>381</v>
      </c>
      <c r="B59" s="21" t="s">
        <v>382</v>
      </c>
      <c r="C59" s="21">
        <v>-2.9172146296835502</v>
      </c>
      <c r="D59" s="23" t="s">
        <v>117</v>
      </c>
      <c r="E59" s="23" t="s">
        <v>118</v>
      </c>
      <c r="F59" s="23">
        <v>-8.2700257143004396</v>
      </c>
      <c r="G59" s="27" t="s">
        <v>257</v>
      </c>
      <c r="H59" s="27" t="s">
        <v>258</v>
      </c>
      <c r="I59" s="27">
        <v>-5.4023048140744798</v>
      </c>
      <c r="M59" s="9" t="s">
        <v>309</v>
      </c>
      <c r="N59" s="9" t="s">
        <v>310</v>
      </c>
      <c r="O59" s="9">
        <v>-8.6989700043360099</v>
      </c>
      <c r="P59" s="24" t="s">
        <v>365</v>
      </c>
      <c r="Q59" s="24" t="s">
        <v>366</v>
      </c>
      <c r="R59" s="24">
        <v>-4.8386319977650203</v>
      </c>
      <c r="S59" s="25" t="s">
        <v>383</v>
      </c>
      <c r="T59" s="25" t="s">
        <v>384</v>
      </c>
      <c r="U59" s="25">
        <v>-5.5171264163912399</v>
      </c>
      <c r="Y59" s="26" t="s">
        <v>289</v>
      </c>
      <c r="Z59" s="26" t="s">
        <v>290</v>
      </c>
      <c r="AA59" s="26">
        <v>-4.23284413391782</v>
      </c>
    </row>
    <row r="60" spans="1:27" x14ac:dyDescent="0.25">
      <c r="A60" s="21" t="s">
        <v>385</v>
      </c>
      <c r="B60" s="21" t="s">
        <v>386</v>
      </c>
      <c r="C60" s="21">
        <v>-9.3362990746103502</v>
      </c>
      <c r="D60" s="23" t="s">
        <v>313</v>
      </c>
      <c r="E60" s="23" t="s">
        <v>314</v>
      </c>
      <c r="F60" s="23">
        <v>-2.8728952016351901</v>
      </c>
      <c r="G60" s="27" t="s">
        <v>269</v>
      </c>
      <c r="H60" s="27" t="s">
        <v>270</v>
      </c>
      <c r="I60" s="27">
        <v>-6.2676062401770301</v>
      </c>
      <c r="M60" s="9" t="s">
        <v>387</v>
      </c>
      <c r="N60" s="9" t="s">
        <v>388</v>
      </c>
      <c r="O60" s="9">
        <v>-1.5833594926617101</v>
      </c>
      <c r="P60" s="24" t="s">
        <v>389</v>
      </c>
      <c r="Q60" s="24" t="s">
        <v>390</v>
      </c>
      <c r="R60" s="24">
        <v>-1.6382721639824001</v>
      </c>
      <c r="S60" s="25" t="s">
        <v>391</v>
      </c>
      <c r="T60" s="25" t="s">
        <v>392</v>
      </c>
      <c r="U60" s="25">
        <v>-2.3269790928710998</v>
      </c>
      <c r="Y60" s="26" t="s">
        <v>197</v>
      </c>
      <c r="Z60" s="26" t="s">
        <v>198</v>
      </c>
      <c r="AA60" s="26">
        <v>-4.8041003475907598</v>
      </c>
    </row>
    <row r="61" spans="1:27" x14ac:dyDescent="0.25">
      <c r="A61" s="21" t="s">
        <v>393</v>
      </c>
      <c r="B61" s="21" t="s">
        <v>394</v>
      </c>
      <c r="C61" s="21">
        <v>-1.6925039620867799</v>
      </c>
      <c r="D61" s="23" t="s">
        <v>319</v>
      </c>
      <c r="E61" s="23" t="s">
        <v>320</v>
      </c>
      <c r="F61" s="23">
        <v>-3.1197582241045101</v>
      </c>
      <c r="G61" s="27" t="s">
        <v>297</v>
      </c>
      <c r="H61" s="27" t="s">
        <v>298</v>
      </c>
      <c r="I61" s="27">
        <v>-1.82681373158772</v>
      </c>
      <c r="M61" s="9" t="s">
        <v>333</v>
      </c>
      <c r="N61" s="9" t="s">
        <v>334</v>
      </c>
      <c r="O61" s="9">
        <v>-3.4749551929631499</v>
      </c>
      <c r="P61" s="24" t="s">
        <v>191</v>
      </c>
      <c r="Q61" s="24" t="s">
        <v>192</v>
      </c>
      <c r="R61" s="24">
        <v>-5.0614802748235004</v>
      </c>
      <c r="S61" s="25" t="s">
        <v>395</v>
      </c>
      <c r="T61" s="25" t="s">
        <v>396</v>
      </c>
      <c r="U61" s="25">
        <v>-1.5482135644757</v>
      </c>
      <c r="Y61" s="26" t="s">
        <v>207</v>
      </c>
      <c r="Z61" s="26" t="s">
        <v>208</v>
      </c>
      <c r="AA61" s="26">
        <v>-10.730487055782</v>
      </c>
    </row>
    <row r="62" spans="1:27" x14ac:dyDescent="0.25">
      <c r="A62" s="21" t="s">
        <v>397</v>
      </c>
      <c r="B62" s="21" t="s">
        <v>398</v>
      </c>
      <c r="C62" s="21">
        <v>-2.0301183562534999</v>
      </c>
      <c r="D62" s="23" t="s">
        <v>123</v>
      </c>
      <c r="E62" s="23" t="s">
        <v>124</v>
      </c>
      <c r="F62" s="23">
        <v>-9.1186153432294201</v>
      </c>
      <c r="G62" s="27" t="s">
        <v>399</v>
      </c>
      <c r="H62" s="27" t="s">
        <v>400</v>
      </c>
      <c r="I62" s="27">
        <v>-2.98296666070121</v>
      </c>
      <c r="M62" s="9" t="s">
        <v>317</v>
      </c>
      <c r="N62" s="9" t="s">
        <v>318</v>
      </c>
      <c r="O62" s="9">
        <v>-16.966576244513</v>
      </c>
      <c r="P62" s="24" t="s">
        <v>377</v>
      </c>
      <c r="Q62" s="24" t="s">
        <v>378</v>
      </c>
      <c r="R62" s="24">
        <v>-5.1674910872937598</v>
      </c>
      <c r="S62" s="25" t="s">
        <v>401</v>
      </c>
      <c r="T62" s="25" t="s">
        <v>402</v>
      </c>
      <c r="U62" s="25">
        <v>-2.5543957967263999</v>
      </c>
      <c r="Y62" s="26" t="s">
        <v>137</v>
      </c>
      <c r="Z62" s="26" t="s">
        <v>138</v>
      </c>
      <c r="AA62" s="26">
        <v>-19.511449283499498</v>
      </c>
    </row>
    <row r="63" spans="1:27" x14ac:dyDescent="0.25">
      <c r="A63" s="21" t="s">
        <v>357</v>
      </c>
      <c r="B63" s="21" t="s">
        <v>358</v>
      </c>
      <c r="C63" s="21">
        <v>-1.66554624884906</v>
      </c>
      <c r="D63" s="23" t="s">
        <v>255</v>
      </c>
      <c r="E63" s="23" t="s">
        <v>256</v>
      </c>
      <c r="F63" s="23">
        <v>-10.1051303432547</v>
      </c>
      <c r="G63" s="27" t="s">
        <v>285</v>
      </c>
      <c r="H63" s="27" t="s">
        <v>286</v>
      </c>
      <c r="I63" s="27">
        <v>-10.8569851997459</v>
      </c>
      <c r="M63" s="9" t="s">
        <v>379</v>
      </c>
      <c r="N63" s="9" t="s">
        <v>380</v>
      </c>
      <c r="O63" s="9">
        <v>-1.7798919119599399</v>
      </c>
      <c r="P63" s="24" t="s">
        <v>195</v>
      </c>
      <c r="Q63" s="24" t="s">
        <v>196</v>
      </c>
      <c r="R63" s="24">
        <v>-4.4497716469448996</v>
      </c>
      <c r="S63" s="25" t="s">
        <v>403</v>
      </c>
      <c r="T63" s="25" t="s">
        <v>404</v>
      </c>
      <c r="U63" s="25">
        <v>-3.65169513695183</v>
      </c>
      <c r="Y63" s="26" t="s">
        <v>235</v>
      </c>
      <c r="Z63" s="26" t="s">
        <v>236</v>
      </c>
      <c r="AA63" s="26">
        <v>-10.628932137728199</v>
      </c>
    </row>
    <row r="64" spans="1:27" x14ac:dyDescent="0.25">
      <c r="A64" s="21" t="s">
        <v>365</v>
      </c>
      <c r="B64" s="21" t="s">
        <v>366</v>
      </c>
      <c r="C64" s="21">
        <v>-1.83564714421556</v>
      </c>
      <c r="D64" s="23" t="s">
        <v>405</v>
      </c>
      <c r="E64" s="23" t="s">
        <v>406</v>
      </c>
      <c r="F64" s="23">
        <v>-8.1778319206319807</v>
      </c>
      <c r="G64" s="27" t="s">
        <v>407</v>
      </c>
      <c r="H64" s="27" t="s">
        <v>408</v>
      </c>
      <c r="I64" s="27">
        <v>-5.6401645176601098</v>
      </c>
      <c r="M64" s="9" t="s">
        <v>349</v>
      </c>
      <c r="N64" s="9" t="s">
        <v>350</v>
      </c>
      <c r="O64" s="9">
        <v>-5.1278437272517001</v>
      </c>
      <c r="P64" s="24" t="s">
        <v>383</v>
      </c>
      <c r="Q64" s="24" t="s">
        <v>384</v>
      </c>
      <c r="R64" s="24">
        <v>-5.1611509092627399</v>
      </c>
      <c r="S64" s="25" t="s">
        <v>409</v>
      </c>
      <c r="T64" s="25" t="s">
        <v>410</v>
      </c>
      <c r="U64" s="25">
        <v>-5.0132282657337504</v>
      </c>
      <c r="Y64" s="26" t="s">
        <v>241</v>
      </c>
      <c r="Z64" s="26" t="s">
        <v>242</v>
      </c>
      <c r="AA64" s="26">
        <v>-17.6307841425898</v>
      </c>
    </row>
    <row r="65" spans="1:27" x14ac:dyDescent="0.25">
      <c r="A65" s="21" t="s">
        <v>411</v>
      </c>
      <c r="B65" s="21" t="s">
        <v>412</v>
      </c>
      <c r="C65" s="21">
        <v>-3.4294570601181</v>
      </c>
      <c r="D65" s="23" t="s">
        <v>289</v>
      </c>
      <c r="E65" s="23" t="s">
        <v>290</v>
      </c>
      <c r="F65" s="23">
        <v>-7.1617807780923703</v>
      </c>
      <c r="G65" s="27" t="s">
        <v>413</v>
      </c>
      <c r="H65" s="27" t="s">
        <v>414</v>
      </c>
      <c r="I65" s="27">
        <v>-2.8860566476931599</v>
      </c>
      <c r="M65" s="9" t="s">
        <v>155</v>
      </c>
      <c r="N65" s="9" t="s">
        <v>156</v>
      </c>
      <c r="O65" s="9">
        <v>-3.9244530386074601</v>
      </c>
      <c r="P65" s="24" t="s">
        <v>415</v>
      </c>
      <c r="Q65" s="24" t="s">
        <v>416</v>
      </c>
      <c r="R65" s="24">
        <v>-2.3968556273798098</v>
      </c>
      <c r="S65" s="25" t="s">
        <v>417</v>
      </c>
      <c r="T65" s="25" t="s">
        <v>418</v>
      </c>
      <c r="U65" s="25">
        <v>-3.2724587429714398</v>
      </c>
      <c r="Y65" s="26" t="s">
        <v>373</v>
      </c>
      <c r="Z65" s="26" t="s">
        <v>374</v>
      </c>
      <c r="AA65" s="26">
        <v>-1.4248121550723301</v>
      </c>
    </row>
    <row r="66" spans="1:27" x14ac:dyDescent="0.25">
      <c r="A66" s="21" t="s">
        <v>377</v>
      </c>
      <c r="B66" s="21" t="s">
        <v>378</v>
      </c>
      <c r="C66" s="21">
        <v>-5.01233373507372</v>
      </c>
      <c r="D66" s="23" t="s">
        <v>197</v>
      </c>
      <c r="E66" s="23" t="s">
        <v>198</v>
      </c>
      <c r="F66" s="23">
        <v>-1.94309514866352</v>
      </c>
      <c r="G66" s="27" t="s">
        <v>39</v>
      </c>
      <c r="H66" s="27" t="s">
        <v>40</v>
      </c>
      <c r="I66" s="27">
        <v>-27.2781893847874</v>
      </c>
      <c r="M66" s="9" t="s">
        <v>163</v>
      </c>
      <c r="N66" s="9" t="s">
        <v>164</v>
      </c>
      <c r="O66" s="9">
        <v>-21.673664139071199</v>
      </c>
      <c r="P66" s="24" t="s">
        <v>391</v>
      </c>
      <c r="Q66" s="24" t="s">
        <v>392</v>
      </c>
      <c r="R66" s="24">
        <v>-6.1985962899826399</v>
      </c>
      <c r="S66" s="25" t="s">
        <v>419</v>
      </c>
      <c r="T66" s="25" t="s">
        <v>420</v>
      </c>
      <c r="U66" s="25">
        <v>-1.4012094932368799</v>
      </c>
      <c r="Y66" s="26" t="s">
        <v>275</v>
      </c>
      <c r="Z66" s="26" t="s">
        <v>276</v>
      </c>
      <c r="AA66" s="26">
        <v>-5.8013429130455698</v>
      </c>
    </row>
    <row r="67" spans="1:27" x14ac:dyDescent="0.25">
      <c r="A67" s="21" t="s">
        <v>195</v>
      </c>
      <c r="B67" s="21" t="s">
        <v>196</v>
      </c>
      <c r="C67" s="21">
        <v>-6.6478174818886302</v>
      </c>
      <c r="D67" s="23" t="s">
        <v>207</v>
      </c>
      <c r="E67" s="23" t="s">
        <v>208</v>
      </c>
      <c r="F67" s="23">
        <v>-10.801342913045501</v>
      </c>
      <c r="G67" s="27" t="s">
        <v>151</v>
      </c>
      <c r="H67" s="27" t="s">
        <v>152</v>
      </c>
      <c r="I67" s="27">
        <v>-17.869666231504901</v>
      </c>
      <c r="M67" s="9" t="s">
        <v>325</v>
      </c>
      <c r="N67" s="9" t="s">
        <v>326</v>
      </c>
      <c r="O67" s="9">
        <v>-16.6326440789739</v>
      </c>
      <c r="P67" s="24" t="s">
        <v>421</v>
      </c>
      <c r="Q67" s="24" t="s">
        <v>422</v>
      </c>
      <c r="R67" s="24">
        <v>-1.6675615400843899</v>
      </c>
      <c r="S67" s="25" t="s">
        <v>423</v>
      </c>
      <c r="T67" s="25" t="s">
        <v>424</v>
      </c>
      <c r="U67" s="25">
        <v>-3.5376020021010399</v>
      </c>
      <c r="Y67" s="26" t="s">
        <v>355</v>
      </c>
      <c r="Z67" s="26" t="s">
        <v>356</v>
      </c>
      <c r="AA67" s="26">
        <v>-7.1938200260161098</v>
      </c>
    </row>
    <row r="68" spans="1:27" x14ac:dyDescent="0.25">
      <c r="A68" s="21" t="s">
        <v>425</v>
      </c>
      <c r="B68" s="21" t="s">
        <v>426</v>
      </c>
      <c r="C68" s="21">
        <v>-6.2958494831602003</v>
      </c>
      <c r="D68" s="23" t="s">
        <v>219</v>
      </c>
      <c r="E68" s="23" t="s">
        <v>220</v>
      </c>
      <c r="F68" s="23">
        <v>-2.2684112348132599</v>
      </c>
      <c r="G68" s="27" t="s">
        <v>309</v>
      </c>
      <c r="H68" s="27" t="s">
        <v>310</v>
      </c>
      <c r="I68" s="27">
        <v>-15.869666231504899</v>
      </c>
      <c r="M68" s="9" t="s">
        <v>57</v>
      </c>
      <c r="N68" s="9" t="s">
        <v>58</v>
      </c>
      <c r="O68" s="9">
        <v>-1.84163750790475</v>
      </c>
      <c r="P68" s="24" t="s">
        <v>403</v>
      </c>
      <c r="Q68" s="24" t="s">
        <v>404</v>
      </c>
      <c r="R68" s="24">
        <v>-2.8386319977650198</v>
      </c>
      <c r="S68" s="25" t="s">
        <v>427</v>
      </c>
      <c r="T68" s="25" t="s">
        <v>428</v>
      </c>
      <c r="U68" s="25">
        <v>-1.39254497678533</v>
      </c>
      <c r="Y68" s="26" t="s">
        <v>251</v>
      </c>
      <c r="Z68" s="26" t="s">
        <v>252</v>
      </c>
      <c r="AA68" s="26">
        <v>-20.402304814074402</v>
      </c>
    </row>
    <row r="69" spans="1:27" x14ac:dyDescent="0.25">
      <c r="A69" s="21" t="s">
        <v>415</v>
      </c>
      <c r="B69" s="21" t="s">
        <v>416</v>
      </c>
      <c r="C69" s="21">
        <v>-5.4341521813264801</v>
      </c>
      <c r="D69" s="23" t="s">
        <v>429</v>
      </c>
      <c r="E69" s="23" t="s">
        <v>430</v>
      </c>
      <c r="F69" s="23">
        <v>-3.7594507517174001</v>
      </c>
      <c r="G69" s="27" t="s">
        <v>431</v>
      </c>
      <c r="H69" s="27" t="s">
        <v>432</v>
      </c>
      <c r="I69" s="27">
        <v>-2.6420651529995398</v>
      </c>
      <c r="M69" s="9" t="s">
        <v>341</v>
      </c>
      <c r="N69" s="9" t="s">
        <v>342</v>
      </c>
      <c r="O69" s="9">
        <v>-2.6020599913279598</v>
      </c>
      <c r="P69" s="24" t="s">
        <v>433</v>
      </c>
      <c r="Q69" s="24" t="s">
        <v>434</v>
      </c>
      <c r="R69" s="24">
        <v>-1.5718652059712099</v>
      </c>
      <c r="S69" s="25" t="s">
        <v>435</v>
      </c>
      <c r="T69" s="25" t="s">
        <v>436</v>
      </c>
      <c r="U69" s="25">
        <v>-2.7351821769904601</v>
      </c>
      <c r="Y69" s="26" t="s">
        <v>257</v>
      </c>
      <c r="Z69" s="26" t="s">
        <v>258</v>
      </c>
      <c r="AA69" s="26">
        <v>-5.5702477199975897</v>
      </c>
    </row>
    <row r="70" spans="1:27" x14ac:dyDescent="0.25">
      <c r="A70" s="21" t="s">
        <v>391</v>
      </c>
      <c r="B70" s="21" t="s">
        <v>392</v>
      </c>
      <c r="C70" s="21">
        <v>-6.71219827006977</v>
      </c>
      <c r="D70" s="23" t="s">
        <v>137</v>
      </c>
      <c r="E70" s="23" t="s">
        <v>138</v>
      </c>
      <c r="F70" s="23">
        <v>-22.4089353929735</v>
      </c>
      <c r="G70" s="27" t="s">
        <v>333</v>
      </c>
      <c r="H70" s="27" t="s">
        <v>334</v>
      </c>
      <c r="I70" s="27">
        <v>-3.7144426909922199</v>
      </c>
      <c r="M70" s="9" t="s">
        <v>437</v>
      </c>
      <c r="N70" s="9" t="s">
        <v>438</v>
      </c>
      <c r="O70" s="9">
        <v>-4.3160528692484803</v>
      </c>
      <c r="P70" s="24" t="s">
        <v>439</v>
      </c>
      <c r="Q70" s="24" t="s">
        <v>440</v>
      </c>
      <c r="R70" s="24">
        <v>-2.6363880201078498</v>
      </c>
      <c r="S70" s="25" t="s">
        <v>441</v>
      </c>
      <c r="T70" s="25" t="s">
        <v>442</v>
      </c>
      <c r="U70" s="25">
        <v>-1.3133637307377</v>
      </c>
      <c r="Y70" s="26" t="s">
        <v>443</v>
      </c>
      <c r="Z70" s="26" t="s">
        <v>444</v>
      </c>
      <c r="AA70" s="26">
        <v>-2.5228787452803298</v>
      </c>
    </row>
    <row r="71" spans="1:27" x14ac:dyDescent="0.25">
      <c r="A71" s="21" t="s">
        <v>445</v>
      </c>
      <c r="B71" s="21" t="s">
        <v>446</v>
      </c>
      <c r="C71" s="21">
        <v>-1.9244530386074601</v>
      </c>
      <c r="D71" s="23" t="s">
        <v>235</v>
      </c>
      <c r="E71" s="23" t="s">
        <v>236</v>
      </c>
      <c r="F71" s="23">
        <v>-11.2433638917541</v>
      </c>
      <c r="G71" s="27" t="s">
        <v>317</v>
      </c>
      <c r="H71" s="27" t="s">
        <v>318</v>
      </c>
      <c r="I71" s="27">
        <v>-11.4698003017969</v>
      </c>
      <c r="M71" s="9" t="s">
        <v>447</v>
      </c>
      <c r="N71" s="9" t="s">
        <v>448</v>
      </c>
      <c r="O71" s="9">
        <v>-1.4089353929735</v>
      </c>
      <c r="P71" s="24" t="s">
        <v>449</v>
      </c>
      <c r="Q71" s="24" t="s">
        <v>450</v>
      </c>
      <c r="R71" s="24">
        <v>-3.1542819820333401</v>
      </c>
      <c r="S71" s="25" t="s">
        <v>205</v>
      </c>
      <c r="T71" s="25" t="s">
        <v>206</v>
      </c>
      <c r="U71" s="25">
        <v>-8.3645162531850801</v>
      </c>
      <c r="Y71" s="26" t="s">
        <v>451</v>
      </c>
      <c r="Z71" s="26" t="s">
        <v>452</v>
      </c>
      <c r="AA71" s="26">
        <v>-1.7144426909922199</v>
      </c>
    </row>
    <row r="72" spans="1:27" x14ac:dyDescent="0.25">
      <c r="A72" s="21" t="s">
        <v>453</v>
      </c>
      <c r="B72" s="21" t="s">
        <v>454</v>
      </c>
      <c r="C72" s="21">
        <v>-1.7958800173440701</v>
      </c>
      <c r="D72" s="23" t="s">
        <v>241</v>
      </c>
      <c r="E72" s="23" t="s">
        <v>242</v>
      </c>
      <c r="F72" s="23">
        <v>-11.5436339668709</v>
      </c>
      <c r="G72" s="27" t="s">
        <v>455</v>
      </c>
      <c r="H72" s="27" t="s">
        <v>456</v>
      </c>
      <c r="I72" s="27">
        <v>-2.7746907182741301</v>
      </c>
      <c r="M72" s="9" t="s">
        <v>171</v>
      </c>
      <c r="N72" s="9" t="s">
        <v>172</v>
      </c>
      <c r="O72" s="9">
        <v>-19.809668301829699</v>
      </c>
      <c r="P72" s="24" t="s">
        <v>205</v>
      </c>
      <c r="Q72" s="24" t="s">
        <v>206</v>
      </c>
      <c r="R72" s="24">
        <v>-7.2132485778544302</v>
      </c>
      <c r="S72" s="25" t="s">
        <v>213</v>
      </c>
      <c r="T72" s="25" t="s">
        <v>214</v>
      </c>
      <c r="U72" s="25">
        <v>-4.0074464821678601</v>
      </c>
      <c r="Y72" s="26" t="s">
        <v>457</v>
      </c>
      <c r="Z72" s="26" t="s">
        <v>458</v>
      </c>
      <c r="AA72" s="26">
        <v>-2.7798919119599401</v>
      </c>
    </row>
    <row r="73" spans="1:27" x14ac:dyDescent="0.25">
      <c r="A73" s="21" t="s">
        <v>459</v>
      </c>
      <c r="B73" s="21" t="s">
        <v>460</v>
      </c>
      <c r="C73" s="21">
        <v>-1.88272870434423</v>
      </c>
      <c r="D73" s="23" t="s">
        <v>373</v>
      </c>
      <c r="E73" s="23" t="s">
        <v>374</v>
      </c>
      <c r="F73" s="23">
        <v>-3.8961962790440401</v>
      </c>
      <c r="G73" s="27" t="s">
        <v>461</v>
      </c>
      <c r="H73" s="27" t="s">
        <v>462</v>
      </c>
      <c r="I73" s="27">
        <v>-1.5670307091255899</v>
      </c>
      <c r="M73" s="9" t="s">
        <v>181</v>
      </c>
      <c r="N73" s="9" t="s">
        <v>182</v>
      </c>
      <c r="O73" s="9">
        <v>-18.809668301829699</v>
      </c>
      <c r="P73" s="24" t="s">
        <v>213</v>
      </c>
      <c r="Q73" s="24" t="s">
        <v>214</v>
      </c>
      <c r="R73" s="24">
        <v>-2.5257837359237398</v>
      </c>
      <c r="S73" s="25" t="s">
        <v>463</v>
      </c>
      <c r="T73" s="25" t="s">
        <v>464</v>
      </c>
      <c r="U73" s="25">
        <v>-3.4259687322722798</v>
      </c>
      <c r="Y73" s="26" t="s">
        <v>297</v>
      </c>
      <c r="Z73" s="26" t="s">
        <v>298</v>
      </c>
      <c r="AA73" s="26">
        <v>-6.15739076038943</v>
      </c>
    </row>
    <row r="74" spans="1:27" x14ac:dyDescent="0.25">
      <c r="A74" s="21" t="s">
        <v>465</v>
      </c>
      <c r="B74" s="21" t="s">
        <v>466</v>
      </c>
      <c r="C74" s="21">
        <v>-2.66554624884906</v>
      </c>
      <c r="D74" s="23" t="s">
        <v>331</v>
      </c>
      <c r="E74" s="23" t="s">
        <v>332</v>
      </c>
      <c r="F74" s="23">
        <v>-3.1112590393170998</v>
      </c>
      <c r="G74" s="27" t="s">
        <v>467</v>
      </c>
      <c r="H74" s="27" t="s">
        <v>468</v>
      </c>
      <c r="I74" s="27">
        <v>-2.9746941347352198</v>
      </c>
      <c r="M74" s="9" t="s">
        <v>357</v>
      </c>
      <c r="N74" s="9" t="s">
        <v>358</v>
      </c>
      <c r="O74" s="9">
        <v>-14.337242168318401</v>
      </c>
      <c r="P74" s="24" t="s">
        <v>463</v>
      </c>
      <c r="Q74" s="24" t="s">
        <v>464</v>
      </c>
      <c r="R74" s="24">
        <v>-5.0835460514500701</v>
      </c>
      <c r="S74" s="25" t="s">
        <v>221</v>
      </c>
      <c r="T74" s="25" t="s">
        <v>222</v>
      </c>
      <c r="U74" s="25">
        <v>-5.8477116556169397</v>
      </c>
      <c r="Y74" s="26" t="s">
        <v>469</v>
      </c>
      <c r="Z74" s="26" t="s">
        <v>470</v>
      </c>
      <c r="AA74" s="26">
        <v>-1.4962093169428099</v>
      </c>
    </row>
    <row r="75" spans="1:27" x14ac:dyDescent="0.25">
      <c r="A75" s="21" t="s">
        <v>471</v>
      </c>
      <c r="B75" s="21" t="s">
        <v>472</v>
      </c>
      <c r="C75" s="21">
        <v>-1.88272870434423</v>
      </c>
      <c r="D75" s="23" t="s">
        <v>473</v>
      </c>
      <c r="E75" s="23" t="s">
        <v>474</v>
      </c>
      <c r="F75" s="23">
        <v>-2.61618463401956</v>
      </c>
      <c r="G75" s="27" t="s">
        <v>155</v>
      </c>
      <c r="H75" s="27" t="s">
        <v>156</v>
      </c>
      <c r="I75" s="27">
        <v>-5.5833594926617103</v>
      </c>
      <c r="M75" s="9" t="s">
        <v>189</v>
      </c>
      <c r="N75" s="9" t="s">
        <v>190</v>
      </c>
      <c r="O75" s="9">
        <v>-31.995678626217298</v>
      </c>
      <c r="P75" s="24" t="s">
        <v>221</v>
      </c>
      <c r="Q75" s="24" t="s">
        <v>222</v>
      </c>
      <c r="R75" s="24">
        <v>-5.98716277529482</v>
      </c>
      <c r="S75" s="25" t="s">
        <v>229</v>
      </c>
      <c r="T75" s="25" t="s">
        <v>230</v>
      </c>
      <c r="U75" s="25">
        <v>-8.3716110699496795</v>
      </c>
      <c r="Y75" s="26" t="s">
        <v>475</v>
      </c>
      <c r="Z75" s="26" t="s">
        <v>476</v>
      </c>
      <c r="AA75" s="26">
        <v>-2.0599818449923299</v>
      </c>
    </row>
    <row r="76" spans="1:27" x14ac:dyDescent="0.25">
      <c r="A76" s="21" t="s">
        <v>477</v>
      </c>
      <c r="B76" s="21" t="s">
        <v>478</v>
      </c>
      <c r="C76" s="21">
        <v>-2.1378686206869602</v>
      </c>
      <c r="D76" s="23" t="s">
        <v>275</v>
      </c>
      <c r="E76" s="23" t="s">
        <v>276</v>
      </c>
      <c r="F76" s="23">
        <v>-11.528708288941001</v>
      </c>
      <c r="G76" s="27" t="s">
        <v>163</v>
      </c>
      <c r="H76" s="27" t="s">
        <v>164</v>
      </c>
      <c r="I76" s="27">
        <v>-26.527243550682702</v>
      </c>
      <c r="M76" s="9" t="s">
        <v>479</v>
      </c>
      <c r="N76" s="9" t="s">
        <v>480</v>
      </c>
      <c r="O76" s="9">
        <v>-3.8124792791635298</v>
      </c>
      <c r="P76" s="24" t="s">
        <v>229</v>
      </c>
      <c r="Q76" s="24" t="s">
        <v>230</v>
      </c>
      <c r="R76" s="24">
        <v>-5.5512936800949202</v>
      </c>
      <c r="S76" s="25" t="s">
        <v>481</v>
      </c>
      <c r="T76" s="25" t="s">
        <v>482</v>
      </c>
      <c r="U76" s="25">
        <v>-3.4329736338409398</v>
      </c>
      <c r="Y76" s="26" t="s">
        <v>483</v>
      </c>
      <c r="Z76" s="26" t="s">
        <v>484</v>
      </c>
      <c r="AA76" s="26">
        <v>-1.5734887386354199</v>
      </c>
    </row>
    <row r="77" spans="1:27" x14ac:dyDescent="0.25">
      <c r="A77" s="21" t="s">
        <v>485</v>
      </c>
      <c r="B77" s="21" t="s">
        <v>486</v>
      </c>
      <c r="C77" s="21">
        <v>-3.0132282657337499</v>
      </c>
      <c r="D77" s="23" t="s">
        <v>355</v>
      </c>
      <c r="E77" s="23" t="s">
        <v>356</v>
      </c>
      <c r="F77" s="23">
        <v>-5.4672456210074998</v>
      </c>
      <c r="G77" s="27" t="s">
        <v>325</v>
      </c>
      <c r="H77" s="27" t="s">
        <v>326</v>
      </c>
      <c r="I77" s="27">
        <v>-13.286509456906</v>
      </c>
      <c r="M77" s="9" t="s">
        <v>365</v>
      </c>
      <c r="N77" s="9" t="s">
        <v>366</v>
      </c>
      <c r="O77" s="9">
        <v>-12.8416375079047</v>
      </c>
      <c r="P77" s="24" t="s">
        <v>481</v>
      </c>
      <c r="Q77" s="24" t="s">
        <v>482</v>
      </c>
      <c r="R77" s="24">
        <v>-2.56863623584101</v>
      </c>
      <c r="S77" s="25" t="s">
        <v>487</v>
      </c>
      <c r="T77" s="25" t="s">
        <v>488</v>
      </c>
      <c r="U77" s="25">
        <v>-7.8268137315877198</v>
      </c>
      <c r="Y77" s="26" t="s">
        <v>321</v>
      </c>
      <c r="Z77" s="26" t="s">
        <v>322</v>
      </c>
      <c r="AA77" s="26">
        <v>-4.4190750243243802</v>
      </c>
    </row>
    <row r="78" spans="1:27" x14ac:dyDescent="0.25">
      <c r="A78" s="21" t="s">
        <v>489</v>
      </c>
      <c r="B78" s="21" t="s">
        <v>490</v>
      </c>
      <c r="C78" s="21">
        <v>-1.98296666070121</v>
      </c>
      <c r="D78" s="23" t="s">
        <v>283</v>
      </c>
      <c r="E78" s="23" t="s">
        <v>284</v>
      </c>
      <c r="F78" s="23">
        <v>-5.6536470255493603</v>
      </c>
      <c r="G78" s="27" t="s">
        <v>491</v>
      </c>
      <c r="H78" s="27" t="s">
        <v>492</v>
      </c>
      <c r="I78" s="27">
        <v>-6.2684112348132599</v>
      </c>
      <c r="M78" s="9" t="s">
        <v>493</v>
      </c>
      <c r="N78" s="9" t="s">
        <v>494</v>
      </c>
      <c r="O78" s="9">
        <v>-3.2247537402597599</v>
      </c>
      <c r="P78" s="24" t="s">
        <v>487</v>
      </c>
      <c r="Q78" s="24" t="s">
        <v>488</v>
      </c>
      <c r="R78" s="24">
        <v>-4.1475200063631403</v>
      </c>
      <c r="S78" s="25" t="s">
        <v>71</v>
      </c>
      <c r="T78" s="25" t="s">
        <v>72</v>
      </c>
      <c r="U78" s="25">
        <v>-1.54668165995296</v>
      </c>
      <c r="Y78" s="26" t="s">
        <v>399</v>
      </c>
      <c r="Z78" s="26" t="s">
        <v>400</v>
      </c>
      <c r="AA78" s="26">
        <v>-3.7958800173440701</v>
      </c>
    </row>
    <row r="79" spans="1:27" x14ac:dyDescent="0.25">
      <c r="A79" s="21" t="s">
        <v>495</v>
      </c>
      <c r="B79" s="21" t="s">
        <v>496</v>
      </c>
      <c r="C79" s="21">
        <v>-3.3526170298853799</v>
      </c>
      <c r="D79" s="23" t="s">
        <v>497</v>
      </c>
      <c r="E79" s="23" t="s">
        <v>498</v>
      </c>
      <c r="F79" s="23">
        <v>-2.5376020021010399</v>
      </c>
      <c r="G79" s="27" t="s">
        <v>499</v>
      </c>
      <c r="H79" s="27" t="s">
        <v>500</v>
      </c>
      <c r="I79" s="27">
        <v>-5.6655462488490604</v>
      </c>
      <c r="M79" s="9" t="s">
        <v>501</v>
      </c>
      <c r="N79" s="9" t="s">
        <v>502</v>
      </c>
      <c r="O79" s="9">
        <v>-2.47108329972234</v>
      </c>
      <c r="P79" s="24" t="s">
        <v>503</v>
      </c>
      <c r="Q79" s="24" t="s">
        <v>504</v>
      </c>
      <c r="R79" s="24">
        <v>-4.4012094932368804</v>
      </c>
      <c r="S79" s="25" t="s">
        <v>503</v>
      </c>
      <c r="T79" s="25" t="s">
        <v>504</v>
      </c>
      <c r="U79" s="25">
        <v>-5.0433514207947896</v>
      </c>
      <c r="Y79" s="26" t="s">
        <v>505</v>
      </c>
      <c r="Z79" s="26" t="s">
        <v>506</v>
      </c>
      <c r="AA79" s="26">
        <v>-2.4596705252091202</v>
      </c>
    </row>
    <row r="80" spans="1:27" x14ac:dyDescent="0.25">
      <c r="A80" s="21" t="s">
        <v>507</v>
      </c>
      <c r="B80" s="21" t="s">
        <v>508</v>
      </c>
      <c r="C80" s="21">
        <v>-1.44129142946683</v>
      </c>
      <c r="D80" s="23" t="s">
        <v>509</v>
      </c>
      <c r="E80" s="23" t="s">
        <v>510</v>
      </c>
      <c r="F80" s="23">
        <v>-1.67778070526608</v>
      </c>
      <c r="G80" s="27" t="s">
        <v>511</v>
      </c>
      <c r="H80" s="27" t="s">
        <v>512</v>
      </c>
      <c r="I80" s="27">
        <v>-1.5100415205751601</v>
      </c>
      <c r="M80" s="9" t="s">
        <v>191</v>
      </c>
      <c r="N80" s="9" t="s">
        <v>192</v>
      </c>
      <c r="O80" s="9">
        <v>-8.1804560644581308</v>
      </c>
      <c r="P80" s="24" t="s">
        <v>233</v>
      </c>
      <c r="Q80" s="24" t="s">
        <v>234</v>
      </c>
      <c r="R80" s="24">
        <v>-3.3914739664228</v>
      </c>
      <c r="S80" s="25" t="s">
        <v>233</v>
      </c>
      <c r="T80" s="25" t="s">
        <v>234</v>
      </c>
      <c r="U80" s="25">
        <v>-1.78251605578609</v>
      </c>
      <c r="Y80" s="26" t="s">
        <v>285</v>
      </c>
      <c r="Z80" s="26" t="s">
        <v>286</v>
      </c>
      <c r="AA80" s="26">
        <v>-4.9281179926938696</v>
      </c>
    </row>
    <row r="81" spans="1:27" x14ac:dyDescent="0.25">
      <c r="A81" s="21" t="s">
        <v>513</v>
      </c>
      <c r="B81" s="21" t="s">
        <v>514</v>
      </c>
      <c r="C81" s="21">
        <v>-2.8268137315877202</v>
      </c>
      <c r="D81" s="23" t="s">
        <v>515</v>
      </c>
      <c r="E81" s="23" t="s">
        <v>516</v>
      </c>
      <c r="F81" s="23">
        <v>-10.5003129173815</v>
      </c>
      <c r="G81" s="27" t="s">
        <v>341</v>
      </c>
      <c r="H81" s="27" t="s">
        <v>342</v>
      </c>
      <c r="I81" s="27">
        <v>-2.56383735295924</v>
      </c>
      <c r="M81" s="9" t="s">
        <v>517</v>
      </c>
      <c r="N81" s="9" t="s">
        <v>518</v>
      </c>
      <c r="O81" s="9">
        <v>-1.5751183633689301</v>
      </c>
      <c r="Y81" s="26" t="s">
        <v>519</v>
      </c>
      <c r="Z81" s="26" t="s">
        <v>520</v>
      </c>
      <c r="AA81" s="26">
        <v>-4.3080348972326297</v>
      </c>
    </row>
    <row r="82" spans="1:27" x14ac:dyDescent="0.25">
      <c r="A82" s="21" t="s">
        <v>401</v>
      </c>
      <c r="B82" s="21" t="s">
        <v>402</v>
      </c>
      <c r="C82" s="21">
        <v>-1.6736641390712399</v>
      </c>
      <c r="D82" s="23" t="s">
        <v>521</v>
      </c>
      <c r="E82" s="23" t="s">
        <v>522</v>
      </c>
      <c r="F82" s="23">
        <v>-1.56066730616973</v>
      </c>
      <c r="G82" s="27" t="s">
        <v>171</v>
      </c>
      <c r="H82" s="27" t="s">
        <v>172</v>
      </c>
      <c r="I82" s="27">
        <v>-31.9100948885606</v>
      </c>
      <c r="M82" s="9" t="s">
        <v>523</v>
      </c>
      <c r="N82" s="9" t="s">
        <v>524</v>
      </c>
      <c r="O82" s="9">
        <v>-1.6925039620867799</v>
      </c>
      <c r="Y82" s="26" t="s">
        <v>525</v>
      </c>
      <c r="Z82" s="26" t="s">
        <v>526</v>
      </c>
      <c r="AA82" s="26">
        <v>-3.06600683616875</v>
      </c>
    </row>
    <row r="83" spans="1:27" x14ac:dyDescent="0.25">
      <c r="A83" s="21" t="s">
        <v>527</v>
      </c>
      <c r="B83" s="21" t="s">
        <v>528</v>
      </c>
      <c r="C83" s="21">
        <v>-3.0690509688324701</v>
      </c>
      <c r="D83" s="23" t="s">
        <v>251</v>
      </c>
      <c r="E83" s="23" t="s">
        <v>252</v>
      </c>
      <c r="F83" s="23">
        <v>-22.982966660701202</v>
      </c>
      <c r="G83" s="27" t="s">
        <v>181</v>
      </c>
      <c r="H83" s="27" t="s">
        <v>182</v>
      </c>
      <c r="I83" s="27">
        <v>-25.283162276700399</v>
      </c>
      <c r="M83" s="9" t="s">
        <v>377</v>
      </c>
      <c r="N83" s="9" t="s">
        <v>378</v>
      </c>
      <c r="O83" s="9">
        <v>-8.4867823999320606</v>
      </c>
      <c r="Y83" s="26" t="s">
        <v>529</v>
      </c>
      <c r="Z83" s="26" t="s">
        <v>530</v>
      </c>
      <c r="AA83" s="26">
        <v>-4.5590909179347801</v>
      </c>
    </row>
    <row r="84" spans="1:27" x14ac:dyDescent="0.25">
      <c r="A84" s="21" t="s">
        <v>531</v>
      </c>
      <c r="B84" s="21" t="s">
        <v>532</v>
      </c>
      <c r="C84" s="21">
        <v>-4.1079053973095103</v>
      </c>
      <c r="D84" s="23" t="s">
        <v>257</v>
      </c>
      <c r="E84" s="23" t="s">
        <v>258</v>
      </c>
      <c r="F84" s="23">
        <v>-12.4341521813264</v>
      </c>
      <c r="G84" s="27" t="s">
        <v>357</v>
      </c>
      <c r="H84" s="27" t="s">
        <v>358</v>
      </c>
      <c r="I84" s="27">
        <v>-15.1700533040583</v>
      </c>
      <c r="M84" s="9" t="s">
        <v>195</v>
      </c>
      <c r="N84" s="9" t="s">
        <v>196</v>
      </c>
      <c r="O84" s="9">
        <v>-13.795880017344</v>
      </c>
      <c r="Y84" s="26" t="s">
        <v>39</v>
      </c>
      <c r="Z84" s="26" t="s">
        <v>40</v>
      </c>
      <c r="AA84" s="26">
        <v>-19.286509456906</v>
      </c>
    </row>
    <row r="85" spans="1:27" x14ac:dyDescent="0.25">
      <c r="A85" s="21" t="s">
        <v>403</v>
      </c>
      <c r="B85" s="21" t="s">
        <v>404</v>
      </c>
      <c r="C85" s="21">
        <v>-1.5883802940367699</v>
      </c>
      <c r="D85" s="23" t="s">
        <v>451</v>
      </c>
      <c r="E85" s="23" t="s">
        <v>452</v>
      </c>
      <c r="F85" s="23">
        <v>-1.7144426909922199</v>
      </c>
      <c r="G85" s="27" t="s">
        <v>189</v>
      </c>
      <c r="H85" s="27" t="s">
        <v>190</v>
      </c>
      <c r="I85" s="27">
        <v>-25.563837352959201</v>
      </c>
      <c r="M85" s="9" t="s">
        <v>425</v>
      </c>
      <c r="N85" s="9" t="s">
        <v>426</v>
      </c>
      <c r="O85" s="9">
        <v>-14.9208187539523</v>
      </c>
      <c r="Y85" s="26" t="s">
        <v>151</v>
      </c>
      <c r="Z85" s="26" t="s">
        <v>152</v>
      </c>
      <c r="AA85" s="26">
        <v>-20.5850266520291</v>
      </c>
    </row>
    <row r="86" spans="1:27" x14ac:dyDescent="0.25">
      <c r="A86" s="21" t="s">
        <v>533</v>
      </c>
      <c r="B86" s="21" t="s">
        <v>534</v>
      </c>
      <c r="C86" s="21">
        <v>-4.3496924768680598</v>
      </c>
      <c r="D86" s="23" t="s">
        <v>535</v>
      </c>
      <c r="E86" s="23" t="s">
        <v>536</v>
      </c>
      <c r="F86" s="23">
        <v>-2.23657200643706</v>
      </c>
      <c r="G86" s="27" t="s">
        <v>479</v>
      </c>
      <c r="H86" s="27" t="s">
        <v>480</v>
      </c>
      <c r="I86" s="27">
        <v>-3.8446639625349301</v>
      </c>
      <c r="M86" s="9" t="s">
        <v>415</v>
      </c>
      <c r="N86" s="9" t="s">
        <v>416</v>
      </c>
      <c r="O86" s="9">
        <v>-2.68824613894424</v>
      </c>
      <c r="Y86" s="26" t="s">
        <v>309</v>
      </c>
      <c r="Z86" s="26" t="s">
        <v>310</v>
      </c>
      <c r="AA86" s="26">
        <v>-10.2204035087421</v>
      </c>
    </row>
    <row r="87" spans="1:27" x14ac:dyDescent="0.25">
      <c r="A87" s="21" t="s">
        <v>537</v>
      </c>
      <c r="B87" s="21" t="s">
        <v>538</v>
      </c>
      <c r="C87" s="21">
        <v>-2.0083309926200501</v>
      </c>
      <c r="D87" s="23" t="s">
        <v>539</v>
      </c>
      <c r="E87" s="23" t="s">
        <v>540</v>
      </c>
      <c r="F87" s="23">
        <v>-5.1674910872937598</v>
      </c>
      <c r="G87" s="27" t="s">
        <v>365</v>
      </c>
      <c r="H87" s="27" t="s">
        <v>366</v>
      </c>
      <c r="I87" s="27">
        <v>-14.7166987712964</v>
      </c>
      <c r="M87" s="9" t="s">
        <v>391</v>
      </c>
      <c r="N87" s="9" t="s">
        <v>392</v>
      </c>
      <c r="O87" s="9">
        <v>-5.6478174818886302</v>
      </c>
      <c r="Y87" s="26" t="s">
        <v>333</v>
      </c>
      <c r="Z87" s="26" t="s">
        <v>334</v>
      </c>
      <c r="AA87" s="26">
        <v>-5.2724587429714402</v>
      </c>
    </row>
    <row r="88" spans="1:27" x14ac:dyDescent="0.25">
      <c r="A88" s="21" t="s">
        <v>541</v>
      </c>
      <c r="B88" s="21" t="s">
        <v>542</v>
      </c>
      <c r="C88" s="21">
        <v>-2.7328282715969801</v>
      </c>
      <c r="D88" s="23" t="s">
        <v>297</v>
      </c>
      <c r="E88" s="23" t="s">
        <v>298</v>
      </c>
      <c r="F88" s="23">
        <v>-16.0390538042661</v>
      </c>
      <c r="G88" s="27" t="s">
        <v>543</v>
      </c>
      <c r="H88" s="27" t="s">
        <v>544</v>
      </c>
      <c r="I88" s="27">
        <v>-3.7189666327522701</v>
      </c>
      <c r="M88" s="9" t="s">
        <v>489</v>
      </c>
      <c r="N88" s="9" t="s">
        <v>490</v>
      </c>
      <c r="O88" s="9">
        <v>-5.2284125191187396</v>
      </c>
      <c r="Y88" s="26" t="s">
        <v>317</v>
      </c>
      <c r="Z88" s="26" t="s">
        <v>318</v>
      </c>
      <c r="AA88" s="26">
        <v>-16.019088062223101</v>
      </c>
    </row>
    <row r="89" spans="1:27" x14ac:dyDescent="0.25">
      <c r="A89" s="21" t="s">
        <v>427</v>
      </c>
      <c r="B89" s="21" t="s">
        <v>428</v>
      </c>
      <c r="C89" s="21">
        <v>-2.7055337738384</v>
      </c>
      <c r="D89" s="23" t="s">
        <v>321</v>
      </c>
      <c r="E89" s="23" t="s">
        <v>322</v>
      </c>
      <c r="F89" s="23">
        <v>-7.2790142558462598</v>
      </c>
      <c r="G89" s="27" t="s">
        <v>545</v>
      </c>
      <c r="H89" s="27" t="s">
        <v>546</v>
      </c>
      <c r="I89" s="27">
        <v>-3.3914739664228</v>
      </c>
      <c r="M89" s="9" t="s">
        <v>395</v>
      </c>
      <c r="N89" s="9" t="s">
        <v>396</v>
      </c>
      <c r="O89" s="9">
        <v>-6.2588484011482102</v>
      </c>
      <c r="Y89" s="26" t="s">
        <v>547</v>
      </c>
      <c r="Z89" s="26" t="s">
        <v>548</v>
      </c>
      <c r="AA89" s="26">
        <v>-1.3882766919926499</v>
      </c>
    </row>
    <row r="90" spans="1:27" x14ac:dyDescent="0.25">
      <c r="A90" s="21" t="s">
        <v>441</v>
      </c>
      <c r="B90" s="21" t="s">
        <v>442</v>
      </c>
      <c r="C90" s="21">
        <v>-6.7851561519523003</v>
      </c>
      <c r="D90" s="23" t="s">
        <v>549</v>
      </c>
      <c r="E90" s="23" t="s">
        <v>550</v>
      </c>
      <c r="F90" s="23">
        <v>-3.4881166390211198</v>
      </c>
      <c r="G90" s="27" t="s">
        <v>191</v>
      </c>
      <c r="H90" s="27" t="s">
        <v>192</v>
      </c>
      <c r="I90" s="27">
        <v>-25.829738284605</v>
      </c>
      <c r="M90" s="9" t="s">
        <v>401</v>
      </c>
      <c r="N90" s="9" t="s">
        <v>402</v>
      </c>
      <c r="O90" s="9">
        <v>-4.3279021420642803</v>
      </c>
      <c r="Y90" s="26" t="s">
        <v>455</v>
      </c>
      <c r="Z90" s="26" t="s">
        <v>456</v>
      </c>
      <c r="AA90" s="26">
        <v>-2.0472075569558998</v>
      </c>
    </row>
    <row r="91" spans="1:27" x14ac:dyDescent="0.25">
      <c r="A91" s="21" t="s">
        <v>551</v>
      </c>
      <c r="B91" s="21" t="s">
        <v>552</v>
      </c>
      <c r="C91" s="21">
        <v>-2.8827287043442298</v>
      </c>
      <c r="D91" s="23" t="s">
        <v>329</v>
      </c>
      <c r="E91" s="23" t="s">
        <v>330</v>
      </c>
      <c r="F91" s="23">
        <v>-3.98296666070121</v>
      </c>
      <c r="G91" s="27" t="s">
        <v>553</v>
      </c>
      <c r="H91" s="27" t="s">
        <v>554</v>
      </c>
      <c r="I91" s="27">
        <v>-1.6345120151090999</v>
      </c>
      <c r="M91" s="9" t="s">
        <v>527</v>
      </c>
      <c r="N91" s="9" t="s">
        <v>528</v>
      </c>
      <c r="O91" s="9">
        <v>-4.5361070110140904</v>
      </c>
      <c r="Y91" s="26" t="s">
        <v>461</v>
      </c>
      <c r="Z91" s="26" t="s">
        <v>462</v>
      </c>
      <c r="AA91" s="26">
        <v>-2.1360826230421299</v>
      </c>
    </row>
    <row r="92" spans="1:27" x14ac:dyDescent="0.25">
      <c r="A92" s="21" t="s">
        <v>555</v>
      </c>
      <c r="B92" s="21" t="s">
        <v>556</v>
      </c>
      <c r="C92" s="21">
        <v>-2.7520267336381901</v>
      </c>
      <c r="D92" s="23" t="s">
        <v>399</v>
      </c>
      <c r="E92" s="23" t="s">
        <v>400</v>
      </c>
      <c r="F92" s="23">
        <v>-4.3306831194338802</v>
      </c>
      <c r="G92" s="27" t="s">
        <v>523</v>
      </c>
      <c r="H92" s="27" t="s">
        <v>524</v>
      </c>
      <c r="I92" s="27">
        <v>-2.8927900303521299</v>
      </c>
      <c r="M92" s="9" t="s">
        <v>403</v>
      </c>
      <c r="N92" s="9" t="s">
        <v>404</v>
      </c>
      <c r="O92" s="9">
        <v>-4.9355420107730801</v>
      </c>
      <c r="Y92" s="26" t="s">
        <v>557</v>
      </c>
      <c r="Z92" s="26" t="s">
        <v>558</v>
      </c>
      <c r="AA92" s="26">
        <v>-1.4762535331884299</v>
      </c>
    </row>
    <row r="93" spans="1:27" x14ac:dyDescent="0.25">
      <c r="A93" s="21" t="s">
        <v>221</v>
      </c>
      <c r="B93" s="21" t="s">
        <v>222</v>
      </c>
      <c r="C93" s="21">
        <v>-1.37161106994968</v>
      </c>
      <c r="D93" s="23" t="s">
        <v>39</v>
      </c>
      <c r="E93" s="23" t="s">
        <v>40</v>
      </c>
      <c r="F93" s="23">
        <v>-8.5734887386354206</v>
      </c>
      <c r="G93" s="27" t="s">
        <v>559</v>
      </c>
      <c r="H93" s="27" t="s">
        <v>560</v>
      </c>
      <c r="I93" s="27">
        <v>-6.2395775165767802</v>
      </c>
      <c r="M93" s="9" t="s">
        <v>409</v>
      </c>
      <c r="N93" s="9" t="s">
        <v>410</v>
      </c>
      <c r="O93" s="9">
        <v>-3.8632794328435902</v>
      </c>
      <c r="Y93" s="26" t="s">
        <v>561</v>
      </c>
      <c r="Z93" s="26" t="s">
        <v>562</v>
      </c>
      <c r="AA93" s="26">
        <v>-1.6270879970298899</v>
      </c>
    </row>
    <row r="94" spans="1:27" x14ac:dyDescent="0.25">
      <c r="A94" s="21" t="s">
        <v>563</v>
      </c>
      <c r="B94" s="21" t="s">
        <v>564</v>
      </c>
      <c r="C94" s="21">
        <v>-7.9393021596463802</v>
      </c>
      <c r="D94" s="23" t="s">
        <v>151</v>
      </c>
      <c r="E94" s="23" t="s">
        <v>152</v>
      </c>
      <c r="F94" s="23">
        <v>-11.2456516642889</v>
      </c>
      <c r="G94" s="27" t="s">
        <v>377</v>
      </c>
      <c r="H94" s="27" t="s">
        <v>378</v>
      </c>
      <c r="I94" s="27">
        <v>-12.790484985457301</v>
      </c>
      <c r="M94" s="9" t="s">
        <v>417</v>
      </c>
      <c r="N94" s="9" t="s">
        <v>418</v>
      </c>
      <c r="O94" s="9">
        <v>-5.5951662833800597</v>
      </c>
      <c r="Y94" s="26" t="s">
        <v>467</v>
      </c>
      <c r="Z94" s="26" t="s">
        <v>468</v>
      </c>
      <c r="AA94" s="26">
        <v>-1.6757175447023001</v>
      </c>
    </row>
    <row r="95" spans="1:27" x14ac:dyDescent="0.25">
      <c r="A95" s="21" t="s">
        <v>565</v>
      </c>
      <c r="B95" s="21" t="s">
        <v>566</v>
      </c>
      <c r="C95" s="21">
        <v>-2.7594507517174001</v>
      </c>
      <c r="D95" s="23" t="s">
        <v>567</v>
      </c>
      <c r="E95" s="23" t="s">
        <v>568</v>
      </c>
      <c r="F95" s="23">
        <v>-2.2628073572952601</v>
      </c>
      <c r="G95" s="27" t="s">
        <v>195</v>
      </c>
      <c r="H95" s="27" t="s">
        <v>196</v>
      </c>
      <c r="I95" s="27">
        <v>-8.0883098412461294</v>
      </c>
      <c r="M95" s="9" t="s">
        <v>569</v>
      </c>
      <c r="N95" s="9" t="s">
        <v>570</v>
      </c>
      <c r="O95" s="9">
        <v>-2.1791420105602999</v>
      </c>
      <c r="Y95" s="26" t="s">
        <v>571</v>
      </c>
      <c r="Z95" s="26" t="s">
        <v>572</v>
      </c>
      <c r="AA95" s="26">
        <v>-3.0952844547213099</v>
      </c>
    </row>
    <row r="96" spans="1:27" x14ac:dyDescent="0.25">
      <c r="A96" s="21" t="s">
        <v>573</v>
      </c>
      <c r="B96" s="21" t="s">
        <v>574</v>
      </c>
      <c r="C96" s="21">
        <v>-2.3036436112666601</v>
      </c>
      <c r="D96" s="23" t="s">
        <v>387</v>
      </c>
      <c r="E96" s="23" t="s">
        <v>388</v>
      </c>
      <c r="F96" s="23">
        <v>-10.812479279163499</v>
      </c>
      <c r="G96" s="27" t="s">
        <v>575</v>
      </c>
      <c r="H96" s="27" t="s">
        <v>576</v>
      </c>
      <c r="I96" s="27">
        <v>-2.67778070526608</v>
      </c>
      <c r="M96" s="9" t="s">
        <v>577</v>
      </c>
      <c r="N96" s="9" t="s">
        <v>578</v>
      </c>
      <c r="O96" s="9">
        <v>-2.7055337738384</v>
      </c>
      <c r="Y96" s="26" t="s">
        <v>163</v>
      </c>
      <c r="Z96" s="26" t="s">
        <v>164</v>
      </c>
      <c r="AA96" s="26">
        <v>-25.358525889495901</v>
      </c>
    </row>
    <row r="97" spans="1:27" x14ac:dyDescent="0.25">
      <c r="A97" s="21" t="s">
        <v>503</v>
      </c>
      <c r="B97" s="21" t="s">
        <v>504</v>
      </c>
      <c r="C97" s="21">
        <v>-1.9244530386074601</v>
      </c>
      <c r="D97" s="23" t="s">
        <v>579</v>
      </c>
      <c r="E97" s="23" t="s">
        <v>580</v>
      </c>
      <c r="F97" s="23">
        <v>-2.55752023093555</v>
      </c>
      <c r="G97" s="27" t="s">
        <v>415</v>
      </c>
      <c r="H97" s="27" t="s">
        <v>416</v>
      </c>
      <c r="I97" s="27">
        <v>-5.5559552040819202</v>
      </c>
      <c r="M97" s="9" t="s">
        <v>427</v>
      </c>
      <c r="N97" s="9" t="s">
        <v>428</v>
      </c>
      <c r="O97" s="9">
        <v>-2.4736607226101501</v>
      </c>
      <c r="Y97" s="26" t="s">
        <v>325</v>
      </c>
      <c r="Z97" s="26" t="s">
        <v>326</v>
      </c>
      <c r="AA97" s="26">
        <v>-15.7931741239681</v>
      </c>
    </row>
    <row r="98" spans="1:27" x14ac:dyDescent="0.25">
      <c r="A98" s="21" t="s">
        <v>581</v>
      </c>
      <c r="B98" s="21" t="s">
        <v>582</v>
      </c>
      <c r="C98" s="21">
        <v>-1.8696662315049899</v>
      </c>
      <c r="D98" s="23" t="s">
        <v>431</v>
      </c>
      <c r="E98" s="23" t="s">
        <v>432</v>
      </c>
      <c r="F98" s="23">
        <v>-4.8210230527068303</v>
      </c>
      <c r="G98" s="27" t="s">
        <v>391</v>
      </c>
      <c r="H98" s="27" t="s">
        <v>392</v>
      </c>
      <c r="I98" s="27">
        <v>-2.7670038896078402</v>
      </c>
      <c r="M98" s="9" t="s">
        <v>583</v>
      </c>
      <c r="N98" s="9" t="s">
        <v>584</v>
      </c>
      <c r="O98" s="9">
        <v>-1.78251605578609</v>
      </c>
      <c r="Y98" s="26" t="s">
        <v>57</v>
      </c>
      <c r="Z98" s="26" t="s">
        <v>58</v>
      </c>
      <c r="AA98" s="26">
        <v>-5.0109953843014603</v>
      </c>
    </row>
    <row r="99" spans="1:27" x14ac:dyDescent="0.25">
      <c r="A99" s="21" t="s">
        <v>585</v>
      </c>
      <c r="B99" s="21" t="s">
        <v>586</v>
      </c>
      <c r="C99" s="21">
        <v>-2.2572748686952999</v>
      </c>
      <c r="D99" s="23" t="s">
        <v>587</v>
      </c>
      <c r="E99" s="23" t="s">
        <v>588</v>
      </c>
      <c r="F99" s="23">
        <v>-2.2724587429714398</v>
      </c>
      <c r="G99" s="27" t="s">
        <v>485</v>
      </c>
      <c r="H99" s="27" t="s">
        <v>486</v>
      </c>
      <c r="I99" s="27">
        <v>-4.8210230527068303</v>
      </c>
      <c r="M99" s="9" t="s">
        <v>435</v>
      </c>
      <c r="N99" s="9" t="s">
        <v>436</v>
      </c>
      <c r="O99" s="9">
        <v>-5.9136401693252498</v>
      </c>
      <c r="Y99" s="26" t="s">
        <v>511</v>
      </c>
      <c r="Z99" s="26" t="s">
        <v>512</v>
      </c>
      <c r="AA99" s="26">
        <v>-1.86012091359876</v>
      </c>
    </row>
    <row r="100" spans="1:27" x14ac:dyDescent="0.25">
      <c r="A100" s="21" t="s">
        <v>589</v>
      </c>
      <c r="B100" s="21" t="s">
        <v>590</v>
      </c>
      <c r="C100" s="21">
        <v>-1.30891850787703</v>
      </c>
      <c r="D100" s="23" t="s">
        <v>591</v>
      </c>
      <c r="E100" s="23" t="s">
        <v>592</v>
      </c>
      <c r="F100" s="23">
        <v>-4.0501222959631198</v>
      </c>
      <c r="G100" s="27" t="s">
        <v>593</v>
      </c>
      <c r="H100" s="27" t="s">
        <v>594</v>
      </c>
      <c r="I100" s="27">
        <v>-2.02181948306258</v>
      </c>
      <c r="M100" s="9" t="s">
        <v>595</v>
      </c>
      <c r="N100" s="9" t="s">
        <v>596</v>
      </c>
      <c r="O100" s="9">
        <v>-6.3809066693732497</v>
      </c>
      <c r="Y100" s="26" t="s">
        <v>171</v>
      </c>
      <c r="Z100" s="26" t="s">
        <v>172</v>
      </c>
      <c r="AA100" s="26">
        <v>-25.312471038785301</v>
      </c>
    </row>
    <row r="101" spans="1:27" x14ac:dyDescent="0.25">
      <c r="A101" s="21" t="s">
        <v>233</v>
      </c>
      <c r="B101" s="21" t="s">
        <v>234</v>
      </c>
      <c r="C101" s="21">
        <v>-2.9746941347352198</v>
      </c>
      <c r="D101" s="23" t="s">
        <v>333</v>
      </c>
      <c r="E101" s="23" t="s">
        <v>334</v>
      </c>
      <c r="F101" s="23">
        <v>-11.1390633792999</v>
      </c>
      <c r="G101" s="27" t="s">
        <v>395</v>
      </c>
      <c r="H101" s="27" t="s">
        <v>396</v>
      </c>
      <c r="I101" s="27">
        <v>-4.9281179926938696</v>
      </c>
      <c r="M101" s="9" t="s">
        <v>205</v>
      </c>
      <c r="N101" s="9" t="s">
        <v>206</v>
      </c>
      <c r="O101" s="9">
        <v>-15.801342913045501</v>
      </c>
      <c r="Y101" s="26" t="s">
        <v>181</v>
      </c>
      <c r="Z101" s="26" t="s">
        <v>182</v>
      </c>
      <c r="AA101" s="26">
        <v>-22.029188389127398</v>
      </c>
    </row>
    <row r="102" spans="1:27" x14ac:dyDescent="0.25">
      <c r="D102" s="23" t="s">
        <v>597</v>
      </c>
      <c r="E102" s="23" t="s">
        <v>598</v>
      </c>
      <c r="F102" s="23">
        <v>-3.0381045263321398</v>
      </c>
      <c r="G102" s="27" t="s">
        <v>599</v>
      </c>
      <c r="H102" s="27" t="s">
        <v>600</v>
      </c>
      <c r="I102" s="27">
        <v>-22.562249437179599</v>
      </c>
      <c r="M102" s="9" t="s">
        <v>213</v>
      </c>
      <c r="N102" s="9" t="s">
        <v>214</v>
      </c>
      <c r="O102" s="9">
        <v>-10.777283528852401</v>
      </c>
      <c r="Y102" s="26" t="s">
        <v>357</v>
      </c>
      <c r="Z102" s="26" t="s">
        <v>358</v>
      </c>
      <c r="AA102" s="26">
        <v>-16.761953896871201</v>
      </c>
    </row>
    <row r="103" spans="1:27" x14ac:dyDescent="0.25">
      <c r="D103" s="23" t="s">
        <v>317</v>
      </c>
      <c r="E103" s="23" t="s">
        <v>318</v>
      </c>
      <c r="F103" s="23">
        <v>-16.798602875679499</v>
      </c>
      <c r="G103" s="27" t="s">
        <v>401</v>
      </c>
      <c r="H103" s="27" t="s">
        <v>402</v>
      </c>
      <c r="I103" s="27">
        <v>-2.15739076038943</v>
      </c>
      <c r="M103" s="9" t="s">
        <v>221</v>
      </c>
      <c r="N103" s="9" t="s">
        <v>222</v>
      </c>
      <c r="O103" s="9">
        <v>-9.8728952016351901</v>
      </c>
      <c r="Y103" s="26" t="s">
        <v>189</v>
      </c>
      <c r="Z103" s="26" t="s">
        <v>190</v>
      </c>
      <c r="AA103" s="26">
        <v>-30.480172006224201</v>
      </c>
    </row>
    <row r="104" spans="1:27" x14ac:dyDescent="0.25">
      <c r="D104" s="23" t="s">
        <v>547</v>
      </c>
      <c r="E104" s="23" t="s">
        <v>548</v>
      </c>
      <c r="F104" s="23">
        <v>-1.89962945488243</v>
      </c>
      <c r="G104" s="27" t="s">
        <v>403</v>
      </c>
      <c r="H104" s="27" t="s">
        <v>404</v>
      </c>
      <c r="I104" s="27">
        <v>-9.2557070168773201</v>
      </c>
      <c r="M104" s="9" t="s">
        <v>601</v>
      </c>
      <c r="N104" s="9" t="s">
        <v>602</v>
      </c>
      <c r="O104" s="9">
        <v>-1.82681373158772</v>
      </c>
      <c r="Y104" s="26" t="s">
        <v>479</v>
      </c>
      <c r="Z104" s="26" t="s">
        <v>480</v>
      </c>
      <c r="AA104" s="26">
        <v>-6.98716277529482</v>
      </c>
    </row>
    <row r="105" spans="1:27" x14ac:dyDescent="0.25">
      <c r="D105" s="23" t="s">
        <v>455</v>
      </c>
      <c r="E105" s="23" t="s">
        <v>456</v>
      </c>
      <c r="F105" s="23">
        <v>-2.83268266525182</v>
      </c>
      <c r="G105" s="27" t="s">
        <v>409</v>
      </c>
      <c r="H105" s="27" t="s">
        <v>410</v>
      </c>
      <c r="I105" s="27">
        <v>-4.5783960731301603</v>
      </c>
      <c r="M105" s="9" t="s">
        <v>229</v>
      </c>
      <c r="N105" s="9" t="s">
        <v>230</v>
      </c>
      <c r="O105" s="9">
        <v>-6.6903698325740999</v>
      </c>
      <c r="Y105" s="26" t="s">
        <v>365</v>
      </c>
      <c r="Z105" s="26" t="s">
        <v>366</v>
      </c>
      <c r="AA105" s="26">
        <v>-17.282329496997701</v>
      </c>
    </row>
    <row r="106" spans="1:27" x14ac:dyDescent="0.25">
      <c r="D106" s="23" t="s">
        <v>557</v>
      </c>
      <c r="E106" s="23" t="s">
        <v>558</v>
      </c>
      <c r="F106" s="23">
        <v>-6.1255181823005298</v>
      </c>
      <c r="G106" s="27" t="s">
        <v>569</v>
      </c>
      <c r="H106" s="27" t="s">
        <v>570</v>
      </c>
      <c r="I106" s="27">
        <v>-5.9469215565165801</v>
      </c>
      <c r="M106" s="9" t="s">
        <v>481</v>
      </c>
      <c r="N106" s="9" t="s">
        <v>482</v>
      </c>
      <c r="O106" s="9">
        <v>-7.7495799976911002</v>
      </c>
      <c r="Y106" s="26" t="s">
        <v>545</v>
      </c>
      <c r="Z106" s="26" t="s">
        <v>546</v>
      </c>
      <c r="AA106" s="26">
        <v>-2.68402965454308</v>
      </c>
    </row>
    <row r="107" spans="1:27" x14ac:dyDescent="0.25">
      <c r="D107" s="23" t="s">
        <v>371</v>
      </c>
      <c r="E107" s="23" t="s">
        <v>372</v>
      </c>
      <c r="F107" s="23">
        <v>-8.58502665202918</v>
      </c>
      <c r="G107" s="27" t="s">
        <v>603</v>
      </c>
      <c r="H107" s="27" t="s">
        <v>604</v>
      </c>
      <c r="I107" s="27">
        <v>-2.7851561519522998</v>
      </c>
      <c r="M107" s="9" t="s">
        <v>487</v>
      </c>
      <c r="N107" s="9" t="s">
        <v>488</v>
      </c>
      <c r="O107" s="9">
        <v>-12.593459819566</v>
      </c>
      <c r="Y107" s="26" t="s">
        <v>605</v>
      </c>
      <c r="Z107" s="26" t="s">
        <v>606</v>
      </c>
      <c r="AA107" s="26">
        <v>-1.7351821769904601</v>
      </c>
    </row>
    <row r="108" spans="1:27" x14ac:dyDescent="0.25">
      <c r="D108" s="23" t="s">
        <v>607</v>
      </c>
      <c r="E108" s="23" t="s">
        <v>608</v>
      </c>
      <c r="F108" s="23">
        <v>-3.7986028756795398</v>
      </c>
      <c r="G108" s="27" t="s">
        <v>439</v>
      </c>
      <c r="H108" s="27" t="s">
        <v>440</v>
      </c>
      <c r="I108" s="27">
        <v>-2.3904055907747801</v>
      </c>
      <c r="M108" s="9" t="s">
        <v>71</v>
      </c>
      <c r="N108" s="9" t="s">
        <v>72</v>
      </c>
      <c r="O108" s="9">
        <v>-2.1732774798309999</v>
      </c>
      <c r="Y108" s="26" t="s">
        <v>609</v>
      </c>
      <c r="Z108" s="26" t="s">
        <v>610</v>
      </c>
      <c r="AA108" s="26">
        <v>-7.9665762445130497</v>
      </c>
    </row>
    <row r="109" spans="1:27" x14ac:dyDescent="0.25">
      <c r="D109" s="23" t="s">
        <v>379</v>
      </c>
      <c r="E109" s="23" t="s">
        <v>380</v>
      </c>
      <c r="F109" s="23">
        <v>-7.5228787452803303</v>
      </c>
      <c r="G109" s="27" t="s">
        <v>427</v>
      </c>
      <c r="H109" s="27" t="s">
        <v>428</v>
      </c>
      <c r="I109" s="27">
        <v>-3.48945498979338</v>
      </c>
      <c r="M109" s="9" t="s">
        <v>503</v>
      </c>
      <c r="N109" s="9" t="s">
        <v>504</v>
      </c>
      <c r="O109" s="9">
        <v>-14.1864190114318</v>
      </c>
      <c r="Y109" s="26" t="s">
        <v>611</v>
      </c>
      <c r="Z109" s="26" t="s">
        <v>612</v>
      </c>
      <c r="AA109" s="26">
        <v>-1.42250820016277</v>
      </c>
    </row>
    <row r="110" spans="1:27" x14ac:dyDescent="0.25">
      <c r="D110" s="23" t="s">
        <v>613</v>
      </c>
      <c r="E110" s="23" t="s">
        <v>614</v>
      </c>
      <c r="F110" s="23">
        <v>-1.5528419686577799</v>
      </c>
      <c r="G110" s="27" t="s">
        <v>435</v>
      </c>
      <c r="H110" s="27" t="s">
        <v>436</v>
      </c>
      <c r="I110" s="27">
        <v>-7.4179366370882898</v>
      </c>
      <c r="M110" s="9" t="s">
        <v>615</v>
      </c>
      <c r="N110" s="9" t="s">
        <v>616</v>
      </c>
      <c r="O110" s="9">
        <v>-3.7011469235902901</v>
      </c>
      <c r="Y110" s="26" t="s">
        <v>617</v>
      </c>
      <c r="Z110" s="26" t="s">
        <v>618</v>
      </c>
      <c r="AA110" s="26">
        <v>-4.8996294548824304</v>
      </c>
    </row>
    <row r="111" spans="1:27" x14ac:dyDescent="0.25">
      <c r="D111" s="23" t="s">
        <v>381</v>
      </c>
      <c r="E111" s="23" t="s">
        <v>382</v>
      </c>
      <c r="F111" s="23">
        <v>-4.4341521813264801</v>
      </c>
      <c r="G111" s="27" t="s">
        <v>441</v>
      </c>
      <c r="H111" s="27" t="s">
        <v>442</v>
      </c>
      <c r="I111" s="27">
        <v>-4.5316526695878396</v>
      </c>
      <c r="M111" s="9" t="s">
        <v>619</v>
      </c>
      <c r="N111" s="9" t="s">
        <v>620</v>
      </c>
      <c r="O111" s="9">
        <v>-1.56066730616973</v>
      </c>
      <c r="Y111" s="26" t="s">
        <v>191</v>
      </c>
      <c r="Z111" s="26" t="s">
        <v>192</v>
      </c>
      <c r="AA111" s="26">
        <v>-13.818156412055201</v>
      </c>
    </row>
    <row r="112" spans="1:27" x14ac:dyDescent="0.25">
      <c r="D112" s="23" t="s">
        <v>561</v>
      </c>
      <c r="E112" s="23" t="s">
        <v>562</v>
      </c>
      <c r="F112" s="23">
        <v>-6.7746907182741296</v>
      </c>
      <c r="G112" s="27" t="s">
        <v>621</v>
      </c>
      <c r="H112" s="27" t="s">
        <v>622</v>
      </c>
      <c r="I112" s="27">
        <v>-2.1752235375244502</v>
      </c>
      <c r="M112" s="9" t="s">
        <v>623</v>
      </c>
      <c r="N112" s="9" t="s">
        <v>624</v>
      </c>
      <c r="O112" s="9">
        <v>-1.4001169279263099</v>
      </c>
      <c r="Y112" s="26" t="s">
        <v>411</v>
      </c>
      <c r="Z112" s="26" t="s">
        <v>412</v>
      </c>
      <c r="AA112" s="26">
        <v>-2.1337126609157999</v>
      </c>
    </row>
    <row r="113" spans="4:27" x14ac:dyDescent="0.25">
      <c r="D113" s="23" t="s">
        <v>467</v>
      </c>
      <c r="E113" s="23" t="s">
        <v>468</v>
      </c>
      <c r="F113" s="23">
        <v>-2.6307841425898499</v>
      </c>
      <c r="G113" s="27" t="s">
        <v>625</v>
      </c>
      <c r="H113" s="27" t="s">
        <v>626</v>
      </c>
      <c r="I113" s="27">
        <v>-4.2941362877160802</v>
      </c>
      <c r="M113" s="9" t="s">
        <v>627</v>
      </c>
      <c r="N113" s="9" t="s">
        <v>628</v>
      </c>
      <c r="O113" s="9">
        <v>-3.9546770212133402</v>
      </c>
      <c r="Y113" s="26" t="s">
        <v>377</v>
      </c>
      <c r="Z113" s="26" t="s">
        <v>378</v>
      </c>
      <c r="AA113" s="26">
        <v>-15.634512015109101</v>
      </c>
    </row>
    <row r="114" spans="4:27" x14ac:dyDescent="0.25">
      <c r="D114" s="23" t="s">
        <v>155</v>
      </c>
      <c r="E114" s="23" t="s">
        <v>156</v>
      </c>
      <c r="F114" s="23">
        <v>-7.6289321377282597</v>
      </c>
      <c r="G114" s="27" t="s">
        <v>629</v>
      </c>
      <c r="H114" s="27" t="s">
        <v>630</v>
      </c>
      <c r="I114" s="27">
        <v>-4.3242216583259099</v>
      </c>
      <c r="M114" s="9" t="s">
        <v>233</v>
      </c>
      <c r="N114" s="9" t="s">
        <v>234</v>
      </c>
      <c r="O114" s="9">
        <v>-9.0741724253752505</v>
      </c>
      <c r="Y114" s="26" t="s">
        <v>195</v>
      </c>
      <c r="Z114" s="26" t="s">
        <v>196</v>
      </c>
      <c r="AA114" s="26">
        <v>-20.173925197299098</v>
      </c>
    </row>
    <row r="115" spans="4:27" x14ac:dyDescent="0.25">
      <c r="D115" s="23" t="s">
        <v>631</v>
      </c>
      <c r="E115" s="23" t="s">
        <v>632</v>
      </c>
      <c r="F115" s="23">
        <v>-1.9100948885605999</v>
      </c>
      <c r="G115" s="27" t="s">
        <v>633</v>
      </c>
      <c r="H115" s="27" t="s">
        <v>634</v>
      </c>
      <c r="I115" s="27">
        <v>-1.95860731484177</v>
      </c>
      <c r="Y115" s="26" t="s">
        <v>383</v>
      </c>
      <c r="Z115" s="26" t="s">
        <v>384</v>
      </c>
      <c r="AA115" s="26">
        <v>-16.6798537138889</v>
      </c>
    </row>
    <row r="116" spans="4:27" x14ac:dyDescent="0.25">
      <c r="D116" s="23" t="s">
        <v>635</v>
      </c>
      <c r="E116" s="23" t="s">
        <v>636</v>
      </c>
      <c r="F116" s="23">
        <v>-1.9318141382538301</v>
      </c>
      <c r="G116" s="27" t="s">
        <v>205</v>
      </c>
      <c r="H116" s="27" t="s">
        <v>206</v>
      </c>
      <c r="I116" s="27">
        <v>-21.136677139879499</v>
      </c>
      <c r="Y116" s="26" t="s">
        <v>425</v>
      </c>
      <c r="Z116" s="26" t="s">
        <v>426</v>
      </c>
      <c r="AA116" s="26">
        <v>-15.4001169279263</v>
      </c>
    </row>
    <row r="117" spans="4:27" x14ac:dyDescent="0.25">
      <c r="D117" s="23" t="s">
        <v>163</v>
      </c>
      <c r="E117" s="23" t="s">
        <v>164</v>
      </c>
      <c r="F117" s="23">
        <v>-12.759450751717401</v>
      </c>
      <c r="G117" s="27" t="s">
        <v>637</v>
      </c>
      <c r="H117" s="27" t="s">
        <v>638</v>
      </c>
      <c r="I117" s="27">
        <v>-1.96257350205937</v>
      </c>
      <c r="Y117" s="26" t="s">
        <v>415</v>
      </c>
      <c r="Z117" s="26" t="s">
        <v>416</v>
      </c>
      <c r="AA117" s="26">
        <v>-7.4685210829577402</v>
      </c>
    </row>
    <row r="118" spans="4:27" x14ac:dyDescent="0.25">
      <c r="D118" s="23" t="s">
        <v>639</v>
      </c>
      <c r="E118" s="23" t="s">
        <v>640</v>
      </c>
      <c r="F118" s="23">
        <v>-2.5406075122407601</v>
      </c>
      <c r="G118" s="27" t="s">
        <v>641</v>
      </c>
      <c r="H118" s="27" t="s">
        <v>642</v>
      </c>
      <c r="I118" s="27">
        <v>-2.1817741063860399</v>
      </c>
      <c r="Y118" s="26" t="s">
        <v>391</v>
      </c>
      <c r="Z118" s="26" t="s">
        <v>392</v>
      </c>
      <c r="AA118" s="26">
        <v>-7.4202164033831899</v>
      </c>
    </row>
    <row r="119" spans="4:27" x14ac:dyDescent="0.25">
      <c r="D119" s="23" t="s">
        <v>325</v>
      </c>
      <c r="E119" s="23" t="s">
        <v>326</v>
      </c>
      <c r="F119" s="23">
        <v>-16.7670038896078</v>
      </c>
      <c r="G119" s="27" t="s">
        <v>213</v>
      </c>
      <c r="H119" s="27" t="s">
        <v>214</v>
      </c>
      <c r="I119" s="27">
        <v>-8.1797985405143603</v>
      </c>
      <c r="Y119" s="26" t="s">
        <v>643</v>
      </c>
      <c r="Z119" s="26" t="s">
        <v>644</v>
      </c>
      <c r="AA119" s="26">
        <v>-2.1232050237992901</v>
      </c>
    </row>
    <row r="120" spans="4:27" x14ac:dyDescent="0.25">
      <c r="D120" s="23" t="s">
        <v>645</v>
      </c>
      <c r="E120" s="23" t="s">
        <v>646</v>
      </c>
      <c r="F120" s="23">
        <v>-3.0675262353228399</v>
      </c>
      <c r="G120" s="27" t="s">
        <v>463</v>
      </c>
      <c r="H120" s="27" t="s">
        <v>464</v>
      </c>
      <c r="I120" s="27">
        <v>-6.7746907182741296</v>
      </c>
      <c r="Y120" s="26" t="s">
        <v>593</v>
      </c>
      <c r="Z120" s="26" t="s">
        <v>594</v>
      </c>
      <c r="AA120" s="26">
        <v>-3.0793549985932098</v>
      </c>
    </row>
    <row r="121" spans="4:27" x14ac:dyDescent="0.25">
      <c r="D121" s="23" t="s">
        <v>491</v>
      </c>
      <c r="E121" s="23" t="s">
        <v>492</v>
      </c>
      <c r="F121" s="23">
        <v>-2.1844222516757301</v>
      </c>
      <c r="G121" s="27" t="s">
        <v>221</v>
      </c>
      <c r="H121" s="27" t="s">
        <v>222</v>
      </c>
      <c r="I121" s="27">
        <v>-28.5171264163912</v>
      </c>
      <c r="Y121" s="26" t="s">
        <v>489</v>
      </c>
      <c r="Z121" s="26" t="s">
        <v>490</v>
      </c>
      <c r="AA121" s="26">
        <v>-6.20971483596675</v>
      </c>
    </row>
    <row r="122" spans="4:27" x14ac:dyDescent="0.25">
      <c r="D122" s="23" t="s">
        <v>499</v>
      </c>
      <c r="E122" s="23" t="s">
        <v>500</v>
      </c>
      <c r="F122" s="23">
        <v>-1.8446639625349299</v>
      </c>
      <c r="G122" s="27" t="s">
        <v>229</v>
      </c>
      <c r="H122" s="27" t="s">
        <v>230</v>
      </c>
      <c r="I122" s="27">
        <v>-22.863279432843498</v>
      </c>
      <c r="Y122" s="26" t="s">
        <v>647</v>
      </c>
      <c r="Z122" s="26" t="s">
        <v>648</v>
      </c>
      <c r="AA122" s="26">
        <v>-7.4801720062242802</v>
      </c>
    </row>
    <row r="123" spans="4:27" x14ac:dyDescent="0.25">
      <c r="D123" s="23" t="s">
        <v>511</v>
      </c>
      <c r="E123" s="23" t="s">
        <v>512</v>
      </c>
      <c r="F123" s="23">
        <v>-1.6038006529042601</v>
      </c>
      <c r="G123" s="27" t="s">
        <v>481</v>
      </c>
      <c r="H123" s="27" t="s">
        <v>482</v>
      </c>
      <c r="I123" s="27">
        <v>-14.634512015109101</v>
      </c>
      <c r="Y123" s="26" t="s">
        <v>649</v>
      </c>
      <c r="Z123" s="26" t="s">
        <v>650</v>
      </c>
      <c r="AA123" s="26">
        <v>-7.2790142558462598</v>
      </c>
    </row>
    <row r="124" spans="4:27" x14ac:dyDescent="0.25">
      <c r="D124" s="23" t="s">
        <v>341</v>
      </c>
      <c r="E124" s="23" t="s">
        <v>342</v>
      </c>
      <c r="F124" s="23">
        <v>-2.07572071393811</v>
      </c>
      <c r="G124" s="27" t="s">
        <v>487</v>
      </c>
      <c r="H124" s="27" t="s">
        <v>488</v>
      </c>
      <c r="I124" s="27">
        <v>-9.0990869322623293</v>
      </c>
      <c r="Y124" s="26" t="s">
        <v>507</v>
      </c>
      <c r="Z124" s="26" t="s">
        <v>508</v>
      </c>
      <c r="AA124" s="26">
        <v>-3.1958605676646399</v>
      </c>
    </row>
    <row r="125" spans="4:27" x14ac:dyDescent="0.25">
      <c r="D125" s="23" t="s">
        <v>437</v>
      </c>
      <c r="E125" s="23" t="s">
        <v>438</v>
      </c>
      <c r="F125" s="23">
        <v>-2.4078232426041302</v>
      </c>
      <c r="G125" s="27" t="s">
        <v>503</v>
      </c>
      <c r="H125" s="27" t="s">
        <v>504</v>
      </c>
      <c r="I125" s="27">
        <v>-14.1771783546968</v>
      </c>
      <c r="Y125" s="26" t="s">
        <v>395</v>
      </c>
      <c r="Z125" s="26" t="s">
        <v>396</v>
      </c>
      <c r="AA125" s="26">
        <v>-4.6003262785189598</v>
      </c>
    </row>
    <row r="126" spans="4:27" x14ac:dyDescent="0.25">
      <c r="D126" s="23" t="s">
        <v>171</v>
      </c>
      <c r="E126" s="23" t="s">
        <v>172</v>
      </c>
      <c r="F126" s="23">
        <v>-18.673664139071199</v>
      </c>
      <c r="G126" s="27" t="s">
        <v>651</v>
      </c>
      <c r="H126" s="27" t="s">
        <v>652</v>
      </c>
      <c r="I126" s="27">
        <v>-4.2034256667895704</v>
      </c>
      <c r="Y126" s="26" t="s">
        <v>401</v>
      </c>
      <c r="Z126" s="26" t="s">
        <v>402</v>
      </c>
      <c r="AA126" s="26">
        <v>-2.1870866433571399</v>
      </c>
    </row>
    <row r="127" spans="4:27" x14ac:dyDescent="0.25">
      <c r="D127" s="23" t="s">
        <v>181</v>
      </c>
      <c r="E127" s="23" t="s">
        <v>182</v>
      </c>
      <c r="F127" s="23">
        <v>-12.935542010773</v>
      </c>
      <c r="G127" s="27" t="s">
        <v>653</v>
      </c>
      <c r="H127" s="27" t="s">
        <v>654</v>
      </c>
      <c r="I127" s="27">
        <v>-1.7351821769904601</v>
      </c>
      <c r="Y127" s="26" t="s">
        <v>655</v>
      </c>
      <c r="Z127" s="26" t="s">
        <v>656</v>
      </c>
      <c r="AA127" s="26">
        <v>-2.74472749489669</v>
      </c>
    </row>
    <row r="128" spans="4:27" x14ac:dyDescent="0.25">
      <c r="D128" s="23" t="s">
        <v>657</v>
      </c>
      <c r="E128" s="23" t="s">
        <v>658</v>
      </c>
      <c r="F128" s="23">
        <v>-4.9355420107730801</v>
      </c>
      <c r="G128" s="27" t="s">
        <v>659</v>
      </c>
      <c r="H128" s="27" t="s">
        <v>660</v>
      </c>
      <c r="I128" s="27">
        <v>-2.3400837999301398</v>
      </c>
      <c r="Y128" s="26" t="s">
        <v>527</v>
      </c>
      <c r="Z128" s="26" t="s">
        <v>528</v>
      </c>
      <c r="AA128" s="26">
        <v>-5.5783960731301603</v>
      </c>
    </row>
    <row r="129" spans="4:27" x14ac:dyDescent="0.25">
      <c r="D129" s="23" t="s">
        <v>357</v>
      </c>
      <c r="E129" s="23" t="s">
        <v>358</v>
      </c>
      <c r="F129" s="23">
        <v>-13.1739251972991</v>
      </c>
      <c r="G129" s="27" t="s">
        <v>233</v>
      </c>
      <c r="H129" s="27" t="s">
        <v>234</v>
      </c>
      <c r="I129" s="27">
        <v>-16.3665315444204</v>
      </c>
      <c r="Y129" s="26" t="s">
        <v>403</v>
      </c>
      <c r="Z129" s="26" t="s">
        <v>404</v>
      </c>
      <c r="AA129" s="26">
        <v>-8.6458915608525899</v>
      </c>
    </row>
    <row r="130" spans="4:27" x14ac:dyDescent="0.25">
      <c r="D130" s="23" t="s">
        <v>189</v>
      </c>
      <c r="E130" s="23" t="s">
        <v>190</v>
      </c>
      <c r="F130" s="23">
        <v>-18.560667306169702</v>
      </c>
      <c r="G130" s="22"/>
      <c r="H130" s="22"/>
      <c r="I130" s="22"/>
      <c r="Y130" s="26" t="s">
        <v>409</v>
      </c>
      <c r="Z130" s="26" t="s">
        <v>410</v>
      </c>
      <c r="AA130" s="26">
        <v>-3.8356471442155602</v>
      </c>
    </row>
    <row r="131" spans="4:27" x14ac:dyDescent="0.25">
      <c r="D131" s="23" t="s">
        <v>365</v>
      </c>
      <c r="E131" s="23" t="s">
        <v>366</v>
      </c>
      <c r="F131" s="23">
        <v>-12.257274868695299</v>
      </c>
      <c r="G131" s="22"/>
      <c r="H131" s="22"/>
      <c r="I131" s="22"/>
      <c r="Y131" s="26" t="s">
        <v>569</v>
      </c>
      <c r="Z131" s="26" t="s">
        <v>570</v>
      </c>
      <c r="AA131" s="26">
        <v>-5.3467874862246498</v>
      </c>
    </row>
    <row r="132" spans="4:27" x14ac:dyDescent="0.25">
      <c r="D132" s="23" t="s">
        <v>543</v>
      </c>
      <c r="E132" s="23" t="s">
        <v>544</v>
      </c>
      <c r="F132" s="23">
        <v>-4.39254497678533</v>
      </c>
      <c r="G132" s="22"/>
      <c r="H132" s="22"/>
      <c r="I132" s="22"/>
      <c r="Y132" s="26" t="s">
        <v>661</v>
      </c>
      <c r="Z132" s="26" t="s">
        <v>662</v>
      </c>
      <c r="AA132" s="26">
        <v>-3.6289321377282602</v>
      </c>
    </row>
    <row r="133" spans="4:27" x14ac:dyDescent="0.25">
      <c r="D133" s="23" t="s">
        <v>545</v>
      </c>
      <c r="E133" s="23" t="s">
        <v>546</v>
      </c>
      <c r="F133" s="23">
        <v>-4.6946486305533703</v>
      </c>
      <c r="Y133" s="26" t="s">
        <v>663</v>
      </c>
      <c r="Z133" s="26" t="s">
        <v>664</v>
      </c>
      <c r="AA133" s="26">
        <v>-2.1232050237992901</v>
      </c>
    </row>
    <row r="134" spans="4:27" x14ac:dyDescent="0.25">
      <c r="D134" s="23" t="s">
        <v>665</v>
      </c>
      <c r="E134" s="23" t="s">
        <v>666</v>
      </c>
      <c r="F134" s="23">
        <v>-1.5751183633689301</v>
      </c>
      <c r="Y134" s="26" t="s">
        <v>667</v>
      </c>
      <c r="Z134" s="26" t="s">
        <v>668</v>
      </c>
      <c r="AA134" s="26">
        <v>-1.6536470255493601</v>
      </c>
    </row>
    <row r="135" spans="4:27" x14ac:dyDescent="0.25">
      <c r="D135" s="23" t="s">
        <v>605</v>
      </c>
      <c r="E135" s="23" t="s">
        <v>606</v>
      </c>
      <c r="F135" s="23">
        <v>-6.2048154103175701</v>
      </c>
      <c r="Y135" s="26" t="s">
        <v>669</v>
      </c>
      <c r="Z135" s="26" t="s">
        <v>670</v>
      </c>
      <c r="AA135" s="26">
        <v>-2.3419886033428798</v>
      </c>
    </row>
    <row r="136" spans="4:27" x14ac:dyDescent="0.25">
      <c r="D136" s="23" t="s">
        <v>671</v>
      </c>
      <c r="E136" s="23" t="s">
        <v>672</v>
      </c>
      <c r="F136" s="23">
        <v>-12.4894549897933</v>
      </c>
      <c r="Y136" s="26" t="s">
        <v>673</v>
      </c>
      <c r="Z136" s="26" t="s">
        <v>674</v>
      </c>
      <c r="AA136" s="26">
        <v>-1.65169513695183</v>
      </c>
    </row>
    <row r="137" spans="4:27" x14ac:dyDescent="0.25">
      <c r="D137" s="23" t="s">
        <v>675</v>
      </c>
      <c r="E137" s="23" t="s">
        <v>676</v>
      </c>
      <c r="F137" s="23">
        <v>-2.15739076038943</v>
      </c>
      <c r="Y137" s="26" t="s">
        <v>541</v>
      </c>
      <c r="Z137" s="26" t="s">
        <v>542</v>
      </c>
      <c r="AA137" s="26">
        <v>-7.0915149811213496</v>
      </c>
    </row>
    <row r="138" spans="4:27" x14ac:dyDescent="0.25">
      <c r="D138" s="23" t="s">
        <v>677</v>
      </c>
      <c r="E138" s="23" t="s">
        <v>678</v>
      </c>
      <c r="F138" s="23">
        <v>-1.33348201944511</v>
      </c>
      <c r="Y138" s="26" t="s">
        <v>679</v>
      </c>
      <c r="Z138" s="26" t="s">
        <v>680</v>
      </c>
      <c r="AA138" s="26">
        <v>-4.1944991418416002</v>
      </c>
    </row>
    <row r="139" spans="4:27" x14ac:dyDescent="0.25">
      <c r="D139" s="23" t="s">
        <v>609</v>
      </c>
      <c r="E139" s="23" t="s">
        <v>610</v>
      </c>
      <c r="F139" s="23">
        <v>-6.2652001704111502</v>
      </c>
      <c r="Y139" s="26" t="s">
        <v>427</v>
      </c>
      <c r="Z139" s="26" t="s">
        <v>428</v>
      </c>
      <c r="AA139" s="26">
        <v>-1.41341269532824</v>
      </c>
    </row>
    <row r="140" spans="4:27" x14ac:dyDescent="0.25">
      <c r="D140" s="23" t="s">
        <v>681</v>
      </c>
      <c r="E140" s="23" t="s">
        <v>682</v>
      </c>
      <c r="F140" s="23">
        <v>-1.97469413473522</v>
      </c>
      <c r="Y140" s="26" t="s">
        <v>683</v>
      </c>
      <c r="Z140" s="26" t="s">
        <v>684</v>
      </c>
      <c r="AA140" s="26">
        <v>-2.97881070093006</v>
      </c>
    </row>
    <row r="141" spans="4:27" x14ac:dyDescent="0.25">
      <c r="D141" s="23" t="s">
        <v>191</v>
      </c>
      <c r="E141" s="23" t="s">
        <v>192</v>
      </c>
      <c r="F141" s="23">
        <v>-6.0491485411114496</v>
      </c>
      <c r="Y141" s="26" t="s">
        <v>685</v>
      </c>
      <c r="Z141" s="26" t="s">
        <v>686</v>
      </c>
      <c r="AA141" s="26">
        <v>-1.3829996588791</v>
      </c>
    </row>
    <row r="142" spans="4:27" x14ac:dyDescent="0.25">
      <c r="D142" s="23" t="s">
        <v>687</v>
      </c>
      <c r="E142" s="23" t="s">
        <v>688</v>
      </c>
      <c r="F142" s="23">
        <v>-1.33348201944511</v>
      </c>
      <c r="Y142" s="26" t="s">
        <v>435</v>
      </c>
      <c r="Z142" s="26" t="s">
        <v>436</v>
      </c>
      <c r="AA142" s="26">
        <v>-3.85387196432176</v>
      </c>
    </row>
    <row r="143" spans="4:27" x14ac:dyDescent="0.25">
      <c r="D143" s="23" t="s">
        <v>377</v>
      </c>
      <c r="E143" s="23" t="s">
        <v>378</v>
      </c>
      <c r="F143" s="23">
        <v>-23.677780705265999</v>
      </c>
      <c r="Y143" s="26" t="s">
        <v>441</v>
      </c>
      <c r="Z143" s="26" t="s">
        <v>442</v>
      </c>
      <c r="AA143" s="26">
        <v>-8.4100503986742901</v>
      </c>
    </row>
    <row r="144" spans="4:27" x14ac:dyDescent="0.25">
      <c r="D144" s="23" t="s">
        <v>195</v>
      </c>
      <c r="E144" s="23" t="s">
        <v>196</v>
      </c>
      <c r="F144" s="23">
        <v>-28.991399828237999</v>
      </c>
      <c r="Y144" s="26" t="s">
        <v>689</v>
      </c>
      <c r="Z144" s="26" t="s">
        <v>690</v>
      </c>
      <c r="AA144" s="26">
        <v>-1.5316526695878401</v>
      </c>
    </row>
    <row r="145" spans="4:27" x14ac:dyDescent="0.25">
      <c r="D145" s="23" t="s">
        <v>383</v>
      </c>
      <c r="E145" s="23" t="s">
        <v>384</v>
      </c>
      <c r="F145" s="23">
        <v>-23.118045028660401</v>
      </c>
      <c r="Y145" s="26" t="s">
        <v>205</v>
      </c>
      <c r="Z145" s="26" t="s">
        <v>206</v>
      </c>
      <c r="AA145" s="26">
        <v>-20.2949920406666</v>
      </c>
    </row>
    <row r="146" spans="4:27" x14ac:dyDescent="0.25">
      <c r="D146" s="23" t="s">
        <v>425</v>
      </c>
      <c r="E146" s="23" t="s">
        <v>426</v>
      </c>
      <c r="F146" s="23">
        <v>-25.9100948885606</v>
      </c>
      <c r="Y146" s="26" t="s">
        <v>637</v>
      </c>
      <c r="Z146" s="26" t="s">
        <v>638</v>
      </c>
      <c r="AA146" s="26">
        <v>-1.60032627851896</v>
      </c>
    </row>
    <row r="147" spans="4:27" x14ac:dyDescent="0.25">
      <c r="D147" s="23" t="s">
        <v>415</v>
      </c>
      <c r="E147" s="23" t="s">
        <v>416</v>
      </c>
      <c r="F147" s="23">
        <v>-5.5934598195660401</v>
      </c>
      <c r="Y147" s="26" t="s">
        <v>213</v>
      </c>
      <c r="Z147" s="26" t="s">
        <v>214</v>
      </c>
      <c r="AA147" s="26">
        <v>-7.7721132953863199</v>
      </c>
    </row>
    <row r="148" spans="4:27" x14ac:dyDescent="0.25">
      <c r="D148" s="23" t="s">
        <v>391</v>
      </c>
      <c r="E148" s="23" t="s">
        <v>392</v>
      </c>
      <c r="F148" s="23">
        <v>-13.3990271043132</v>
      </c>
      <c r="Y148" s="26" t="s">
        <v>691</v>
      </c>
      <c r="Z148" s="26" t="s">
        <v>692</v>
      </c>
      <c r="AA148" s="26">
        <v>-1.84771165561694</v>
      </c>
    </row>
    <row r="149" spans="4:27" x14ac:dyDescent="0.25">
      <c r="D149" s="23" t="s">
        <v>693</v>
      </c>
      <c r="E149" s="23" t="s">
        <v>694</v>
      </c>
      <c r="F149" s="23">
        <v>-1.86327943284359</v>
      </c>
      <c r="Y149" s="26" t="s">
        <v>221</v>
      </c>
      <c r="Z149" s="26" t="s">
        <v>222</v>
      </c>
      <c r="AA149" s="26">
        <v>-15.892790030352099</v>
      </c>
    </row>
    <row r="150" spans="4:27" x14ac:dyDescent="0.25">
      <c r="D150" s="23" t="s">
        <v>453</v>
      </c>
      <c r="E150" s="23" t="s">
        <v>454</v>
      </c>
      <c r="F150" s="23">
        <v>-4.4202164033831899</v>
      </c>
      <c r="Y150" s="26" t="s">
        <v>695</v>
      </c>
      <c r="Z150" s="26" t="s">
        <v>696</v>
      </c>
      <c r="AA150" s="26">
        <v>-2.2898826348881798</v>
      </c>
    </row>
    <row r="151" spans="4:27" x14ac:dyDescent="0.25">
      <c r="D151" s="23" t="s">
        <v>697</v>
      </c>
      <c r="E151" s="23" t="s">
        <v>698</v>
      </c>
      <c r="F151" s="23">
        <v>-1.87942606879415</v>
      </c>
      <c r="Y151" s="26" t="s">
        <v>699</v>
      </c>
      <c r="Z151" s="26" t="s">
        <v>700</v>
      </c>
      <c r="AA151" s="26">
        <v>-2.34294414714289</v>
      </c>
    </row>
    <row r="152" spans="4:27" x14ac:dyDescent="0.25">
      <c r="D152" s="23" t="s">
        <v>471</v>
      </c>
      <c r="E152" s="23" t="s">
        <v>472</v>
      </c>
      <c r="F152" s="23">
        <v>-4.1396619934289998</v>
      </c>
      <c r="Y152" s="26" t="s">
        <v>229</v>
      </c>
      <c r="Z152" s="26" t="s">
        <v>230</v>
      </c>
      <c r="AA152" s="26">
        <v>-12.935542010773</v>
      </c>
    </row>
    <row r="153" spans="4:27" x14ac:dyDescent="0.25">
      <c r="D153" s="23" t="s">
        <v>701</v>
      </c>
      <c r="E153" s="23" t="s">
        <v>702</v>
      </c>
      <c r="F153" s="23">
        <v>-15.549750891680601</v>
      </c>
      <c r="Y153" s="26" t="s">
        <v>481</v>
      </c>
      <c r="Z153" s="26" t="s">
        <v>482</v>
      </c>
      <c r="AA153" s="26">
        <v>-9.9136401693252498</v>
      </c>
    </row>
    <row r="154" spans="4:27" x14ac:dyDescent="0.25">
      <c r="D154" s="23" t="s">
        <v>643</v>
      </c>
      <c r="E154" s="23" t="s">
        <v>644</v>
      </c>
      <c r="F154" s="23">
        <v>-7.1542819820333401</v>
      </c>
      <c r="Y154" s="26" t="s">
        <v>487</v>
      </c>
      <c r="Z154" s="26" t="s">
        <v>488</v>
      </c>
      <c r="AA154" s="26">
        <v>-14.0809219076239</v>
      </c>
    </row>
    <row r="155" spans="4:27" x14ac:dyDescent="0.25">
      <c r="D155" s="23" t="s">
        <v>703</v>
      </c>
      <c r="E155" s="23" t="s">
        <v>704</v>
      </c>
      <c r="F155" s="23">
        <v>-3.7851561519522998</v>
      </c>
      <c r="Y155" s="26" t="s">
        <v>71</v>
      </c>
      <c r="Z155" s="26" t="s">
        <v>72</v>
      </c>
      <c r="AA155" s="26">
        <v>-5.5316526695878396</v>
      </c>
    </row>
    <row r="156" spans="4:27" x14ac:dyDescent="0.25">
      <c r="D156" s="23" t="s">
        <v>485</v>
      </c>
      <c r="E156" s="23" t="s">
        <v>486</v>
      </c>
      <c r="F156" s="23">
        <v>-11.563837352959199</v>
      </c>
      <c r="Y156" s="26" t="s">
        <v>503</v>
      </c>
      <c r="Z156" s="26" t="s">
        <v>504</v>
      </c>
      <c r="AA156" s="26">
        <v>-17.026410376572699</v>
      </c>
    </row>
    <row r="157" spans="4:27" x14ac:dyDescent="0.25">
      <c r="D157" s="23" t="s">
        <v>593</v>
      </c>
      <c r="E157" s="23" t="s">
        <v>594</v>
      </c>
      <c r="F157" s="23">
        <v>-2.1791420105602999</v>
      </c>
      <c r="Y157" s="26" t="s">
        <v>581</v>
      </c>
      <c r="Z157" s="26" t="s">
        <v>582</v>
      </c>
      <c r="AA157" s="26">
        <v>-1.6382721639824001</v>
      </c>
    </row>
    <row r="158" spans="4:27" x14ac:dyDescent="0.25">
      <c r="D158" s="23" t="s">
        <v>489</v>
      </c>
      <c r="E158" s="23" t="s">
        <v>490</v>
      </c>
      <c r="F158" s="23">
        <v>-9.9208187539523696</v>
      </c>
      <c r="Y158" s="26" t="s">
        <v>705</v>
      </c>
      <c r="Z158" s="26" t="s">
        <v>706</v>
      </c>
      <c r="AA158" s="26">
        <v>-2.2168113089247399</v>
      </c>
    </row>
    <row r="159" spans="4:27" x14ac:dyDescent="0.25">
      <c r="D159" s="23" t="s">
        <v>647</v>
      </c>
      <c r="E159" s="23" t="s">
        <v>648</v>
      </c>
      <c r="F159" s="23">
        <v>-11.795880017344</v>
      </c>
      <c r="Y159" s="26" t="s">
        <v>707</v>
      </c>
      <c r="Z159" s="26" t="s">
        <v>708</v>
      </c>
      <c r="AA159" s="26">
        <v>-1.33254704711004</v>
      </c>
    </row>
    <row r="160" spans="4:27" x14ac:dyDescent="0.25">
      <c r="D160" s="23" t="s">
        <v>495</v>
      </c>
      <c r="E160" s="23" t="s">
        <v>496</v>
      </c>
      <c r="F160" s="23">
        <v>-7.7212463990471703</v>
      </c>
      <c r="Y160" s="26" t="s">
        <v>709</v>
      </c>
      <c r="Z160" s="26" t="s">
        <v>710</v>
      </c>
      <c r="AA160" s="26">
        <v>-1.4236586497942001</v>
      </c>
    </row>
    <row r="161" spans="4:27" x14ac:dyDescent="0.25">
      <c r="D161" s="23" t="s">
        <v>711</v>
      </c>
      <c r="E161" s="23" t="s">
        <v>712</v>
      </c>
      <c r="F161" s="23">
        <v>-2.2898826348881798</v>
      </c>
      <c r="Y161" s="26" t="s">
        <v>713</v>
      </c>
      <c r="Z161" s="26" t="s">
        <v>714</v>
      </c>
      <c r="AA161" s="26">
        <v>-1.47108329972234</v>
      </c>
    </row>
    <row r="162" spans="4:27" x14ac:dyDescent="0.25">
      <c r="D162" s="23" t="s">
        <v>507</v>
      </c>
      <c r="E162" s="23" t="s">
        <v>508</v>
      </c>
      <c r="F162" s="23">
        <v>-2.2967086218813302</v>
      </c>
      <c r="Y162" s="26" t="s">
        <v>233</v>
      </c>
      <c r="Z162" s="26" t="s">
        <v>234</v>
      </c>
      <c r="AA162" s="26">
        <v>-16.528708288941001</v>
      </c>
    </row>
    <row r="163" spans="4:27" x14ac:dyDescent="0.25">
      <c r="D163" s="23" t="s">
        <v>395</v>
      </c>
      <c r="E163" s="23" t="s">
        <v>396</v>
      </c>
      <c r="F163" s="23">
        <v>-8.5528419686577806</v>
      </c>
      <c r="Y163" s="22"/>
      <c r="Z163" s="22"/>
      <c r="AA163" s="22"/>
    </row>
    <row r="164" spans="4:27" x14ac:dyDescent="0.25">
      <c r="D164" s="23" t="s">
        <v>715</v>
      </c>
      <c r="E164" s="23" t="s">
        <v>716</v>
      </c>
      <c r="F164" s="23">
        <v>-1.3882766919926499</v>
      </c>
      <c r="Y164" s="22"/>
      <c r="Z164" s="22"/>
      <c r="AA164" s="22"/>
    </row>
    <row r="165" spans="4:27" x14ac:dyDescent="0.25">
      <c r="D165" s="23" t="s">
        <v>401</v>
      </c>
      <c r="E165" s="23" t="s">
        <v>402</v>
      </c>
      <c r="F165" s="23">
        <v>-8.59176003468815</v>
      </c>
      <c r="Y165" s="22"/>
      <c r="Z165" s="22"/>
      <c r="AA165" s="22"/>
    </row>
    <row r="166" spans="4:27" x14ac:dyDescent="0.25">
      <c r="D166" s="23" t="s">
        <v>655</v>
      </c>
      <c r="E166" s="23" t="s">
        <v>656</v>
      </c>
      <c r="F166" s="23">
        <v>-9.5301779840218295</v>
      </c>
      <c r="Y166" s="22"/>
      <c r="Z166" s="22"/>
      <c r="AA166" s="22"/>
    </row>
    <row r="167" spans="4:27" x14ac:dyDescent="0.25">
      <c r="D167" s="23" t="s">
        <v>527</v>
      </c>
      <c r="E167" s="23" t="s">
        <v>528</v>
      </c>
      <c r="F167" s="23">
        <v>-18.9244530386074</v>
      </c>
      <c r="Y167" s="22"/>
      <c r="Z167" s="22"/>
      <c r="AA167" s="22"/>
    </row>
    <row r="168" spans="4:27" x14ac:dyDescent="0.25">
      <c r="D168" s="23" t="s">
        <v>403</v>
      </c>
      <c r="E168" s="23" t="s">
        <v>404</v>
      </c>
      <c r="F168" s="23">
        <v>-14.6420651529995</v>
      </c>
      <c r="Y168" s="22"/>
      <c r="Z168" s="22"/>
      <c r="AA168" s="22"/>
    </row>
    <row r="169" spans="4:27" x14ac:dyDescent="0.25">
      <c r="D169" s="23" t="s">
        <v>409</v>
      </c>
      <c r="E169" s="23" t="s">
        <v>410</v>
      </c>
      <c r="F169" s="23">
        <v>-1.56863623584101</v>
      </c>
      <c r="Y169" s="22"/>
      <c r="Z169" s="22"/>
      <c r="AA169" s="22"/>
    </row>
    <row r="170" spans="4:27" x14ac:dyDescent="0.25">
      <c r="D170" s="23" t="s">
        <v>569</v>
      </c>
      <c r="E170" s="23" t="s">
        <v>570</v>
      </c>
      <c r="F170" s="23">
        <v>-4.8728952016351901</v>
      </c>
      <c r="Y170" s="22"/>
      <c r="Z170" s="22"/>
      <c r="AA170" s="22"/>
    </row>
    <row r="171" spans="4:27" x14ac:dyDescent="0.25">
      <c r="D171" s="23" t="s">
        <v>663</v>
      </c>
      <c r="E171" s="23" t="s">
        <v>664</v>
      </c>
      <c r="F171" s="23">
        <v>-7.1542819820333401</v>
      </c>
      <c r="Y171" s="22"/>
      <c r="Z171" s="22"/>
      <c r="AA171" s="22"/>
    </row>
    <row r="172" spans="4:27" x14ac:dyDescent="0.25">
      <c r="D172" s="23" t="s">
        <v>537</v>
      </c>
      <c r="E172" s="23" t="s">
        <v>538</v>
      </c>
      <c r="F172" s="23">
        <v>-6.7258421507363204</v>
      </c>
      <c r="Y172" s="22"/>
      <c r="Z172" s="22"/>
      <c r="AA172" s="22"/>
    </row>
    <row r="173" spans="4:27" x14ac:dyDescent="0.25">
      <c r="D173" s="23" t="s">
        <v>667</v>
      </c>
      <c r="E173" s="23" t="s">
        <v>668</v>
      </c>
      <c r="F173" s="23">
        <v>-1.8153085691824</v>
      </c>
      <c r="Y173" s="28"/>
      <c r="Z173" s="28"/>
      <c r="AA173" s="28"/>
    </row>
    <row r="174" spans="4:27" x14ac:dyDescent="0.25">
      <c r="D174" s="23" t="s">
        <v>717</v>
      </c>
      <c r="E174" s="23" t="s">
        <v>718</v>
      </c>
      <c r="F174" s="23">
        <v>-2.72584215073632</v>
      </c>
    </row>
    <row r="175" spans="4:27" x14ac:dyDescent="0.25">
      <c r="D175" s="23" t="s">
        <v>719</v>
      </c>
      <c r="E175" s="23" t="s">
        <v>720</v>
      </c>
      <c r="F175" s="23">
        <v>-2.9136401693252498</v>
      </c>
    </row>
    <row r="176" spans="4:27" x14ac:dyDescent="0.25">
      <c r="D176" s="23" t="s">
        <v>721</v>
      </c>
      <c r="E176" s="23" t="s">
        <v>722</v>
      </c>
      <c r="F176" s="23">
        <v>-1.44855000202712</v>
      </c>
    </row>
    <row r="177" spans="4:6" x14ac:dyDescent="0.25">
      <c r="D177" s="23" t="s">
        <v>723</v>
      </c>
      <c r="E177" s="23" t="s">
        <v>724</v>
      </c>
      <c r="F177" s="23">
        <v>-3.09151498112135</v>
      </c>
    </row>
    <row r="178" spans="4:6" x14ac:dyDescent="0.25">
      <c r="D178" s="23" t="s">
        <v>439</v>
      </c>
      <c r="E178" s="23" t="s">
        <v>440</v>
      </c>
      <c r="F178" s="23">
        <v>-2.61618463401956</v>
      </c>
    </row>
    <row r="179" spans="4:6" x14ac:dyDescent="0.25">
      <c r="D179" s="23" t="s">
        <v>725</v>
      </c>
      <c r="E179" s="23" t="s">
        <v>726</v>
      </c>
      <c r="F179" s="23">
        <v>-3.0141246426916002</v>
      </c>
    </row>
    <row r="180" spans="4:6" x14ac:dyDescent="0.25">
      <c r="D180" s="23" t="s">
        <v>727</v>
      </c>
      <c r="E180" s="23" t="s">
        <v>728</v>
      </c>
      <c r="F180" s="23">
        <v>-2.6575773191777898</v>
      </c>
    </row>
    <row r="181" spans="4:6" x14ac:dyDescent="0.25">
      <c r="D181" s="23" t="s">
        <v>541</v>
      </c>
      <c r="E181" s="23" t="s">
        <v>542</v>
      </c>
      <c r="F181" s="23">
        <v>-12.5850266520291</v>
      </c>
    </row>
    <row r="182" spans="4:6" x14ac:dyDescent="0.25">
      <c r="D182" s="23" t="s">
        <v>679</v>
      </c>
      <c r="E182" s="23" t="s">
        <v>680</v>
      </c>
      <c r="F182" s="23">
        <v>-7.4056074496245703</v>
      </c>
    </row>
    <row r="183" spans="4:6" x14ac:dyDescent="0.25">
      <c r="D183" s="23" t="s">
        <v>427</v>
      </c>
      <c r="E183" s="23" t="s">
        <v>428</v>
      </c>
      <c r="F183" s="23">
        <v>-15.9244530386074</v>
      </c>
    </row>
    <row r="184" spans="4:6" x14ac:dyDescent="0.25">
      <c r="D184" s="23" t="s">
        <v>729</v>
      </c>
      <c r="E184" s="23" t="s">
        <v>730</v>
      </c>
      <c r="F184" s="23">
        <v>-2.9393021596463802</v>
      </c>
    </row>
    <row r="185" spans="4:6" x14ac:dyDescent="0.25">
      <c r="D185" s="23" t="s">
        <v>685</v>
      </c>
      <c r="E185" s="23" t="s">
        <v>686</v>
      </c>
      <c r="F185" s="23">
        <v>-1.7569619513137</v>
      </c>
    </row>
    <row r="186" spans="4:6" x14ac:dyDescent="0.25">
      <c r="D186" s="23" t="s">
        <v>435</v>
      </c>
      <c r="E186" s="23" t="s">
        <v>436</v>
      </c>
      <c r="F186" s="23">
        <v>-7.7055337738384004</v>
      </c>
    </row>
    <row r="187" spans="4:6" x14ac:dyDescent="0.25">
      <c r="D187" s="23" t="s">
        <v>441</v>
      </c>
      <c r="E187" s="23" t="s">
        <v>442</v>
      </c>
      <c r="F187" s="23">
        <v>-20.621602099051799</v>
      </c>
    </row>
    <row r="188" spans="4:6" x14ac:dyDescent="0.25">
      <c r="D188" s="23" t="s">
        <v>731</v>
      </c>
      <c r="E188" s="23" t="s">
        <v>732</v>
      </c>
      <c r="F188" s="23">
        <v>-3.4723700991286601</v>
      </c>
    </row>
    <row r="189" spans="4:6" x14ac:dyDescent="0.25">
      <c r="D189" s="23" t="s">
        <v>733</v>
      </c>
      <c r="E189" s="23" t="s">
        <v>734</v>
      </c>
      <c r="F189" s="23">
        <v>-3.68402965454308</v>
      </c>
    </row>
    <row r="190" spans="4:6" x14ac:dyDescent="0.25">
      <c r="D190" s="23" t="s">
        <v>689</v>
      </c>
      <c r="E190" s="23" t="s">
        <v>690</v>
      </c>
      <c r="F190" s="23">
        <v>-1.9507819773298101</v>
      </c>
    </row>
    <row r="191" spans="4:6" x14ac:dyDescent="0.25">
      <c r="D191" s="23" t="s">
        <v>735</v>
      </c>
      <c r="E191" s="23" t="s">
        <v>736</v>
      </c>
      <c r="F191" s="23">
        <v>-1.6458915608525899</v>
      </c>
    </row>
    <row r="192" spans="4:6" x14ac:dyDescent="0.25">
      <c r="D192" s="23" t="s">
        <v>737</v>
      </c>
      <c r="E192" s="23" t="s">
        <v>738</v>
      </c>
      <c r="F192" s="23">
        <v>-2.5301779840218299</v>
      </c>
    </row>
    <row r="193" spans="4:6" x14ac:dyDescent="0.25">
      <c r="D193" s="23" t="s">
        <v>205</v>
      </c>
      <c r="E193" s="23" t="s">
        <v>206</v>
      </c>
      <c r="F193" s="23">
        <v>-13.1592667653881</v>
      </c>
    </row>
    <row r="194" spans="4:6" x14ac:dyDescent="0.25">
      <c r="D194" s="23" t="s">
        <v>637</v>
      </c>
      <c r="E194" s="23" t="s">
        <v>638</v>
      </c>
      <c r="F194" s="23">
        <v>-2.2975694635544701</v>
      </c>
    </row>
    <row r="195" spans="4:6" x14ac:dyDescent="0.25">
      <c r="D195" s="23" t="s">
        <v>213</v>
      </c>
      <c r="E195" s="23" t="s">
        <v>214</v>
      </c>
      <c r="F195" s="23">
        <v>-13.217527375833701</v>
      </c>
    </row>
    <row r="196" spans="4:6" x14ac:dyDescent="0.25">
      <c r="D196" s="23" t="s">
        <v>739</v>
      </c>
      <c r="E196" s="23" t="s">
        <v>740</v>
      </c>
      <c r="F196" s="23">
        <v>-1.5654310959658</v>
      </c>
    </row>
    <row r="197" spans="4:6" x14ac:dyDescent="0.25">
      <c r="D197" s="23" t="s">
        <v>221</v>
      </c>
      <c r="E197" s="23" t="s">
        <v>222</v>
      </c>
      <c r="F197" s="23">
        <v>-7.2865094569060496</v>
      </c>
    </row>
    <row r="198" spans="4:6" x14ac:dyDescent="0.25">
      <c r="D198" s="23" t="s">
        <v>741</v>
      </c>
      <c r="E198" s="23" t="s">
        <v>742</v>
      </c>
      <c r="F198" s="23">
        <v>-1.76447155309245</v>
      </c>
    </row>
    <row r="199" spans="4:6" x14ac:dyDescent="0.25">
      <c r="D199" s="23" t="s">
        <v>229</v>
      </c>
      <c r="E199" s="23" t="s">
        <v>230</v>
      </c>
      <c r="F199" s="23">
        <v>-5.7721132953863199</v>
      </c>
    </row>
    <row r="200" spans="4:6" x14ac:dyDescent="0.25">
      <c r="D200" s="23" t="s">
        <v>481</v>
      </c>
      <c r="E200" s="23" t="s">
        <v>482</v>
      </c>
      <c r="F200" s="23">
        <v>-10.5670307091255</v>
      </c>
    </row>
    <row r="201" spans="4:6" x14ac:dyDescent="0.25">
      <c r="D201" s="23" t="s">
        <v>487</v>
      </c>
      <c r="E201" s="23" t="s">
        <v>488</v>
      </c>
      <c r="F201" s="23">
        <v>-11.2441251443275</v>
      </c>
    </row>
    <row r="202" spans="4:6" x14ac:dyDescent="0.25">
      <c r="D202" s="23" t="s">
        <v>503</v>
      </c>
      <c r="E202" s="23" t="s">
        <v>504</v>
      </c>
      <c r="F202" s="23">
        <v>-12.9586073148417</v>
      </c>
    </row>
    <row r="203" spans="4:6" x14ac:dyDescent="0.25">
      <c r="D203" s="23" t="s">
        <v>581</v>
      </c>
      <c r="E203" s="23" t="s">
        <v>582</v>
      </c>
      <c r="F203" s="23">
        <v>-1.9469215565165801</v>
      </c>
    </row>
    <row r="204" spans="4:6" x14ac:dyDescent="0.25">
      <c r="D204" s="23" t="s">
        <v>743</v>
      </c>
      <c r="E204" s="23" t="s">
        <v>744</v>
      </c>
      <c r="F204" s="23">
        <v>-2.4509967379742101</v>
      </c>
    </row>
    <row r="205" spans="4:6" x14ac:dyDescent="0.25">
      <c r="D205" s="23" t="s">
        <v>745</v>
      </c>
      <c r="E205" s="23" t="s">
        <v>746</v>
      </c>
      <c r="F205" s="23">
        <v>-2.6363880201078498</v>
      </c>
    </row>
    <row r="206" spans="4:6" x14ac:dyDescent="0.25">
      <c r="D206" s="23" t="s">
        <v>747</v>
      </c>
      <c r="E206" s="23" t="s">
        <v>748</v>
      </c>
      <c r="F206" s="23">
        <v>-3.5934598195660401</v>
      </c>
    </row>
    <row r="207" spans="4:6" x14ac:dyDescent="0.25">
      <c r="D207" s="23" t="s">
        <v>233</v>
      </c>
      <c r="E207" s="23" t="s">
        <v>234</v>
      </c>
      <c r="F207" s="23">
        <v>-12.358525889495899</v>
      </c>
    </row>
    <row r="208" spans="4:6" x14ac:dyDescent="0.25">
      <c r="D208" s="23" t="s">
        <v>749</v>
      </c>
      <c r="E208" s="23" t="s">
        <v>750</v>
      </c>
      <c r="F208" s="23">
        <v>-1.7281583934635001</v>
      </c>
    </row>
    <row r="209" spans="4:6" x14ac:dyDescent="0.25">
      <c r="D209" s="23" t="s">
        <v>751</v>
      </c>
      <c r="E209" s="23" t="s">
        <v>752</v>
      </c>
      <c r="F209" s="23">
        <v>-1.8181564120552201</v>
      </c>
    </row>
  </sheetData>
  <mergeCells count="12">
    <mergeCell ref="AB1:AD1"/>
    <mergeCell ref="AE1:AG1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99"/>
  <sheetViews>
    <sheetView topLeftCell="A860" workbookViewId="0">
      <selection activeCell="B886" sqref="B886"/>
    </sheetView>
  </sheetViews>
  <sheetFormatPr defaultRowHeight="15" x14ac:dyDescent="0.25"/>
  <cols>
    <col min="1" max="1" width="11.28515625" bestFit="1" customWidth="1"/>
    <col min="2" max="2" width="77.42578125" bestFit="1" customWidth="1"/>
  </cols>
  <sheetData>
    <row r="1" spans="1:2" x14ac:dyDescent="0.25">
      <c r="A1" s="21" t="s">
        <v>15</v>
      </c>
      <c r="B1" s="21" t="s">
        <v>16</v>
      </c>
    </row>
    <row r="2" spans="1:2" x14ac:dyDescent="0.25">
      <c r="A2" s="21" t="s">
        <v>27</v>
      </c>
      <c r="B2" s="21" t="s">
        <v>28</v>
      </c>
    </row>
    <row r="3" spans="1:2" x14ac:dyDescent="0.25">
      <c r="A3" s="21" t="s">
        <v>45</v>
      </c>
      <c r="B3" s="21" t="s">
        <v>46</v>
      </c>
    </row>
    <row r="4" spans="1:2" x14ac:dyDescent="0.25">
      <c r="A4" s="21" t="s">
        <v>31</v>
      </c>
      <c r="B4" s="21" t="s">
        <v>32</v>
      </c>
    </row>
    <row r="5" spans="1:2" x14ac:dyDescent="0.25">
      <c r="A5" s="21" t="s">
        <v>53</v>
      </c>
      <c r="B5" s="21" t="s">
        <v>54</v>
      </c>
    </row>
    <row r="6" spans="1:2" x14ac:dyDescent="0.25">
      <c r="A6" s="21" t="s">
        <v>65</v>
      </c>
      <c r="B6" s="21" t="s">
        <v>66</v>
      </c>
    </row>
    <row r="7" spans="1:2" x14ac:dyDescent="0.25">
      <c r="A7" s="21" t="s">
        <v>93</v>
      </c>
      <c r="B7" s="21" t="s">
        <v>94</v>
      </c>
    </row>
    <row r="8" spans="1:2" x14ac:dyDescent="0.25">
      <c r="A8" s="21" t="s">
        <v>83</v>
      </c>
      <c r="B8" s="21" t="s">
        <v>84</v>
      </c>
    </row>
    <row r="9" spans="1:2" x14ac:dyDescent="0.25">
      <c r="A9" s="21" t="s">
        <v>107</v>
      </c>
      <c r="B9" s="21" t="s">
        <v>108</v>
      </c>
    </row>
    <row r="10" spans="1:2" x14ac:dyDescent="0.25">
      <c r="A10" s="21" t="s">
        <v>113</v>
      </c>
      <c r="B10" s="21" t="s">
        <v>114</v>
      </c>
    </row>
    <row r="11" spans="1:2" x14ac:dyDescent="0.25">
      <c r="A11" s="21" t="s">
        <v>121</v>
      </c>
      <c r="B11" s="21" t="s">
        <v>122</v>
      </c>
    </row>
    <row r="12" spans="1:2" x14ac:dyDescent="0.25">
      <c r="A12" s="21" t="s">
        <v>119</v>
      </c>
      <c r="B12" s="21" t="s">
        <v>120</v>
      </c>
    </row>
    <row r="13" spans="1:2" x14ac:dyDescent="0.25">
      <c r="A13" s="21" t="s">
        <v>55</v>
      </c>
      <c r="B13" s="21" t="s">
        <v>56</v>
      </c>
    </row>
    <row r="14" spans="1:2" x14ac:dyDescent="0.25">
      <c r="A14" s="21" t="s">
        <v>69</v>
      </c>
      <c r="B14" s="21" t="s">
        <v>70</v>
      </c>
    </row>
    <row r="15" spans="1:2" x14ac:dyDescent="0.25">
      <c r="A15" s="21" t="s">
        <v>125</v>
      </c>
      <c r="B15" s="21" t="s">
        <v>126</v>
      </c>
    </row>
    <row r="16" spans="1:2" x14ac:dyDescent="0.25">
      <c r="A16" s="21" t="s">
        <v>127</v>
      </c>
      <c r="B16" s="21" t="s">
        <v>128</v>
      </c>
    </row>
    <row r="17" spans="1:2" x14ac:dyDescent="0.25">
      <c r="A17" s="21" t="s">
        <v>153</v>
      </c>
      <c r="B17" s="21" t="s">
        <v>154</v>
      </c>
    </row>
    <row r="18" spans="1:2" x14ac:dyDescent="0.25">
      <c r="A18" s="21" t="s">
        <v>161</v>
      </c>
      <c r="B18" s="21" t="s">
        <v>162</v>
      </c>
    </row>
    <row r="19" spans="1:2" x14ac:dyDescent="0.25">
      <c r="A19" s="21" t="s">
        <v>169</v>
      </c>
      <c r="B19" s="21" t="s">
        <v>170</v>
      </c>
    </row>
    <row r="20" spans="1:2" x14ac:dyDescent="0.25">
      <c r="A20" s="21" t="s">
        <v>179</v>
      </c>
      <c r="B20" s="21" t="s">
        <v>180</v>
      </c>
    </row>
    <row r="21" spans="1:2" x14ac:dyDescent="0.25">
      <c r="A21" s="21" t="s">
        <v>187</v>
      </c>
      <c r="B21" s="21" t="s">
        <v>188</v>
      </c>
    </row>
    <row r="22" spans="1:2" x14ac:dyDescent="0.25">
      <c r="A22" s="21" t="s">
        <v>175</v>
      </c>
      <c r="B22" s="21" t="s">
        <v>176</v>
      </c>
    </row>
    <row r="23" spans="1:2" x14ac:dyDescent="0.25">
      <c r="A23" s="21" t="s">
        <v>81</v>
      </c>
      <c r="B23" s="21" t="s">
        <v>82</v>
      </c>
    </row>
    <row r="24" spans="1:2" x14ac:dyDescent="0.25">
      <c r="A24" s="21" t="s">
        <v>199</v>
      </c>
      <c r="B24" s="21" t="s">
        <v>200</v>
      </c>
    </row>
    <row r="25" spans="1:2" x14ac:dyDescent="0.25">
      <c r="A25" s="21" t="s">
        <v>147</v>
      </c>
      <c r="B25" s="21" t="s">
        <v>148</v>
      </c>
    </row>
    <row r="26" spans="1:2" x14ac:dyDescent="0.25">
      <c r="A26" s="21" t="s">
        <v>91</v>
      </c>
      <c r="B26" s="21" t="s">
        <v>92</v>
      </c>
    </row>
    <row r="27" spans="1:2" x14ac:dyDescent="0.25">
      <c r="A27" s="21" t="s">
        <v>227</v>
      </c>
      <c r="B27" s="21" t="s">
        <v>228</v>
      </c>
    </row>
    <row r="28" spans="1:2" x14ac:dyDescent="0.25">
      <c r="A28" s="21" t="s">
        <v>231</v>
      </c>
      <c r="B28" s="21" t="s">
        <v>232</v>
      </c>
    </row>
    <row r="29" spans="1:2" x14ac:dyDescent="0.25">
      <c r="A29" s="21" t="s">
        <v>237</v>
      </c>
      <c r="B29" s="21" t="s">
        <v>238</v>
      </c>
    </row>
    <row r="30" spans="1:2" x14ac:dyDescent="0.25">
      <c r="A30" s="21" t="s">
        <v>243</v>
      </c>
      <c r="B30" s="21" t="s">
        <v>244</v>
      </c>
    </row>
    <row r="31" spans="1:2" x14ac:dyDescent="0.25">
      <c r="A31" s="21" t="s">
        <v>239</v>
      </c>
      <c r="B31" s="21" t="s">
        <v>240</v>
      </c>
    </row>
    <row r="32" spans="1:2" x14ac:dyDescent="0.25">
      <c r="A32" s="21" t="s">
        <v>117</v>
      </c>
      <c r="B32" s="21" t="s">
        <v>118</v>
      </c>
    </row>
    <row r="33" spans="1:2" x14ac:dyDescent="0.25">
      <c r="A33" s="21" t="s">
        <v>255</v>
      </c>
      <c r="B33" s="21" t="s">
        <v>256</v>
      </c>
    </row>
    <row r="34" spans="1:2" x14ac:dyDescent="0.25">
      <c r="A34" s="21" t="s">
        <v>207</v>
      </c>
      <c r="B34" s="21" t="s">
        <v>208</v>
      </c>
    </row>
    <row r="35" spans="1:2" x14ac:dyDescent="0.25">
      <c r="A35" s="21" t="s">
        <v>137</v>
      </c>
      <c r="B35" s="21" t="s">
        <v>138</v>
      </c>
    </row>
    <row r="36" spans="1:2" x14ac:dyDescent="0.25">
      <c r="A36" s="21" t="s">
        <v>235</v>
      </c>
      <c r="B36" s="21" t="s">
        <v>236</v>
      </c>
    </row>
    <row r="37" spans="1:2" x14ac:dyDescent="0.25">
      <c r="A37" s="21" t="s">
        <v>275</v>
      </c>
      <c r="B37" s="21" t="s">
        <v>276</v>
      </c>
    </row>
    <row r="38" spans="1:2" x14ac:dyDescent="0.25">
      <c r="A38" s="21" t="s">
        <v>283</v>
      </c>
      <c r="B38" s="21" t="s">
        <v>284</v>
      </c>
    </row>
    <row r="39" spans="1:2" x14ac:dyDescent="0.25">
      <c r="A39" s="21" t="s">
        <v>287</v>
      </c>
      <c r="B39" s="21" t="s">
        <v>288</v>
      </c>
    </row>
    <row r="40" spans="1:2" x14ac:dyDescent="0.25">
      <c r="A40" s="21" t="s">
        <v>293</v>
      </c>
      <c r="B40" s="21" t="s">
        <v>294</v>
      </c>
    </row>
    <row r="41" spans="1:2" x14ac:dyDescent="0.25">
      <c r="A41" s="21" t="s">
        <v>257</v>
      </c>
      <c r="B41" s="21" t="s">
        <v>258</v>
      </c>
    </row>
    <row r="42" spans="1:2" x14ac:dyDescent="0.25">
      <c r="A42" s="21" t="s">
        <v>305</v>
      </c>
      <c r="B42" s="21" t="s">
        <v>306</v>
      </c>
    </row>
    <row r="43" spans="1:2" x14ac:dyDescent="0.25">
      <c r="A43" s="21" t="s">
        <v>311</v>
      </c>
      <c r="B43" s="21" t="s">
        <v>312</v>
      </c>
    </row>
    <row r="44" spans="1:2" x14ac:dyDescent="0.25">
      <c r="A44" s="21" t="s">
        <v>297</v>
      </c>
      <c r="B44" s="21" t="s">
        <v>298</v>
      </c>
    </row>
    <row r="45" spans="1:2" x14ac:dyDescent="0.25">
      <c r="A45" s="21" t="s">
        <v>321</v>
      </c>
      <c r="B45" s="21" t="s">
        <v>322</v>
      </c>
    </row>
    <row r="46" spans="1:2" x14ac:dyDescent="0.25">
      <c r="A46" s="21" t="s">
        <v>329</v>
      </c>
      <c r="B46" s="21" t="s">
        <v>330</v>
      </c>
    </row>
    <row r="47" spans="1:2" x14ac:dyDescent="0.25">
      <c r="A47" s="21" t="s">
        <v>285</v>
      </c>
      <c r="B47" s="21" t="s">
        <v>286</v>
      </c>
    </row>
    <row r="48" spans="1:2" x14ac:dyDescent="0.25">
      <c r="A48" s="21" t="s">
        <v>345</v>
      </c>
      <c r="B48" s="21" t="s">
        <v>346</v>
      </c>
    </row>
    <row r="49" spans="1:2" x14ac:dyDescent="0.25">
      <c r="A49" s="21" t="s">
        <v>39</v>
      </c>
      <c r="B49" s="21" t="s">
        <v>40</v>
      </c>
    </row>
    <row r="50" spans="1:2" x14ac:dyDescent="0.25">
      <c r="A50" s="21" t="s">
        <v>151</v>
      </c>
      <c r="B50" s="21" t="s">
        <v>152</v>
      </c>
    </row>
    <row r="51" spans="1:2" x14ac:dyDescent="0.25">
      <c r="A51" s="21" t="s">
        <v>333</v>
      </c>
      <c r="B51" s="21" t="s">
        <v>334</v>
      </c>
    </row>
    <row r="52" spans="1:2" x14ac:dyDescent="0.25">
      <c r="A52" s="21" t="s">
        <v>361</v>
      </c>
      <c r="B52" s="21" t="s">
        <v>362</v>
      </c>
    </row>
    <row r="53" spans="1:2" x14ac:dyDescent="0.25">
      <c r="A53" s="21" t="s">
        <v>367</v>
      </c>
      <c r="B53" s="21" t="s">
        <v>368</v>
      </c>
    </row>
    <row r="54" spans="1:2" x14ac:dyDescent="0.25">
      <c r="A54" s="21" t="s">
        <v>371</v>
      </c>
      <c r="B54" s="21" t="s">
        <v>372</v>
      </c>
    </row>
    <row r="55" spans="1:2" x14ac:dyDescent="0.25">
      <c r="A55" s="21" t="s">
        <v>375</v>
      </c>
      <c r="B55" s="21" t="s">
        <v>376</v>
      </c>
    </row>
    <row r="56" spans="1:2" x14ac:dyDescent="0.25">
      <c r="A56" s="21" t="s">
        <v>379</v>
      </c>
      <c r="B56" s="21" t="s">
        <v>380</v>
      </c>
    </row>
    <row r="57" spans="1:2" x14ac:dyDescent="0.25">
      <c r="A57" s="21" t="s">
        <v>381</v>
      </c>
      <c r="B57" s="21" t="s">
        <v>382</v>
      </c>
    </row>
    <row r="58" spans="1:2" x14ac:dyDescent="0.25">
      <c r="A58" s="21" t="s">
        <v>385</v>
      </c>
      <c r="B58" s="21" t="s">
        <v>386</v>
      </c>
    </row>
    <row r="59" spans="1:2" x14ac:dyDescent="0.25">
      <c r="A59" s="21" t="s">
        <v>393</v>
      </c>
      <c r="B59" s="21" t="s">
        <v>394</v>
      </c>
    </row>
    <row r="60" spans="1:2" x14ac:dyDescent="0.25">
      <c r="A60" s="21" t="s">
        <v>397</v>
      </c>
      <c r="B60" s="21" t="s">
        <v>398</v>
      </c>
    </row>
    <row r="61" spans="1:2" x14ac:dyDescent="0.25">
      <c r="A61" s="21" t="s">
        <v>357</v>
      </c>
      <c r="B61" s="21" t="s">
        <v>358</v>
      </c>
    </row>
    <row r="62" spans="1:2" x14ac:dyDescent="0.25">
      <c r="A62" s="21" t="s">
        <v>365</v>
      </c>
      <c r="B62" s="21" t="s">
        <v>366</v>
      </c>
    </row>
    <row r="63" spans="1:2" x14ac:dyDescent="0.25">
      <c r="A63" s="21" t="s">
        <v>411</v>
      </c>
      <c r="B63" s="21" t="s">
        <v>412</v>
      </c>
    </row>
    <row r="64" spans="1:2" x14ac:dyDescent="0.25">
      <c r="A64" s="21" t="s">
        <v>377</v>
      </c>
      <c r="B64" s="21" t="s">
        <v>378</v>
      </c>
    </row>
    <row r="65" spans="1:2" x14ac:dyDescent="0.25">
      <c r="A65" s="21" t="s">
        <v>195</v>
      </c>
      <c r="B65" s="21" t="s">
        <v>196</v>
      </c>
    </row>
    <row r="66" spans="1:2" x14ac:dyDescent="0.25">
      <c r="A66" s="21" t="s">
        <v>425</v>
      </c>
      <c r="B66" s="21" t="s">
        <v>426</v>
      </c>
    </row>
    <row r="67" spans="1:2" x14ac:dyDescent="0.25">
      <c r="A67" s="21" t="s">
        <v>415</v>
      </c>
      <c r="B67" s="21" t="s">
        <v>416</v>
      </c>
    </row>
    <row r="68" spans="1:2" x14ac:dyDescent="0.25">
      <c r="A68" s="21" t="s">
        <v>391</v>
      </c>
      <c r="B68" s="21" t="s">
        <v>392</v>
      </c>
    </row>
    <row r="69" spans="1:2" x14ac:dyDescent="0.25">
      <c r="A69" s="21" t="s">
        <v>445</v>
      </c>
      <c r="B69" s="21" t="s">
        <v>446</v>
      </c>
    </row>
    <row r="70" spans="1:2" x14ac:dyDescent="0.25">
      <c r="A70" s="21" t="s">
        <v>453</v>
      </c>
      <c r="B70" s="21" t="s">
        <v>454</v>
      </c>
    </row>
    <row r="71" spans="1:2" x14ac:dyDescent="0.25">
      <c r="A71" s="21" t="s">
        <v>459</v>
      </c>
      <c r="B71" s="21" t="s">
        <v>460</v>
      </c>
    </row>
    <row r="72" spans="1:2" x14ac:dyDescent="0.25">
      <c r="A72" s="21" t="s">
        <v>465</v>
      </c>
      <c r="B72" s="21" t="s">
        <v>466</v>
      </c>
    </row>
    <row r="73" spans="1:2" x14ac:dyDescent="0.25">
      <c r="A73" s="21" t="s">
        <v>471</v>
      </c>
      <c r="B73" s="21" t="s">
        <v>472</v>
      </c>
    </row>
    <row r="74" spans="1:2" x14ac:dyDescent="0.25">
      <c r="A74" s="21" t="s">
        <v>477</v>
      </c>
      <c r="B74" s="21" t="s">
        <v>478</v>
      </c>
    </row>
    <row r="75" spans="1:2" x14ac:dyDescent="0.25">
      <c r="A75" s="21" t="s">
        <v>485</v>
      </c>
      <c r="B75" s="21" t="s">
        <v>486</v>
      </c>
    </row>
    <row r="76" spans="1:2" x14ac:dyDescent="0.25">
      <c r="A76" s="21" t="s">
        <v>489</v>
      </c>
      <c r="B76" s="21" t="s">
        <v>490</v>
      </c>
    </row>
    <row r="77" spans="1:2" x14ac:dyDescent="0.25">
      <c r="A77" s="21" t="s">
        <v>495</v>
      </c>
      <c r="B77" s="21" t="s">
        <v>496</v>
      </c>
    </row>
    <row r="78" spans="1:2" x14ac:dyDescent="0.25">
      <c r="A78" s="21" t="s">
        <v>507</v>
      </c>
      <c r="B78" s="21" t="s">
        <v>508</v>
      </c>
    </row>
    <row r="79" spans="1:2" x14ac:dyDescent="0.25">
      <c r="A79" s="21" t="s">
        <v>513</v>
      </c>
      <c r="B79" s="21" t="s">
        <v>514</v>
      </c>
    </row>
    <row r="80" spans="1:2" x14ac:dyDescent="0.25">
      <c r="A80" s="21" t="s">
        <v>401</v>
      </c>
      <c r="B80" s="21" t="s">
        <v>402</v>
      </c>
    </row>
    <row r="81" spans="1:2" x14ac:dyDescent="0.25">
      <c r="A81" s="21" t="s">
        <v>527</v>
      </c>
      <c r="B81" s="21" t="s">
        <v>528</v>
      </c>
    </row>
    <row r="82" spans="1:2" x14ac:dyDescent="0.25">
      <c r="A82" s="21" t="s">
        <v>531</v>
      </c>
      <c r="B82" s="21" t="s">
        <v>532</v>
      </c>
    </row>
    <row r="83" spans="1:2" x14ac:dyDescent="0.25">
      <c r="A83" s="21" t="s">
        <v>403</v>
      </c>
      <c r="B83" s="21" t="s">
        <v>404</v>
      </c>
    </row>
    <row r="84" spans="1:2" x14ac:dyDescent="0.25">
      <c r="A84" s="21" t="s">
        <v>533</v>
      </c>
      <c r="B84" s="21" t="s">
        <v>534</v>
      </c>
    </row>
    <row r="85" spans="1:2" x14ac:dyDescent="0.25">
      <c r="A85" s="21" t="s">
        <v>537</v>
      </c>
      <c r="B85" s="21" t="s">
        <v>538</v>
      </c>
    </row>
    <row r="86" spans="1:2" x14ac:dyDescent="0.25">
      <c r="A86" s="21" t="s">
        <v>541</v>
      </c>
      <c r="B86" s="21" t="s">
        <v>542</v>
      </c>
    </row>
    <row r="87" spans="1:2" x14ac:dyDescent="0.25">
      <c r="A87" s="21" t="s">
        <v>427</v>
      </c>
      <c r="B87" s="21" t="s">
        <v>428</v>
      </c>
    </row>
    <row r="88" spans="1:2" x14ac:dyDescent="0.25">
      <c r="A88" s="21" t="s">
        <v>441</v>
      </c>
      <c r="B88" s="21" t="s">
        <v>442</v>
      </c>
    </row>
    <row r="89" spans="1:2" x14ac:dyDescent="0.25">
      <c r="A89" s="21" t="s">
        <v>551</v>
      </c>
      <c r="B89" s="21" t="s">
        <v>552</v>
      </c>
    </row>
    <row r="90" spans="1:2" x14ac:dyDescent="0.25">
      <c r="A90" s="21" t="s">
        <v>555</v>
      </c>
      <c r="B90" s="21" t="s">
        <v>556</v>
      </c>
    </row>
    <row r="91" spans="1:2" x14ac:dyDescent="0.25">
      <c r="A91" s="21" t="s">
        <v>221</v>
      </c>
      <c r="B91" s="21" t="s">
        <v>222</v>
      </c>
    </row>
    <row r="92" spans="1:2" x14ac:dyDescent="0.25">
      <c r="A92" s="21" t="s">
        <v>563</v>
      </c>
      <c r="B92" s="21" t="s">
        <v>564</v>
      </c>
    </row>
    <row r="93" spans="1:2" x14ac:dyDescent="0.25">
      <c r="A93" s="21" t="s">
        <v>565</v>
      </c>
      <c r="B93" s="21" t="s">
        <v>566</v>
      </c>
    </row>
    <row r="94" spans="1:2" x14ac:dyDescent="0.25">
      <c r="A94" s="21" t="s">
        <v>573</v>
      </c>
      <c r="B94" s="21" t="s">
        <v>574</v>
      </c>
    </row>
    <row r="95" spans="1:2" x14ac:dyDescent="0.25">
      <c r="A95" s="21" t="s">
        <v>503</v>
      </c>
      <c r="B95" s="21" t="s">
        <v>504</v>
      </c>
    </row>
    <row r="96" spans="1:2" x14ac:dyDescent="0.25">
      <c r="A96" s="21" t="s">
        <v>581</v>
      </c>
      <c r="B96" s="21" t="s">
        <v>582</v>
      </c>
    </row>
    <row r="97" spans="1:2" x14ac:dyDescent="0.25">
      <c r="A97" s="21" t="s">
        <v>585</v>
      </c>
      <c r="B97" s="21" t="s">
        <v>586</v>
      </c>
    </row>
    <row r="98" spans="1:2" x14ac:dyDescent="0.25">
      <c r="A98" s="21" t="s">
        <v>589</v>
      </c>
      <c r="B98" s="21" t="s">
        <v>590</v>
      </c>
    </row>
    <row r="99" spans="1:2" x14ac:dyDescent="0.25">
      <c r="A99" s="21" t="s">
        <v>233</v>
      </c>
      <c r="B99" s="21" t="s">
        <v>234</v>
      </c>
    </row>
    <row r="100" spans="1:2" x14ac:dyDescent="0.25">
      <c r="A100" s="23" t="s">
        <v>15</v>
      </c>
      <c r="B100" s="23" t="s">
        <v>16</v>
      </c>
    </row>
    <row r="101" spans="1:2" x14ac:dyDescent="0.25">
      <c r="A101" s="23" t="s">
        <v>29</v>
      </c>
      <c r="B101" s="23" t="s">
        <v>30</v>
      </c>
    </row>
    <row r="102" spans="1:2" x14ac:dyDescent="0.25">
      <c r="A102" s="23" t="s">
        <v>47</v>
      </c>
      <c r="B102" s="23" t="s">
        <v>48</v>
      </c>
    </row>
    <row r="103" spans="1:2" x14ac:dyDescent="0.25">
      <c r="A103" s="23" t="s">
        <v>59</v>
      </c>
      <c r="B103" s="23" t="s">
        <v>60</v>
      </c>
    </row>
    <row r="104" spans="1:2" x14ac:dyDescent="0.25">
      <c r="A104" s="23" t="s">
        <v>77</v>
      </c>
      <c r="B104" s="23" t="s">
        <v>78</v>
      </c>
    </row>
    <row r="105" spans="1:2" x14ac:dyDescent="0.25">
      <c r="A105" s="23" t="s">
        <v>45</v>
      </c>
      <c r="B105" s="23" t="s">
        <v>46</v>
      </c>
    </row>
    <row r="106" spans="1:2" x14ac:dyDescent="0.25">
      <c r="A106" s="23" t="s">
        <v>31</v>
      </c>
      <c r="B106" s="23" t="s">
        <v>32</v>
      </c>
    </row>
    <row r="107" spans="1:2" x14ac:dyDescent="0.25">
      <c r="A107" s="23" t="s">
        <v>49</v>
      </c>
      <c r="B107" s="23" t="s">
        <v>50</v>
      </c>
    </row>
    <row r="108" spans="1:2" x14ac:dyDescent="0.25">
      <c r="A108" s="23" t="s">
        <v>105</v>
      </c>
      <c r="B108" s="23" t="s">
        <v>106</v>
      </c>
    </row>
    <row r="109" spans="1:2" x14ac:dyDescent="0.25">
      <c r="A109" s="23" t="s">
        <v>115</v>
      </c>
      <c r="B109" s="23" t="s">
        <v>116</v>
      </c>
    </row>
    <row r="110" spans="1:2" x14ac:dyDescent="0.25">
      <c r="A110" s="23" t="s">
        <v>79</v>
      </c>
      <c r="B110" s="23" t="s">
        <v>80</v>
      </c>
    </row>
    <row r="111" spans="1:2" x14ac:dyDescent="0.25">
      <c r="A111" s="23" t="s">
        <v>53</v>
      </c>
      <c r="B111" s="23" t="s">
        <v>54</v>
      </c>
    </row>
    <row r="112" spans="1:2" x14ac:dyDescent="0.25">
      <c r="A112" s="23" t="s">
        <v>83</v>
      </c>
      <c r="B112" s="23" t="s">
        <v>84</v>
      </c>
    </row>
    <row r="113" spans="1:2" x14ac:dyDescent="0.25">
      <c r="A113" s="23" t="s">
        <v>141</v>
      </c>
      <c r="B113" s="23" t="s">
        <v>142</v>
      </c>
    </row>
    <row r="114" spans="1:2" x14ac:dyDescent="0.25">
      <c r="A114" s="23" t="s">
        <v>19</v>
      </c>
      <c r="B114" s="23" t="s">
        <v>20</v>
      </c>
    </row>
    <row r="115" spans="1:2" x14ac:dyDescent="0.25">
      <c r="A115" s="23" t="s">
        <v>37</v>
      </c>
      <c r="B115" s="23" t="s">
        <v>38</v>
      </c>
    </row>
    <row r="116" spans="1:2" x14ac:dyDescent="0.25">
      <c r="A116" s="23" t="s">
        <v>119</v>
      </c>
      <c r="B116" s="23" t="s">
        <v>120</v>
      </c>
    </row>
    <row r="117" spans="1:2" x14ac:dyDescent="0.25">
      <c r="A117" s="23" t="s">
        <v>55</v>
      </c>
      <c r="B117" s="23" t="s">
        <v>56</v>
      </c>
    </row>
    <row r="118" spans="1:2" x14ac:dyDescent="0.25">
      <c r="A118" s="23" t="s">
        <v>69</v>
      </c>
      <c r="B118" s="23" t="s">
        <v>70</v>
      </c>
    </row>
    <row r="119" spans="1:2" x14ac:dyDescent="0.25">
      <c r="A119" s="23" t="s">
        <v>125</v>
      </c>
      <c r="B119" s="23" t="s">
        <v>126</v>
      </c>
    </row>
    <row r="120" spans="1:2" x14ac:dyDescent="0.25">
      <c r="A120" s="23" t="s">
        <v>33</v>
      </c>
      <c r="B120" s="23" t="s">
        <v>34</v>
      </c>
    </row>
    <row r="121" spans="1:2" x14ac:dyDescent="0.25">
      <c r="A121" s="23" t="s">
        <v>103</v>
      </c>
      <c r="B121" s="23" t="s">
        <v>104</v>
      </c>
    </row>
    <row r="122" spans="1:2" x14ac:dyDescent="0.25">
      <c r="A122" s="23" t="s">
        <v>51</v>
      </c>
      <c r="B122" s="23" t="s">
        <v>52</v>
      </c>
    </row>
    <row r="123" spans="1:2" x14ac:dyDescent="0.25">
      <c r="A123" s="23" t="s">
        <v>201</v>
      </c>
      <c r="B123" s="23" t="s">
        <v>202</v>
      </c>
    </row>
    <row r="124" spans="1:2" x14ac:dyDescent="0.25">
      <c r="A124" s="23" t="s">
        <v>209</v>
      </c>
      <c r="B124" s="23" t="s">
        <v>210</v>
      </c>
    </row>
    <row r="125" spans="1:2" x14ac:dyDescent="0.25">
      <c r="A125" s="23" t="s">
        <v>63</v>
      </c>
      <c r="B125" s="23" t="s">
        <v>64</v>
      </c>
    </row>
    <row r="126" spans="1:2" x14ac:dyDescent="0.25">
      <c r="A126" s="23" t="s">
        <v>127</v>
      </c>
      <c r="B126" s="23" t="s">
        <v>128</v>
      </c>
    </row>
    <row r="127" spans="1:2" x14ac:dyDescent="0.25">
      <c r="A127" s="23" t="s">
        <v>165</v>
      </c>
      <c r="B127" s="23" t="s">
        <v>166</v>
      </c>
    </row>
    <row r="128" spans="1:2" x14ac:dyDescent="0.25">
      <c r="A128" s="23" t="s">
        <v>153</v>
      </c>
      <c r="B128" s="23" t="s">
        <v>154</v>
      </c>
    </row>
    <row r="129" spans="1:2" x14ac:dyDescent="0.25">
      <c r="A129" s="23" t="s">
        <v>161</v>
      </c>
      <c r="B129" s="23" t="s">
        <v>162</v>
      </c>
    </row>
    <row r="130" spans="1:2" x14ac:dyDescent="0.25">
      <c r="A130" s="23" t="s">
        <v>133</v>
      </c>
      <c r="B130" s="23" t="s">
        <v>134</v>
      </c>
    </row>
    <row r="131" spans="1:2" x14ac:dyDescent="0.25">
      <c r="A131" s="23" t="s">
        <v>169</v>
      </c>
      <c r="B131" s="23" t="s">
        <v>170</v>
      </c>
    </row>
    <row r="132" spans="1:2" x14ac:dyDescent="0.25">
      <c r="A132" s="23" t="s">
        <v>259</v>
      </c>
      <c r="B132" s="23" t="s">
        <v>260</v>
      </c>
    </row>
    <row r="133" spans="1:2" x14ac:dyDescent="0.25">
      <c r="A133" s="23" t="s">
        <v>187</v>
      </c>
      <c r="B133" s="23" t="s">
        <v>188</v>
      </c>
    </row>
    <row r="134" spans="1:2" x14ac:dyDescent="0.25">
      <c r="A134" s="23" t="s">
        <v>267</v>
      </c>
      <c r="B134" s="23" t="s">
        <v>268</v>
      </c>
    </row>
    <row r="135" spans="1:2" x14ac:dyDescent="0.25">
      <c r="A135" s="23" t="s">
        <v>271</v>
      </c>
      <c r="B135" s="23" t="s">
        <v>272</v>
      </c>
    </row>
    <row r="136" spans="1:2" x14ac:dyDescent="0.25">
      <c r="A136" s="23" t="s">
        <v>139</v>
      </c>
      <c r="B136" s="23" t="s">
        <v>140</v>
      </c>
    </row>
    <row r="137" spans="1:2" x14ac:dyDescent="0.25">
      <c r="A137" s="23" t="s">
        <v>81</v>
      </c>
      <c r="B137" s="23" t="s">
        <v>82</v>
      </c>
    </row>
    <row r="138" spans="1:2" x14ac:dyDescent="0.25">
      <c r="A138" s="23" t="s">
        <v>199</v>
      </c>
      <c r="B138" s="23" t="s">
        <v>200</v>
      </c>
    </row>
    <row r="139" spans="1:2" x14ac:dyDescent="0.25">
      <c r="A139" s="23" t="s">
        <v>295</v>
      </c>
      <c r="B139" s="23" t="s">
        <v>296</v>
      </c>
    </row>
    <row r="140" spans="1:2" x14ac:dyDescent="0.25">
      <c r="A140" s="23" t="s">
        <v>215</v>
      </c>
      <c r="B140" s="23" t="s">
        <v>216</v>
      </c>
    </row>
    <row r="141" spans="1:2" x14ac:dyDescent="0.25">
      <c r="A141" s="23" t="s">
        <v>147</v>
      </c>
      <c r="B141" s="23" t="s">
        <v>148</v>
      </c>
    </row>
    <row r="142" spans="1:2" x14ac:dyDescent="0.25">
      <c r="A142" s="23" t="s">
        <v>91</v>
      </c>
      <c r="B142" s="23" t="s">
        <v>92</v>
      </c>
    </row>
    <row r="143" spans="1:2" x14ac:dyDescent="0.25">
      <c r="A143" s="23" t="s">
        <v>227</v>
      </c>
      <c r="B143" s="23" t="s">
        <v>228</v>
      </c>
    </row>
    <row r="144" spans="1:2" x14ac:dyDescent="0.25">
      <c r="A144" s="23" t="s">
        <v>231</v>
      </c>
      <c r="B144" s="23" t="s">
        <v>232</v>
      </c>
    </row>
    <row r="145" spans="1:2" x14ac:dyDescent="0.25">
      <c r="A145" s="23" t="s">
        <v>237</v>
      </c>
      <c r="B145" s="23" t="s">
        <v>238</v>
      </c>
    </row>
    <row r="146" spans="1:2" x14ac:dyDescent="0.25">
      <c r="A146" s="23" t="s">
        <v>339</v>
      </c>
      <c r="B146" s="23" t="s">
        <v>340</v>
      </c>
    </row>
    <row r="147" spans="1:2" x14ac:dyDescent="0.25">
      <c r="A147" s="23" t="s">
        <v>277</v>
      </c>
      <c r="B147" s="23" t="s">
        <v>278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97</v>
      </c>
      <c r="B149" s="23" t="s">
        <v>98</v>
      </c>
    </row>
    <row r="150" spans="1:2" x14ac:dyDescent="0.25">
      <c r="A150" s="23" t="s">
        <v>177</v>
      </c>
      <c r="B150" s="23" t="s">
        <v>178</v>
      </c>
    </row>
    <row r="151" spans="1:2" x14ac:dyDescent="0.25">
      <c r="A151" s="23" t="s">
        <v>363</v>
      </c>
      <c r="B151" s="23" t="s">
        <v>364</v>
      </c>
    </row>
    <row r="152" spans="1:2" x14ac:dyDescent="0.25">
      <c r="A152" s="23" t="s">
        <v>243</v>
      </c>
      <c r="B152" s="23" t="s">
        <v>244</v>
      </c>
    </row>
    <row r="153" spans="1:2" x14ac:dyDescent="0.25">
      <c r="A153" s="23" t="s">
        <v>25</v>
      </c>
      <c r="B153" s="23" t="s">
        <v>26</v>
      </c>
    </row>
    <row r="154" spans="1:2" x14ac:dyDescent="0.25">
      <c r="A154" s="23" t="s">
        <v>261</v>
      </c>
      <c r="B154" s="23" t="s">
        <v>262</v>
      </c>
    </row>
    <row r="155" spans="1:2" x14ac:dyDescent="0.25">
      <c r="A155" s="23" t="s">
        <v>239</v>
      </c>
      <c r="B155" s="23" t="s">
        <v>240</v>
      </c>
    </row>
    <row r="156" spans="1:2" x14ac:dyDescent="0.25">
      <c r="A156" s="23" t="s">
        <v>117</v>
      </c>
      <c r="B156" s="23" t="s">
        <v>118</v>
      </c>
    </row>
    <row r="157" spans="1:2" x14ac:dyDescent="0.25">
      <c r="A157" s="23" t="s">
        <v>313</v>
      </c>
      <c r="B157" s="23" t="s">
        <v>314</v>
      </c>
    </row>
    <row r="158" spans="1:2" x14ac:dyDescent="0.25">
      <c r="A158" s="23" t="s">
        <v>319</v>
      </c>
      <c r="B158" s="23" t="s">
        <v>320</v>
      </c>
    </row>
    <row r="159" spans="1:2" x14ac:dyDescent="0.25">
      <c r="A159" s="23" t="s">
        <v>123</v>
      </c>
      <c r="B159" s="23" t="s">
        <v>124</v>
      </c>
    </row>
    <row r="160" spans="1:2" x14ac:dyDescent="0.25">
      <c r="A160" s="23" t="s">
        <v>255</v>
      </c>
      <c r="B160" s="23" t="s">
        <v>256</v>
      </c>
    </row>
    <row r="161" spans="1:2" x14ac:dyDescent="0.25">
      <c r="A161" s="23" t="s">
        <v>405</v>
      </c>
      <c r="B161" s="23" t="s">
        <v>406</v>
      </c>
    </row>
    <row r="162" spans="1:2" x14ac:dyDescent="0.25">
      <c r="A162" s="23" t="s">
        <v>289</v>
      </c>
      <c r="B162" s="23" t="s">
        <v>290</v>
      </c>
    </row>
    <row r="163" spans="1:2" x14ac:dyDescent="0.25">
      <c r="A163" s="23" t="s">
        <v>197</v>
      </c>
      <c r="B163" s="23" t="s">
        <v>198</v>
      </c>
    </row>
    <row r="164" spans="1:2" x14ac:dyDescent="0.25">
      <c r="A164" s="23" t="s">
        <v>207</v>
      </c>
      <c r="B164" s="23" t="s">
        <v>208</v>
      </c>
    </row>
    <row r="165" spans="1:2" x14ac:dyDescent="0.25">
      <c r="A165" s="23" t="s">
        <v>219</v>
      </c>
      <c r="B165" s="23" t="s">
        <v>220</v>
      </c>
    </row>
    <row r="166" spans="1:2" x14ac:dyDescent="0.25">
      <c r="A166" s="23" t="s">
        <v>429</v>
      </c>
      <c r="B166" s="23" t="s">
        <v>430</v>
      </c>
    </row>
    <row r="167" spans="1:2" x14ac:dyDescent="0.25">
      <c r="A167" s="23" t="s">
        <v>137</v>
      </c>
      <c r="B167" s="23" t="s">
        <v>138</v>
      </c>
    </row>
    <row r="168" spans="1:2" x14ac:dyDescent="0.25">
      <c r="A168" s="23" t="s">
        <v>235</v>
      </c>
      <c r="B168" s="23" t="s">
        <v>236</v>
      </c>
    </row>
    <row r="169" spans="1:2" x14ac:dyDescent="0.25">
      <c r="A169" s="23" t="s">
        <v>241</v>
      </c>
      <c r="B169" s="23" t="s">
        <v>242</v>
      </c>
    </row>
    <row r="170" spans="1:2" x14ac:dyDescent="0.25">
      <c r="A170" s="23" t="s">
        <v>373</v>
      </c>
      <c r="B170" s="23" t="s">
        <v>374</v>
      </c>
    </row>
    <row r="171" spans="1:2" x14ac:dyDescent="0.25">
      <c r="A171" s="23" t="s">
        <v>331</v>
      </c>
      <c r="B171" s="23" t="s">
        <v>332</v>
      </c>
    </row>
    <row r="172" spans="1:2" x14ac:dyDescent="0.25">
      <c r="A172" s="23" t="s">
        <v>473</v>
      </c>
      <c r="B172" s="23" t="s">
        <v>474</v>
      </c>
    </row>
    <row r="173" spans="1:2" x14ac:dyDescent="0.25">
      <c r="A173" s="23" t="s">
        <v>275</v>
      </c>
      <c r="B173" s="23" t="s">
        <v>276</v>
      </c>
    </row>
    <row r="174" spans="1:2" x14ac:dyDescent="0.25">
      <c r="A174" s="23" t="s">
        <v>355</v>
      </c>
      <c r="B174" s="23" t="s">
        <v>356</v>
      </c>
    </row>
    <row r="175" spans="1:2" x14ac:dyDescent="0.25">
      <c r="A175" s="23" t="s">
        <v>283</v>
      </c>
      <c r="B175" s="23" t="s">
        <v>284</v>
      </c>
    </row>
    <row r="176" spans="1:2" x14ac:dyDescent="0.25">
      <c r="A176" s="23" t="s">
        <v>497</v>
      </c>
      <c r="B176" s="23" t="s">
        <v>498</v>
      </c>
    </row>
    <row r="177" spans="1:2" x14ac:dyDescent="0.25">
      <c r="A177" s="23" t="s">
        <v>509</v>
      </c>
      <c r="B177" s="23" t="s">
        <v>510</v>
      </c>
    </row>
    <row r="178" spans="1:2" x14ac:dyDescent="0.25">
      <c r="A178" s="23" t="s">
        <v>515</v>
      </c>
      <c r="B178" s="23" t="s">
        <v>516</v>
      </c>
    </row>
    <row r="179" spans="1:2" x14ac:dyDescent="0.25">
      <c r="A179" s="23" t="s">
        <v>521</v>
      </c>
      <c r="B179" s="23" t="s">
        <v>522</v>
      </c>
    </row>
    <row r="180" spans="1:2" x14ac:dyDescent="0.25">
      <c r="A180" s="23" t="s">
        <v>251</v>
      </c>
      <c r="B180" s="23" t="s">
        <v>252</v>
      </c>
    </row>
    <row r="181" spans="1:2" x14ac:dyDescent="0.25">
      <c r="A181" s="23" t="s">
        <v>257</v>
      </c>
      <c r="B181" s="23" t="s">
        <v>258</v>
      </c>
    </row>
    <row r="182" spans="1:2" x14ac:dyDescent="0.25">
      <c r="A182" s="23" t="s">
        <v>451</v>
      </c>
      <c r="B182" s="23" t="s">
        <v>452</v>
      </c>
    </row>
    <row r="183" spans="1:2" x14ac:dyDescent="0.25">
      <c r="A183" s="23" t="s">
        <v>535</v>
      </c>
      <c r="B183" s="23" t="s">
        <v>536</v>
      </c>
    </row>
    <row r="184" spans="1:2" x14ac:dyDescent="0.25">
      <c r="A184" s="23" t="s">
        <v>539</v>
      </c>
      <c r="B184" s="23" t="s">
        <v>540</v>
      </c>
    </row>
    <row r="185" spans="1:2" x14ac:dyDescent="0.25">
      <c r="A185" s="23" t="s">
        <v>297</v>
      </c>
      <c r="B185" s="23" t="s">
        <v>298</v>
      </c>
    </row>
    <row r="186" spans="1:2" x14ac:dyDescent="0.25">
      <c r="A186" s="23" t="s">
        <v>321</v>
      </c>
      <c r="B186" s="23" t="s">
        <v>322</v>
      </c>
    </row>
    <row r="187" spans="1:2" x14ac:dyDescent="0.25">
      <c r="A187" s="23" t="s">
        <v>549</v>
      </c>
      <c r="B187" s="23" t="s">
        <v>550</v>
      </c>
    </row>
    <row r="188" spans="1:2" x14ac:dyDescent="0.25">
      <c r="A188" s="23" t="s">
        <v>329</v>
      </c>
      <c r="B188" s="23" t="s">
        <v>330</v>
      </c>
    </row>
    <row r="189" spans="1:2" x14ac:dyDescent="0.25">
      <c r="A189" s="23" t="s">
        <v>399</v>
      </c>
      <c r="B189" s="23" t="s">
        <v>400</v>
      </c>
    </row>
    <row r="190" spans="1:2" x14ac:dyDescent="0.25">
      <c r="A190" s="23" t="s">
        <v>39</v>
      </c>
      <c r="B190" s="23" t="s">
        <v>40</v>
      </c>
    </row>
    <row r="191" spans="1:2" x14ac:dyDescent="0.25">
      <c r="A191" s="23" t="s">
        <v>151</v>
      </c>
      <c r="B191" s="23" t="s">
        <v>152</v>
      </c>
    </row>
    <row r="192" spans="1:2" x14ac:dyDescent="0.25">
      <c r="A192" s="23" t="s">
        <v>567</v>
      </c>
      <c r="B192" s="23" t="s">
        <v>568</v>
      </c>
    </row>
    <row r="193" spans="1:2" x14ac:dyDescent="0.25">
      <c r="A193" s="23" t="s">
        <v>387</v>
      </c>
      <c r="B193" s="23" t="s">
        <v>388</v>
      </c>
    </row>
    <row r="194" spans="1:2" x14ac:dyDescent="0.25">
      <c r="A194" s="23" t="s">
        <v>579</v>
      </c>
      <c r="B194" s="23" t="s">
        <v>580</v>
      </c>
    </row>
    <row r="195" spans="1:2" x14ac:dyDescent="0.25">
      <c r="A195" s="23" t="s">
        <v>431</v>
      </c>
      <c r="B195" s="23" t="s">
        <v>432</v>
      </c>
    </row>
    <row r="196" spans="1:2" x14ac:dyDescent="0.25">
      <c r="A196" s="23" t="s">
        <v>587</v>
      </c>
      <c r="B196" s="23" t="s">
        <v>588</v>
      </c>
    </row>
    <row r="197" spans="1:2" x14ac:dyDescent="0.25">
      <c r="A197" s="23" t="s">
        <v>591</v>
      </c>
      <c r="B197" s="23" t="s">
        <v>592</v>
      </c>
    </row>
    <row r="198" spans="1:2" x14ac:dyDescent="0.25">
      <c r="A198" s="23" t="s">
        <v>333</v>
      </c>
      <c r="B198" s="23" t="s">
        <v>334</v>
      </c>
    </row>
    <row r="199" spans="1:2" x14ac:dyDescent="0.25">
      <c r="A199" s="23" t="s">
        <v>597</v>
      </c>
      <c r="B199" s="23" t="s">
        <v>598</v>
      </c>
    </row>
    <row r="200" spans="1:2" x14ac:dyDescent="0.25">
      <c r="A200" s="23" t="s">
        <v>317</v>
      </c>
      <c r="B200" s="23" t="s">
        <v>318</v>
      </c>
    </row>
    <row r="201" spans="1:2" x14ac:dyDescent="0.25">
      <c r="A201" s="23" t="s">
        <v>547</v>
      </c>
      <c r="B201" s="23" t="s">
        <v>548</v>
      </c>
    </row>
    <row r="202" spans="1:2" x14ac:dyDescent="0.25">
      <c r="A202" s="23" t="s">
        <v>455</v>
      </c>
      <c r="B202" s="23" t="s">
        <v>456</v>
      </c>
    </row>
    <row r="203" spans="1:2" x14ac:dyDescent="0.25">
      <c r="A203" s="23" t="s">
        <v>557</v>
      </c>
      <c r="B203" s="23" t="s">
        <v>558</v>
      </c>
    </row>
    <row r="204" spans="1:2" x14ac:dyDescent="0.25">
      <c r="A204" s="23" t="s">
        <v>371</v>
      </c>
      <c r="B204" s="23" t="s">
        <v>372</v>
      </c>
    </row>
    <row r="205" spans="1:2" x14ac:dyDescent="0.25">
      <c r="A205" s="23" t="s">
        <v>607</v>
      </c>
      <c r="B205" s="23" t="s">
        <v>608</v>
      </c>
    </row>
    <row r="206" spans="1:2" x14ac:dyDescent="0.25">
      <c r="A206" s="23" t="s">
        <v>379</v>
      </c>
      <c r="B206" s="23" t="s">
        <v>380</v>
      </c>
    </row>
    <row r="207" spans="1:2" x14ac:dyDescent="0.25">
      <c r="A207" s="23" t="s">
        <v>613</v>
      </c>
      <c r="B207" s="23" t="s">
        <v>614</v>
      </c>
    </row>
    <row r="208" spans="1:2" x14ac:dyDescent="0.25">
      <c r="A208" s="23" t="s">
        <v>381</v>
      </c>
      <c r="B208" s="23" t="s">
        <v>382</v>
      </c>
    </row>
    <row r="209" spans="1:2" x14ac:dyDescent="0.25">
      <c r="A209" s="23" t="s">
        <v>561</v>
      </c>
      <c r="B209" s="23" t="s">
        <v>562</v>
      </c>
    </row>
    <row r="210" spans="1:2" x14ac:dyDescent="0.25">
      <c r="A210" s="23" t="s">
        <v>467</v>
      </c>
      <c r="B210" s="23" t="s">
        <v>468</v>
      </c>
    </row>
    <row r="211" spans="1:2" x14ac:dyDescent="0.25">
      <c r="A211" s="23" t="s">
        <v>155</v>
      </c>
      <c r="B211" s="23" t="s">
        <v>156</v>
      </c>
    </row>
    <row r="212" spans="1:2" x14ac:dyDescent="0.25">
      <c r="A212" s="23" t="s">
        <v>631</v>
      </c>
      <c r="B212" s="23" t="s">
        <v>632</v>
      </c>
    </row>
    <row r="213" spans="1:2" x14ac:dyDescent="0.25">
      <c r="A213" s="23" t="s">
        <v>635</v>
      </c>
      <c r="B213" s="23" t="s">
        <v>636</v>
      </c>
    </row>
    <row r="214" spans="1:2" x14ac:dyDescent="0.25">
      <c r="A214" s="23" t="s">
        <v>163</v>
      </c>
      <c r="B214" s="23" t="s">
        <v>164</v>
      </c>
    </row>
    <row r="215" spans="1:2" x14ac:dyDescent="0.25">
      <c r="A215" s="23" t="s">
        <v>639</v>
      </c>
      <c r="B215" s="23" t="s">
        <v>640</v>
      </c>
    </row>
    <row r="216" spans="1:2" x14ac:dyDescent="0.25">
      <c r="A216" s="23" t="s">
        <v>325</v>
      </c>
      <c r="B216" s="23" t="s">
        <v>326</v>
      </c>
    </row>
    <row r="217" spans="1:2" x14ac:dyDescent="0.25">
      <c r="A217" s="23" t="s">
        <v>645</v>
      </c>
      <c r="B217" s="23" t="s">
        <v>646</v>
      </c>
    </row>
    <row r="218" spans="1:2" x14ac:dyDescent="0.25">
      <c r="A218" s="23" t="s">
        <v>491</v>
      </c>
      <c r="B218" s="23" t="s">
        <v>492</v>
      </c>
    </row>
    <row r="219" spans="1:2" x14ac:dyDescent="0.25">
      <c r="A219" s="23" t="s">
        <v>499</v>
      </c>
      <c r="B219" s="23" t="s">
        <v>500</v>
      </c>
    </row>
    <row r="220" spans="1:2" x14ac:dyDescent="0.25">
      <c r="A220" s="23" t="s">
        <v>511</v>
      </c>
      <c r="B220" s="23" t="s">
        <v>512</v>
      </c>
    </row>
    <row r="221" spans="1:2" x14ac:dyDescent="0.25">
      <c r="A221" s="23" t="s">
        <v>341</v>
      </c>
      <c r="B221" s="23" t="s">
        <v>342</v>
      </c>
    </row>
    <row r="222" spans="1:2" x14ac:dyDescent="0.25">
      <c r="A222" s="23" t="s">
        <v>437</v>
      </c>
      <c r="B222" s="23" t="s">
        <v>438</v>
      </c>
    </row>
    <row r="223" spans="1:2" x14ac:dyDescent="0.25">
      <c r="A223" s="23" t="s">
        <v>171</v>
      </c>
      <c r="B223" s="23" t="s">
        <v>172</v>
      </c>
    </row>
    <row r="224" spans="1:2" x14ac:dyDescent="0.25">
      <c r="A224" s="23" t="s">
        <v>181</v>
      </c>
      <c r="B224" s="23" t="s">
        <v>182</v>
      </c>
    </row>
    <row r="225" spans="1:2" x14ac:dyDescent="0.25">
      <c r="A225" s="23" t="s">
        <v>657</v>
      </c>
      <c r="B225" s="23" t="s">
        <v>658</v>
      </c>
    </row>
    <row r="226" spans="1:2" x14ac:dyDescent="0.25">
      <c r="A226" s="23" t="s">
        <v>357</v>
      </c>
      <c r="B226" s="23" t="s">
        <v>358</v>
      </c>
    </row>
    <row r="227" spans="1:2" x14ac:dyDescent="0.25">
      <c r="A227" s="23" t="s">
        <v>189</v>
      </c>
      <c r="B227" s="23" t="s">
        <v>190</v>
      </c>
    </row>
    <row r="228" spans="1:2" x14ac:dyDescent="0.25">
      <c r="A228" s="23" t="s">
        <v>365</v>
      </c>
      <c r="B228" s="23" t="s">
        <v>366</v>
      </c>
    </row>
    <row r="229" spans="1:2" x14ac:dyDescent="0.25">
      <c r="A229" s="23" t="s">
        <v>543</v>
      </c>
      <c r="B229" s="23" t="s">
        <v>544</v>
      </c>
    </row>
    <row r="230" spans="1:2" x14ac:dyDescent="0.25">
      <c r="A230" s="23" t="s">
        <v>545</v>
      </c>
      <c r="B230" s="23" t="s">
        <v>546</v>
      </c>
    </row>
    <row r="231" spans="1:2" x14ac:dyDescent="0.25">
      <c r="A231" s="23" t="s">
        <v>665</v>
      </c>
      <c r="B231" s="23" t="s">
        <v>666</v>
      </c>
    </row>
    <row r="232" spans="1:2" x14ac:dyDescent="0.25">
      <c r="A232" s="23" t="s">
        <v>605</v>
      </c>
      <c r="B232" s="23" t="s">
        <v>606</v>
      </c>
    </row>
    <row r="233" spans="1:2" x14ac:dyDescent="0.25">
      <c r="A233" s="23" t="s">
        <v>671</v>
      </c>
      <c r="B233" s="23" t="s">
        <v>672</v>
      </c>
    </row>
    <row r="234" spans="1:2" x14ac:dyDescent="0.25">
      <c r="A234" s="23" t="s">
        <v>675</v>
      </c>
      <c r="B234" s="23" t="s">
        <v>676</v>
      </c>
    </row>
    <row r="235" spans="1:2" x14ac:dyDescent="0.25">
      <c r="A235" s="23" t="s">
        <v>677</v>
      </c>
      <c r="B235" s="23" t="s">
        <v>678</v>
      </c>
    </row>
    <row r="236" spans="1:2" x14ac:dyDescent="0.25">
      <c r="A236" s="23" t="s">
        <v>609</v>
      </c>
      <c r="B236" s="23" t="s">
        <v>610</v>
      </c>
    </row>
    <row r="237" spans="1:2" x14ac:dyDescent="0.25">
      <c r="A237" s="23" t="s">
        <v>681</v>
      </c>
      <c r="B237" s="23" t="s">
        <v>682</v>
      </c>
    </row>
    <row r="238" spans="1:2" x14ac:dyDescent="0.25">
      <c r="A238" s="23" t="s">
        <v>191</v>
      </c>
      <c r="B238" s="23" t="s">
        <v>192</v>
      </c>
    </row>
    <row r="239" spans="1:2" x14ac:dyDescent="0.25">
      <c r="A239" s="23" t="s">
        <v>687</v>
      </c>
      <c r="B239" s="23" t="s">
        <v>688</v>
      </c>
    </row>
    <row r="240" spans="1:2" x14ac:dyDescent="0.25">
      <c r="A240" s="23" t="s">
        <v>377</v>
      </c>
      <c r="B240" s="23" t="s">
        <v>378</v>
      </c>
    </row>
    <row r="241" spans="1:2" x14ac:dyDescent="0.25">
      <c r="A241" s="23" t="s">
        <v>195</v>
      </c>
      <c r="B241" s="23" t="s">
        <v>196</v>
      </c>
    </row>
    <row r="242" spans="1:2" x14ac:dyDescent="0.25">
      <c r="A242" s="23" t="s">
        <v>383</v>
      </c>
      <c r="B242" s="23" t="s">
        <v>384</v>
      </c>
    </row>
    <row r="243" spans="1:2" x14ac:dyDescent="0.25">
      <c r="A243" s="23" t="s">
        <v>425</v>
      </c>
      <c r="B243" s="23" t="s">
        <v>426</v>
      </c>
    </row>
    <row r="244" spans="1:2" x14ac:dyDescent="0.25">
      <c r="A244" s="23" t="s">
        <v>415</v>
      </c>
      <c r="B244" s="23" t="s">
        <v>416</v>
      </c>
    </row>
    <row r="245" spans="1:2" x14ac:dyDescent="0.25">
      <c r="A245" s="23" t="s">
        <v>391</v>
      </c>
      <c r="B245" s="23" t="s">
        <v>392</v>
      </c>
    </row>
    <row r="246" spans="1:2" x14ac:dyDescent="0.25">
      <c r="A246" s="23" t="s">
        <v>693</v>
      </c>
      <c r="B246" s="23" t="s">
        <v>694</v>
      </c>
    </row>
    <row r="247" spans="1:2" x14ac:dyDescent="0.25">
      <c r="A247" s="23" t="s">
        <v>453</v>
      </c>
      <c r="B247" s="23" t="s">
        <v>454</v>
      </c>
    </row>
    <row r="248" spans="1:2" x14ac:dyDescent="0.25">
      <c r="A248" s="23" t="s">
        <v>697</v>
      </c>
      <c r="B248" s="23" t="s">
        <v>698</v>
      </c>
    </row>
    <row r="249" spans="1:2" x14ac:dyDescent="0.25">
      <c r="A249" s="23" t="s">
        <v>471</v>
      </c>
      <c r="B249" s="23" t="s">
        <v>472</v>
      </c>
    </row>
    <row r="250" spans="1:2" x14ac:dyDescent="0.25">
      <c r="A250" s="23" t="s">
        <v>701</v>
      </c>
      <c r="B250" s="23" t="s">
        <v>702</v>
      </c>
    </row>
    <row r="251" spans="1:2" x14ac:dyDescent="0.25">
      <c r="A251" s="23" t="s">
        <v>643</v>
      </c>
      <c r="B251" s="23" t="s">
        <v>644</v>
      </c>
    </row>
    <row r="252" spans="1:2" x14ac:dyDescent="0.25">
      <c r="A252" s="23" t="s">
        <v>703</v>
      </c>
      <c r="B252" s="23" t="s">
        <v>704</v>
      </c>
    </row>
    <row r="253" spans="1:2" x14ac:dyDescent="0.25">
      <c r="A253" s="23" t="s">
        <v>485</v>
      </c>
      <c r="B253" s="23" t="s">
        <v>486</v>
      </c>
    </row>
    <row r="254" spans="1:2" x14ac:dyDescent="0.25">
      <c r="A254" s="23" t="s">
        <v>593</v>
      </c>
      <c r="B254" s="23" t="s">
        <v>594</v>
      </c>
    </row>
    <row r="255" spans="1:2" x14ac:dyDescent="0.25">
      <c r="A255" s="23" t="s">
        <v>489</v>
      </c>
      <c r="B255" s="23" t="s">
        <v>490</v>
      </c>
    </row>
    <row r="256" spans="1:2" x14ac:dyDescent="0.25">
      <c r="A256" s="23" t="s">
        <v>647</v>
      </c>
      <c r="B256" s="23" t="s">
        <v>648</v>
      </c>
    </row>
    <row r="257" spans="1:2" x14ac:dyDescent="0.25">
      <c r="A257" s="23" t="s">
        <v>495</v>
      </c>
      <c r="B257" s="23" t="s">
        <v>496</v>
      </c>
    </row>
    <row r="258" spans="1:2" x14ac:dyDescent="0.25">
      <c r="A258" s="23" t="s">
        <v>711</v>
      </c>
      <c r="B258" s="23" t="s">
        <v>712</v>
      </c>
    </row>
    <row r="259" spans="1:2" x14ac:dyDescent="0.25">
      <c r="A259" s="23" t="s">
        <v>507</v>
      </c>
      <c r="B259" s="23" t="s">
        <v>508</v>
      </c>
    </row>
    <row r="260" spans="1:2" x14ac:dyDescent="0.25">
      <c r="A260" s="23" t="s">
        <v>395</v>
      </c>
      <c r="B260" s="23" t="s">
        <v>396</v>
      </c>
    </row>
    <row r="261" spans="1:2" x14ac:dyDescent="0.25">
      <c r="A261" s="23" t="s">
        <v>715</v>
      </c>
      <c r="B261" s="23" t="s">
        <v>716</v>
      </c>
    </row>
    <row r="262" spans="1:2" x14ac:dyDescent="0.25">
      <c r="A262" s="23" t="s">
        <v>401</v>
      </c>
      <c r="B262" s="23" t="s">
        <v>402</v>
      </c>
    </row>
    <row r="263" spans="1:2" x14ac:dyDescent="0.25">
      <c r="A263" s="23" t="s">
        <v>655</v>
      </c>
      <c r="B263" s="23" t="s">
        <v>656</v>
      </c>
    </row>
    <row r="264" spans="1:2" x14ac:dyDescent="0.25">
      <c r="A264" s="23" t="s">
        <v>527</v>
      </c>
      <c r="B264" s="23" t="s">
        <v>528</v>
      </c>
    </row>
    <row r="265" spans="1:2" x14ac:dyDescent="0.25">
      <c r="A265" s="23" t="s">
        <v>403</v>
      </c>
      <c r="B265" s="23" t="s">
        <v>404</v>
      </c>
    </row>
    <row r="266" spans="1:2" x14ac:dyDescent="0.25">
      <c r="A266" s="23" t="s">
        <v>409</v>
      </c>
      <c r="B266" s="23" t="s">
        <v>410</v>
      </c>
    </row>
    <row r="267" spans="1:2" x14ac:dyDescent="0.25">
      <c r="A267" s="23" t="s">
        <v>569</v>
      </c>
      <c r="B267" s="23" t="s">
        <v>570</v>
      </c>
    </row>
    <row r="268" spans="1:2" x14ac:dyDescent="0.25">
      <c r="A268" s="23" t="s">
        <v>663</v>
      </c>
      <c r="B268" s="23" t="s">
        <v>664</v>
      </c>
    </row>
    <row r="269" spans="1:2" x14ac:dyDescent="0.25">
      <c r="A269" s="23" t="s">
        <v>537</v>
      </c>
      <c r="B269" s="23" t="s">
        <v>538</v>
      </c>
    </row>
    <row r="270" spans="1:2" x14ac:dyDescent="0.25">
      <c r="A270" s="23" t="s">
        <v>667</v>
      </c>
      <c r="B270" s="23" t="s">
        <v>668</v>
      </c>
    </row>
    <row r="271" spans="1:2" x14ac:dyDescent="0.25">
      <c r="A271" s="23" t="s">
        <v>717</v>
      </c>
      <c r="B271" s="23" t="s">
        <v>718</v>
      </c>
    </row>
    <row r="272" spans="1:2" x14ac:dyDescent="0.25">
      <c r="A272" s="23" t="s">
        <v>719</v>
      </c>
      <c r="B272" s="23" t="s">
        <v>720</v>
      </c>
    </row>
    <row r="273" spans="1:2" x14ac:dyDescent="0.25">
      <c r="A273" s="23" t="s">
        <v>721</v>
      </c>
      <c r="B273" s="23" t="s">
        <v>722</v>
      </c>
    </row>
    <row r="274" spans="1:2" x14ac:dyDescent="0.25">
      <c r="A274" s="23" t="s">
        <v>723</v>
      </c>
      <c r="B274" s="23" t="s">
        <v>724</v>
      </c>
    </row>
    <row r="275" spans="1:2" x14ac:dyDescent="0.25">
      <c r="A275" s="23" t="s">
        <v>439</v>
      </c>
      <c r="B275" s="23" t="s">
        <v>440</v>
      </c>
    </row>
    <row r="276" spans="1:2" x14ac:dyDescent="0.25">
      <c r="A276" s="23" t="s">
        <v>725</v>
      </c>
      <c r="B276" s="23" t="s">
        <v>726</v>
      </c>
    </row>
    <row r="277" spans="1:2" x14ac:dyDescent="0.25">
      <c r="A277" s="23" t="s">
        <v>727</v>
      </c>
      <c r="B277" s="23" t="s">
        <v>728</v>
      </c>
    </row>
    <row r="278" spans="1:2" x14ac:dyDescent="0.25">
      <c r="A278" s="23" t="s">
        <v>541</v>
      </c>
      <c r="B278" s="23" t="s">
        <v>542</v>
      </c>
    </row>
    <row r="279" spans="1:2" x14ac:dyDescent="0.25">
      <c r="A279" s="23" t="s">
        <v>679</v>
      </c>
      <c r="B279" s="23" t="s">
        <v>680</v>
      </c>
    </row>
    <row r="280" spans="1:2" x14ac:dyDescent="0.25">
      <c r="A280" s="23" t="s">
        <v>427</v>
      </c>
      <c r="B280" s="23" t="s">
        <v>428</v>
      </c>
    </row>
    <row r="281" spans="1:2" x14ac:dyDescent="0.25">
      <c r="A281" s="23" t="s">
        <v>729</v>
      </c>
      <c r="B281" s="23" t="s">
        <v>730</v>
      </c>
    </row>
    <row r="282" spans="1:2" x14ac:dyDescent="0.25">
      <c r="A282" s="23" t="s">
        <v>685</v>
      </c>
      <c r="B282" s="23" t="s">
        <v>686</v>
      </c>
    </row>
    <row r="283" spans="1:2" x14ac:dyDescent="0.25">
      <c r="A283" s="23" t="s">
        <v>435</v>
      </c>
      <c r="B283" s="23" t="s">
        <v>436</v>
      </c>
    </row>
    <row r="284" spans="1:2" x14ac:dyDescent="0.25">
      <c r="A284" s="23" t="s">
        <v>441</v>
      </c>
      <c r="B284" s="23" t="s">
        <v>442</v>
      </c>
    </row>
    <row r="285" spans="1:2" x14ac:dyDescent="0.25">
      <c r="A285" s="23" t="s">
        <v>731</v>
      </c>
      <c r="B285" s="23" t="s">
        <v>732</v>
      </c>
    </row>
    <row r="286" spans="1:2" x14ac:dyDescent="0.25">
      <c r="A286" s="23" t="s">
        <v>733</v>
      </c>
      <c r="B286" s="23" t="s">
        <v>734</v>
      </c>
    </row>
    <row r="287" spans="1:2" x14ac:dyDescent="0.25">
      <c r="A287" s="23" t="s">
        <v>689</v>
      </c>
      <c r="B287" s="23" t="s">
        <v>690</v>
      </c>
    </row>
    <row r="288" spans="1:2" x14ac:dyDescent="0.25">
      <c r="A288" s="23" t="s">
        <v>735</v>
      </c>
      <c r="B288" s="23" t="s">
        <v>736</v>
      </c>
    </row>
    <row r="289" spans="1:2" x14ac:dyDescent="0.25">
      <c r="A289" s="23" t="s">
        <v>737</v>
      </c>
      <c r="B289" s="23" t="s">
        <v>738</v>
      </c>
    </row>
    <row r="290" spans="1:2" x14ac:dyDescent="0.25">
      <c r="A290" s="23" t="s">
        <v>205</v>
      </c>
      <c r="B290" s="23" t="s">
        <v>206</v>
      </c>
    </row>
    <row r="291" spans="1:2" x14ac:dyDescent="0.25">
      <c r="A291" s="23" t="s">
        <v>637</v>
      </c>
      <c r="B291" s="23" t="s">
        <v>638</v>
      </c>
    </row>
    <row r="292" spans="1:2" x14ac:dyDescent="0.25">
      <c r="A292" s="23" t="s">
        <v>213</v>
      </c>
      <c r="B292" s="23" t="s">
        <v>214</v>
      </c>
    </row>
    <row r="293" spans="1:2" x14ac:dyDescent="0.25">
      <c r="A293" s="23" t="s">
        <v>739</v>
      </c>
      <c r="B293" s="23" t="s">
        <v>740</v>
      </c>
    </row>
    <row r="294" spans="1:2" x14ac:dyDescent="0.25">
      <c r="A294" s="23" t="s">
        <v>221</v>
      </c>
      <c r="B294" s="23" t="s">
        <v>222</v>
      </c>
    </row>
    <row r="295" spans="1:2" x14ac:dyDescent="0.25">
      <c r="A295" s="23" t="s">
        <v>741</v>
      </c>
      <c r="B295" s="23" t="s">
        <v>742</v>
      </c>
    </row>
    <row r="296" spans="1:2" x14ac:dyDescent="0.25">
      <c r="A296" s="23" t="s">
        <v>229</v>
      </c>
      <c r="B296" s="23" t="s">
        <v>230</v>
      </c>
    </row>
    <row r="297" spans="1:2" x14ac:dyDescent="0.25">
      <c r="A297" s="23" t="s">
        <v>481</v>
      </c>
      <c r="B297" s="23" t="s">
        <v>482</v>
      </c>
    </row>
    <row r="298" spans="1:2" x14ac:dyDescent="0.25">
      <c r="A298" s="23" t="s">
        <v>487</v>
      </c>
      <c r="B298" s="23" t="s">
        <v>488</v>
      </c>
    </row>
    <row r="299" spans="1:2" x14ac:dyDescent="0.25">
      <c r="A299" s="23" t="s">
        <v>503</v>
      </c>
      <c r="B299" s="23" t="s">
        <v>504</v>
      </c>
    </row>
    <row r="300" spans="1:2" x14ac:dyDescent="0.25">
      <c r="A300" s="23" t="s">
        <v>581</v>
      </c>
      <c r="B300" s="23" t="s">
        <v>582</v>
      </c>
    </row>
    <row r="301" spans="1:2" x14ac:dyDescent="0.25">
      <c r="A301" s="23" t="s">
        <v>743</v>
      </c>
      <c r="B301" s="23" t="s">
        <v>744</v>
      </c>
    </row>
    <row r="302" spans="1:2" x14ac:dyDescent="0.25">
      <c r="A302" s="23" t="s">
        <v>745</v>
      </c>
      <c r="B302" s="23" t="s">
        <v>746</v>
      </c>
    </row>
    <row r="303" spans="1:2" x14ac:dyDescent="0.25">
      <c r="A303" s="23" t="s">
        <v>747</v>
      </c>
      <c r="B303" s="23" t="s">
        <v>748</v>
      </c>
    </row>
    <row r="304" spans="1:2" x14ac:dyDescent="0.25">
      <c r="A304" s="23" t="s">
        <v>233</v>
      </c>
      <c r="B304" s="23" t="s">
        <v>234</v>
      </c>
    </row>
    <row r="305" spans="1:2" x14ac:dyDescent="0.25">
      <c r="A305" s="23" t="s">
        <v>749</v>
      </c>
      <c r="B305" s="23" t="s">
        <v>750</v>
      </c>
    </row>
    <row r="306" spans="1:2" x14ac:dyDescent="0.25">
      <c r="A306" s="23" t="s">
        <v>751</v>
      </c>
      <c r="B306" s="23" t="s">
        <v>752</v>
      </c>
    </row>
    <row r="307" spans="1:2" x14ac:dyDescent="0.25">
      <c r="A307" t="s">
        <v>17</v>
      </c>
      <c r="B307" t="s">
        <v>18</v>
      </c>
    </row>
    <row r="308" spans="1:2" x14ac:dyDescent="0.25">
      <c r="A308" t="s">
        <v>31</v>
      </c>
      <c r="B308" t="s">
        <v>32</v>
      </c>
    </row>
    <row r="309" spans="1:2" x14ac:dyDescent="0.25">
      <c r="A309" t="s">
        <v>49</v>
      </c>
      <c r="B309" t="s">
        <v>50</v>
      </c>
    </row>
    <row r="310" spans="1:2" x14ac:dyDescent="0.25">
      <c r="A310" t="s">
        <v>61</v>
      </c>
      <c r="B310" t="s">
        <v>62</v>
      </c>
    </row>
    <row r="311" spans="1:2" x14ac:dyDescent="0.25">
      <c r="A311" t="s">
        <v>79</v>
      </c>
      <c r="B311" t="s">
        <v>80</v>
      </c>
    </row>
    <row r="312" spans="1:2" x14ac:dyDescent="0.25">
      <c r="A312" t="s">
        <v>89</v>
      </c>
      <c r="B312" t="s">
        <v>90</v>
      </c>
    </row>
    <row r="313" spans="1:2" x14ac:dyDescent="0.25">
      <c r="A313" t="s">
        <v>53</v>
      </c>
      <c r="B313" t="s">
        <v>54</v>
      </c>
    </row>
    <row r="314" spans="1:2" x14ac:dyDescent="0.25">
      <c r="A314" t="s">
        <v>65</v>
      </c>
      <c r="B314" t="s">
        <v>66</v>
      </c>
    </row>
    <row r="315" spans="1:2" x14ac:dyDescent="0.25">
      <c r="A315" t="s">
        <v>83</v>
      </c>
      <c r="B315" t="s">
        <v>84</v>
      </c>
    </row>
    <row r="316" spans="1:2" x14ac:dyDescent="0.25">
      <c r="A316" t="s">
        <v>19</v>
      </c>
      <c r="B316" t="s">
        <v>20</v>
      </c>
    </row>
    <row r="317" spans="1:2" x14ac:dyDescent="0.25">
      <c r="A317" t="s">
        <v>99</v>
      </c>
      <c r="B317" t="s">
        <v>100</v>
      </c>
    </row>
    <row r="318" spans="1:2" x14ac:dyDescent="0.25">
      <c r="A318" t="s">
        <v>129</v>
      </c>
      <c r="B318" t="s">
        <v>130</v>
      </c>
    </row>
    <row r="319" spans="1:2" x14ac:dyDescent="0.25">
      <c r="A319" t="s">
        <v>37</v>
      </c>
      <c r="B319" t="s">
        <v>38</v>
      </c>
    </row>
    <row r="320" spans="1:2" x14ac:dyDescent="0.25">
      <c r="A320" t="s">
        <v>55</v>
      </c>
      <c r="B320" t="s">
        <v>56</v>
      </c>
    </row>
    <row r="321" spans="1:2" x14ac:dyDescent="0.25">
      <c r="A321" t="s">
        <v>69</v>
      </c>
      <c r="B321" t="s">
        <v>70</v>
      </c>
    </row>
    <row r="322" spans="1:2" x14ac:dyDescent="0.25">
      <c r="A322" t="s">
        <v>149</v>
      </c>
      <c r="B322" t="s">
        <v>150</v>
      </c>
    </row>
    <row r="323" spans="1:2" x14ac:dyDescent="0.25">
      <c r="A323" t="s">
        <v>85</v>
      </c>
      <c r="B323" t="s">
        <v>86</v>
      </c>
    </row>
    <row r="324" spans="1:2" x14ac:dyDescent="0.25">
      <c r="A324" t="s">
        <v>125</v>
      </c>
      <c r="B324" t="s">
        <v>126</v>
      </c>
    </row>
    <row r="325" spans="1:2" x14ac:dyDescent="0.25">
      <c r="A325" t="s">
        <v>33</v>
      </c>
      <c r="B325" t="s">
        <v>34</v>
      </c>
    </row>
    <row r="326" spans="1:2" x14ac:dyDescent="0.25">
      <c r="A326" t="s">
        <v>103</v>
      </c>
      <c r="B326" t="s">
        <v>104</v>
      </c>
    </row>
    <row r="327" spans="1:2" x14ac:dyDescent="0.25">
      <c r="A327" t="s">
        <v>51</v>
      </c>
      <c r="B327" t="s">
        <v>52</v>
      </c>
    </row>
    <row r="328" spans="1:2" x14ac:dyDescent="0.25">
      <c r="A328" t="s">
        <v>63</v>
      </c>
      <c r="B328" t="s">
        <v>64</v>
      </c>
    </row>
    <row r="329" spans="1:2" x14ac:dyDescent="0.25">
      <c r="A329" t="s">
        <v>127</v>
      </c>
      <c r="B329" t="s">
        <v>128</v>
      </c>
    </row>
    <row r="330" spans="1:2" x14ac:dyDescent="0.25">
      <c r="A330" t="s">
        <v>203</v>
      </c>
      <c r="B330" t="s">
        <v>204</v>
      </c>
    </row>
    <row r="331" spans="1:2" x14ac:dyDescent="0.25">
      <c r="A331" t="s">
        <v>211</v>
      </c>
      <c r="B331" t="s">
        <v>212</v>
      </c>
    </row>
    <row r="332" spans="1:2" x14ac:dyDescent="0.25">
      <c r="A332" t="s">
        <v>133</v>
      </c>
      <c r="B332" t="s">
        <v>134</v>
      </c>
    </row>
    <row r="333" spans="1:2" x14ac:dyDescent="0.25">
      <c r="A333" t="s">
        <v>175</v>
      </c>
      <c r="B333" t="s">
        <v>176</v>
      </c>
    </row>
    <row r="334" spans="1:2" x14ac:dyDescent="0.25">
      <c r="A334" t="s">
        <v>139</v>
      </c>
      <c r="B334" t="s">
        <v>140</v>
      </c>
    </row>
    <row r="335" spans="1:2" x14ac:dyDescent="0.25">
      <c r="A335" t="s">
        <v>81</v>
      </c>
      <c r="B335" t="s">
        <v>82</v>
      </c>
    </row>
    <row r="336" spans="1:2" x14ac:dyDescent="0.25">
      <c r="A336" t="s">
        <v>245</v>
      </c>
      <c r="B336" t="s">
        <v>246</v>
      </c>
    </row>
    <row r="337" spans="1:2" x14ac:dyDescent="0.25">
      <c r="A337" t="s">
        <v>215</v>
      </c>
      <c r="B337" t="s">
        <v>216</v>
      </c>
    </row>
    <row r="338" spans="1:2" x14ac:dyDescent="0.25">
      <c r="A338" t="s">
        <v>223</v>
      </c>
      <c r="B338" t="s">
        <v>224</v>
      </c>
    </row>
    <row r="339" spans="1:2" x14ac:dyDescent="0.25">
      <c r="A339" t="s">
        <v>147</v>
      </c>
      <c r="B339" t="s">
        <v>148</v>
      </c>
    </row>
    <row r="340" spans="1:2" x14ac:dyDescent="0.25">
      <c r="A340" t="s">
        <v>91</v>
      </c>
      <c r="B340" t="s">
        <v>92</v>
      </c>
    </row>
    <row r="341" spans="1:2" x14ac:dyDescent="0.25">
      <c r="A341" t="s">
        <v>227</v>
      </c>
      <c r="B341" t="s">
        <v>228</v>
      </c>
    </row>
    <row r="342" spans="1:2" x14ac:dyDescent="0.25">
      <c r="A342" t="s">
        <v>237</v>
      </c>
      <c r="B342" t="s">
        <v>238</v>
      </c>
    </row>
    <row r="343" spans="1:2" x14ac:dyDescent="0.25">
      <c r="A343" t="s">
        <v>277</v>
      </c>
      <c r="B343" t="s">
        <v>278</v>
      </c>
    </row>
    <row r="344" spans="1:2" x14ac:dyDescent="0.25">
      <c r="A344" t="s">
        <v>177</v>
      </c>
      <c r="B344" t="s">
        <v>178</v>
      </c>
    </row>
    <row r="345" spans="1:2" x14ac:dyDescent="0.25">
      <c r="A345" t="s">
        <v>25</v>
      </c>
      <c r="B345" t="s">
        <v>26</v>
      </c>
    </row>
    <row r="346" spans="1:2" x14ac:dyDescent="0.25">
      <c r="A346" t="s">
        <v>253</v>
      </c>
      <c r="B346" t="s">
        <v>254</v>
      </c>
    </row>
    <row r="347" spans="1:2" x14ac:dyDescent="0.25">
      <c r="A347" t="s">
        <v>109</v>
      </c>
      <c r="B347" t="s">
        <v>110</v>
      </c>
    </row>
    <row r="348" spans="1:2" x14ac:dyDescent="0.25">
      <c r="A348" t="s">
        <v>117</v>
      </c>
      <c r="B348" t="s">
        <v>118</v>
      </c>
    </row>
    <row r="349" spans="1:2" x14ac:dyDescent="0.25">
      <c r="A349" t="s">
        <v>313</v>
      </c>
      <c r="B349" t="s">
        <v>314</v>
      </c>
    </row>
    <row r="350" spans="1:2" x14ac:dyDescent="0.25">
      <c r="A350" t="s">
        <v>319</v>
      </c>
      <c r="B350" t="s">
        <v>320</v>
      </c>
    </row>
    <row r="351" spans="1:2" x14ac:dyDescent="0.25">
      <c r="A351" t="s">
        <v>323</v>
      </c>
      <c r="B351" t="s">
        <v>324</v>
      </c>
    </row>
    <row r="352" spans="1:2" x14ac:dyDescent="0.25">
      <c r="A352" t="s">
        <v>123</v>
      </c>
      <c r="B352" t="s">
        <v>124</v>
      </c>
    </row>
    <row r="353" spans="1:2" x14ac:dyDescent="0.25">
      <c r="A353" t="s">
        <v>193</v>
      </c>
      <c r="B353" t="s">
        <v>194</v>
      </c>
    </row>
    <row r="354" spans="1:2" x14ac:dyDescent="0.25">
      <c r="A354" t="s">
        <v>255</v>
      </c>
      <c r="B354" t="s">
        <v>256</v>
      </c>
    </row>
    <row r="355" spans="1:2" x14ac:dyDescent="0.25">
      <c r="A355" t="s">
        <v>197</v>
      </c>
      <c r="B355" t="s">
        <v>198</v>
      </c>
    </row>
    <row r="356" spans="1:2" x14ac:dyDescent="0.25">
      <c r="A356" t="s">
        <v>207</v>
      </c>
      <c r="B356" t="s">
        <v>208</v>
      </c>
    </row>
    <row r="357" spans="1:2" x14ac:dyDescent="0.25">
      <c r="A357" t="s">
        <v>137</v>
      </c>
      <c r="B357" t="s">
        <v>138</v>
      </c>
    </row>
    <row r="358" spans="1:2" x14ac:dyDescent="0.25">
      <c r="A358" t="s">
        <v>235</v>
      </c>
      <c r="B358" t="s">
        <v>236</v>
      </c>
    </row>
    <row r="359" spans="1:2" x14ac:dyDescent="0.25">
      <c r="A359" t="s">
        <v>241</v>
      </c>
      <c r="B359" t="s">
        <v>242</v>
      </c>
    </row>
    <row r="360" spans="1:2" x14ac:dyDescent="0.25">
      <c r="A360" t="s">
        <v>373</v>
      </c>
      <c r="B360" t="s">
        <v>374</v>
      </c>
    </row>
    <row r="361" spans="1:2" x14ac:dyDescent="0.25">
      <c r="A361" t="s">
        <v>143</v>
      </c>
      <c r="B361" t="s">
        <v>144</v>
      </c>
    </row>
    <row r="362" spans="1:2" x14ac:dyDescent="0.25">
      <c r="A362" t="s">
        <v>355</v>
      </c>
      <c r="B362" t="s">
        <v>356</v>
      </c>
    </row>
    <row r="363" spans="1:2" x14ac:dyDescent="0.25">
      <c r="A363" t="s">
        <v>257</v>
      </c>
      <c r="B363" t="s">
        <v>258</v>
      </c>
    </row>
    <row r="364" spans="1:2" x14ac:dyDescent="0.25">
      <c r="A364" t="s">
        <v>269</v>
      </c>
      <c r="B364" t="s">
        <v>270</v>
      </c>
    </row>
    <row r="365" spans="1:2" x14ac:dyDescent="0.25">
      <c r="A365" t="s">
        <v>297</v>
      </c>
      <c r="B365" t="s">
        <v>298</v>
      </c>
    </row>
    <row r="366" spans="1:2" x14ac:dyDescent="0.25">
      <c r="A366" t="s">
        <v>399</v>
      </c>
      <c r="B366" t="s">
        <v>400</v>
      </c>
    </row>
    <row r="367" spans="1:2" x14ac:dyDescent="0.25">
      <c r="A367" t="s">
        <v>285</v>
      </c>
      <c r="B367" t="s">
        <v>286</v>
      </c>
    </row>
    <row r="368" spans="1:2" x14ac:dyDescent="0.25">
      <c r="A368" t="s">
        <v>407</v>
      </c>
      <c r="B368" t="s">
        <v>408</v>
      </c>
    </row>
    <row r="369" spans="1:2" x14ac:dyDescent="0.25">
      <c r="A369" t="s">
        <v>413</v>
      </c>
      <c r="B369" t="s">
        <v>414</v>
      </c>
    </row>
    <row r="370" spans="1:2" x14ac:dyDescent="0.25">
      <c r="A370" t="s">
        <v>39</v>
      </c>
      <c r="B370" t="s">
        <v>40</v>
      </c>
    </row>
    <row r="371" spans="1:2" x14ac:dyDescent="0.25">
      <c r="A371" t="s">
        <v>151</v>
      </c>
      <c r="B371" t="s">
        <v>152</v>
      </c>
    </row>
    <row r="372" spans="1:2" x14ac:dyDescent="0.25">
      <c r="A372" t="s">
        <v>309</v>
      </c>
      <c r="B372" t="s">
        <v>310</v>
      </c>
    </row>
    <row r="373" spans="1:2" x14ac:dyDescent="0.25">
      <c r="A373" t="s">
        <v>431</v>
      </c>
      <c r="B373" t="s">
        <v>432</v>
      </c>
    </row>
    <row r="374" spans="1:2" x14ac:dyDescent="0.25">
      <c r="A374" t="s">
        <v>333</v>
      </c>
      <c r="B374" t="s">
        <v>334</v>
      </c>
    </row>
    <row r="375" spans="1:2" x14ac:dyDescent="0.25">
      <c r="A375" t="s">
        <v>317</v>
      </c>
      <c r="B375" t="s">
        <v>318</v>
      </c>
    </row>
    <row r="376" spans="1:2" x14ac:dyDescent="0.25">
      <c r="A376" t="s">
        <v>455</v>
      </c>
      <c r="B376" t="s">
        <v>456</v>
      </c>
    </row>
    <row r="377" spans="1:2" x14ac:dyDescent="0.25">
      <c r="A377" t="s">
        <v>461</v>
      </c>
      <c r="B377" t="s">
        <v>462</v>
      </c>
    </row>
    <row r="378" spans="1:2" x14ac:dyDescent="0.25">
      <c r="A378" t="s">
        <v>467</v>
      </c>
      <c r="B378" t="s">
        <v>468</v>
      </c>
    </row>
    <row r="379" spans="1:2" x14ac:dyDescent="0.25">
      <c r="A379" t="s">
        <v>155</v>
      </c>
      <c r="B379" t="s">
        <v>156</v>
      </c>
    </row>
    <row r="380" spans="1:2" x14ac:dyDescent="0.25">
      <c r="A380" t="s">
        <v>163</v>
      </c>
      <c r="B380" t="s">
        <v>164</v>
      </c>
    </row>
    <row r="381" spans="1:2" x14ac:dyDescent="0.25">
      <c r="A381" t="s">
        <v>325</v>
      </c>
      <c r="B381" t="s">
        <v>326</v>
      </c>
    </row>
    <row r="382" spans="1:2" x14ac:dyDescent="0.25">
      <c r="A382" t="s">
        <v>491</v>
      </c>
      <c r="B382" t="s">
        <v>492</v>
      </c>
    </row>
    <row r="383" spans="1:2" x14ac:dyDescent="0.25">
      <c r="A383" t="s">
        <v>499</v>
      </c>
      <c r="B383" t="s">
        <v>500</v>
      </c>
    </row>
    <row r="384" spans="1:2" x14ac:dyDescent="0.25">
      <c r="A384" t="s">
        <v>511</v>
      </c>
      <c r="B384" t="s">
        <v>512</v>
      </c>
    </row>
    <row r="385" spans="1:2" x14ac:dyDescent="0.25">
      <c r="A385" t="s">
        <v>341</v>
      </c>
      <c r="B385" t="s">
        <v>342</v>
      </c>
    </row>
    <row r="386" spans="1:2" x14ac:dyDescent="0.25">
      <c r="A386" t="s">
        <v>171</v>
      </c>
      <c r="B386" t="s">
        <v>172</v>
      </c>
    </row>
    <row r="387" spans="1:2" x14ac:dyDescent="0.25">
      <c r="A387" t="s">
        <v>181</v>
      </c>
      <c r="B387" t="s">
        <v>182</v>
      </c>
    </row>
    <row r="388" spans="1:2" x14ac:dyDescent="0.25">
      <c r="A388" t="s">
        <v>357</v>
      </c>
      <c r="B388" t="s">
        <v>358</v>
      </c>
    </row>
    <row r="389" spans="1:2" x14ac:dyDescent="0.25">
      <c r="A389" t="s">
        <v>189</v>
      </c>
      <c r="B389" t="s">
        <v>190</v>
      </c>
    </row>
    <row r="390" spans="1:2" x14ac:dyDescent="0.25">
      <c r="A390" t="s">
        <v>479</v>
      </c>
      <c r="B390" t="s">
        <v>480</v>
      </c>
    </row>
    <row r="391" spans="1:2" x14ac:dyDescent="0.25">
      <c r="A391" t="s">
        <v>365</v>
      </c>
      <c r="B391" t="s">
        <v>366</v>
      </c>
    </row>
    <row r="392" spans="1:2" x14ac:dyDescent="0.25">
      <c r="A392" t="s">
        <v>543</v>
      </c>
      <c r="B392" t="s">
        <v>544</v>
      </c>
    </row>
    <row r="393" spans="1:2" x14ac:dyDescent="0.25">
      <c r="A393" t="s">
        <v>545</v>
      </c>
      <c r="B393" t="s">
        <v>546</v>
      </c>
    </row>
    <row r="394" spans="1:2" x14ac:dyDescent="0.25">
      <c r="A394" t="s">
        <v>191</v>
      </c>
      <c r="B394" t="s">
        <v>192</v>
      </c>
    </row>
    <row r="395" spans="1:2" x14ac:dyDescent="0.25">
      <c r="A395" t="s">
        <v>553</v>
      </c>
      <c r="B395" t="s">
        <v>554</v>
      </c>
    </row>
    <row r="396" spans="1:2" x14ac:dyDescent="0.25">
      <c r="A396" t="s">
        <v>523</v>
      </c>
      <c r="B396" t="s">
        <v>524</v>
      </c>
    </row>
    <row r="397" spans="1:2" x14ac:dyDescent="0.25">
      <c r="A397" t="s">
        <v>559</v>
      </c>
      <c r="B397" t="s">
        <v>560</v>
      </c>
    </row>
    <row r="398" spans="1:2" x14ac:dyDescent="0.25">
      <c r="A398" t="s">
        <v>377</v>
      </c>
      <c r="B398" t="s">
        <v>378</v>
      </c>
    </row>
    <row r="399" spans="1:2" x14ac:dyDescent="0.25">
      <c r="A399" t="s">
        <v>195</v>
      </c>
      <c r="B399" t="s">
        <v>196</v>
      </c>
    </row>
    <row r="400" spans="1:2" x14ac:dyDescent="0.25">
      <c r="A400" t="s">
        <v>575</v>
      </c>
      <c r="B400" t="s">
        <v>576</v>
      </c>
    </row>
    <row r="401" spans="1:2" x14ac:dyDescent="0.25">
      <c r="A401" t="s">
        <v>415</v>
      </c>
      <c r="B401" t="s">
        <v>416</v>
      </c>
    </row>
    <row r="402" spans="1:2" x14ac:dyDescent="0.25">
      <c r="A402" t="s">
        <v>391</v>
      </c>
      <c r="B402" t="s">
        <v>392</v>
      </c>
    </row>
    <row r="403" spans="1:2" x14ac:dyDescent="0.25">
      <c r="A403" t="s">
        <v>485</v>
      </c>
      <c r="B403" t="s">
        <v>486</v>
      </c>
    </row>
    <row r="404" spans="1:2" x14ac:dyDescent="0.25">
      <c r="A404" t="s">
        <v>593</v>
      </c>
      <c r="B404" t="s">
        <v>594</v>
      </c>
    </row>
    <row r="405" spans="1:2" x14ac:dyDescent="0.25">
      <c r="A405" t="s">
        <v>395</v>
      </c>
      <c r="B405" t="s">
        <v>396</v>
      </c>
    </row>
    <row r="406" spans="1:2" x14ac:dyDescent="0.25">
      <c r="A406" t="s">
        <v>599</v>
      </c>
      <c r="B406" t="s">
        <v>600</v>
      </c>
    </row>
    <row r="407" spans="1:2" x14ac:dyDescent="0.25">
      <c r="A407" t="s">
        <v>401</v>
      </c>
      <c r="B407" t="s">
        <v>402</v>
      </c>
    </row>
    <row r="408" spans="1:2" x14ac:dyDescent="0.25">
      <c r="A408" t="s">
        <v>403</v>
      </c>
      <c r="B408" t="s">
        <v>404</v>
      </c>
    </row>
    <row r="409" spans="1:2" x14ac:dyDescent="0.25">
      <c r="A409" t="s">
        <v>409</v>
      </c>
      <c r="B409" t="s">
        <v>410</v>
      </c>
    </row>
    <row r="410" spans="1:2" x14ac:dyDescent="0.25">
      <c r="A410" t="s">
        <v>569</v>
      </c>
      <c r="B410" t="s">
        <v>570</v>
      </c>
    </row>
    <row r="411" spans="1:2" x14ac:dyDescent="0.25">
      <c r="A411" t="s">
        <v>603</v>
      </c>
      <c r="B411" t="s">
        <v>604</v>
      </c>
    </row>
    <row r="412" spans="1:2" x14ac:dyDescent="0.25">
      <c r="A412" t="s">
        <v>439</v>
      </c>
      <c r="B412" t="s">
        <v>440</v>
      </c>
    </row>
    <row r="413" spans="1:2" x14ac:dyDescent="0.25">
      <c r="A413" t="s">
        <v>427</v>
      </c>
      <c r="B413" t="s">
        <v>428</v>
      </c>
    </row>
    <row r="414" spans="1:2" x14ac:dyDescent="0.25">
      <c r="A414" t="s">
        <v>435</v>
      </c>
      <c r="B414" t="s">
        <v>436</v>
      </c>
    </row>
    <row r="415" spans="1:2" x14ac:dyDescent="0.25">
      <c r="A415" t="s">
        <v>441</v>
      </c>
      <c r="B415" t="s">
        <v>442</v>
      </c>
    </row>
    <row r="416" spans="1:2" x14ac:dyDescent="0.25">
      <c r="A416" t="s">
        <v>621</v>
      </c>
      <c r="B416" t="s">
        <v>622</v>
      </c>
    </row>
    <row r="417" spans="1:2" x14ac:dyDescent="0.25">
      <c r="A417" t="s">
        <v>625</v>
      </c>
      <c r="B417" t="s">
        <v>626</v>
      </c>
    </row>
    <row r="418" spans="1:2" x14ac:dyDescent="0.25">
      <c r="A418" t="s">
        <v>629</v>
      </c>
      <c r="B418" t="s">
        <v>630</v>
      </c>
    </row>
    <row r="419" spans="1:2" x14ac:dyDescent="0.25">
      <c r="A419" t="s">
        <v>633</v>
      </c>
      <c r="B419" t="s">
        <v>634</v>
      </c>
    </row>
    <row r="420" spans="1:2" x14ac:dyDescent="0.25">
      <c r="A420" t="s">
        <v>205</v>
      </c>
      <c r="B420" t="s">
        <v>206</v>
      </c>
    </row>
    <row r="421" spans="1:2" x14ac:dyDescent="0.25">
      <c r="A421" t="s">
        <v>637</v>
      </c>
      <c r="B421" t="s">
        <v>638</v>
      </c>
    </row>
    <row r="422" spans="1:2" x14ac:dyDescent="0.25">
      <c r="A422" t="s">
        <v>641</v>
      </c>
      <c r="B422" t="s">
        <v>642</v>
      </c>
    </row>
    <row r="423" spans="1:2" x14ac:dyDescent="0.25">
      <c r="A423" t="s">
        <v>213</v>
      </c>
      <c r="B423" t="s">
        <v>214</v>
      </c>
    </row>
    <row r="424" spans="1:2" x14ac:dyDescent="0.25">
      <c r="A424" t="s">
        <v>463</v>
      </c>
      <c r="B424" t="s">
        <v>464</v>
      </c>
    </row>
    <row r="425" spans="1:2" x14ac:dyDescent="0.25">
      <c r="A425" t="s">
        <v>221</v>
      </c>
      <c r="B425" t="s">
        <v>222</v>
      </c>
    </row>
    <row r="426" spans="1:2" x14ac:dyDescent="0.25">
      <c r="A426" t="s">
        <v>229</v>
      </c>
      <c r="B426" t="s">
        <v>230</v>
      </c>
    </row>
    <row r="427" spans="1:2" x14ac:dyDescent="0.25">
      <c r="A427" t="s">
        <v>481</v>
      </c>
      <c r="B427" t="s">
        <v>482</v>
      </c>
    </row>
    <row r="428" spans="1:2" x14ac:dyDescent="0.25">
      <c r="A428" t="s">
        <v>487</v>
      </c>
      <c r="B428" t="s">
        <v>488</v>
      </c>
    </row>
    <row r="429" spans="1:2" x14ac:dyDescent="0.25">
      <c r="A429" t="s">
        <v>503</v>
      </c>
      <c r="B429" t="s">
        <v>504</v>
      </c>
    </row>
    <row r="430" spans="1:2" x14ac:dyDescent="0.25">
      <c r="A430" t="s">
        <v>651</v>
      </c>
      <c r="B430" t="s">
        <v>652</v>
      </c>
    </row>
    <row r="431" spans="1:2" x14ac:dyDescent="0.25">
      <c r="A431" t="s">
        <v>653</v>
      </c>
      <c r="B431" t="s">
        <v>654</v>
      </c>
    </row>
    <row r="432" spans="1:2" x14ac:dyDescent="0.25">
      <c r="A432" t="s">
        <v>659</v>
      </c>
      <c r="B432" t="s">
        <v>660</v>
      </c>
    </row>
    <row r="433" spans="1:2" x14ac:dyDescent="0.25">
      <c r="A433" t="s">
        <v>233</v>
      </c>
      <c r="B433" t="s">
        <v>234</v>
      </c>
    </row>
    <row r="434" spans="1:2" x14ac:dyDescent="0.25">
      <c r="A434" s="7" t="s">
        <v>19</v>
      </c>
      <c r="B434" s="7" t="s">
        <v>20</v>
      </c>
    </row>
    <row r="435" spans="1:2" x14ac:dyDescent="0.25">
      <c r="A435" s="7" t="s">
        <v>33</v>
      </c>
      <c r="B435" s="7" t="s">
        <v>34</v>
      </c>
    </row>
    <row r="436" spans="1:2" x14ac:dyDescent="0.25">
      <c r="A436" s="7" t="s">
        <v>51</v>
      </c>
      <c r="B436" s="7" t="s">
        <v>52</v>
      </c>
    </row>
    <row r="437" spans="1:2" x14ac:dyDescent="0.25">
      <c r="A437" s="7" t="s">
        <v>63</v>
      </c>
      <c r="B437" s="7" t="s">
        <v>64</v>
      </c>
    </row>
    <row r="438" spans="1:2" x14ac:dyDescent="0.25">
      <c r="A438" s="7" t="s">
        <v>81</v>
      </c>
      <c r="B438" s="7" t="s">
        <v>82</v>
      </c>
    </row>
    <row r="439" spans="1:2" x14ac:dyDescent="0.25">
      <c r="A439" s="7" t="s">
        <v>91</v>
      </c>
      <c r="B439" s="7" t="s">
        <v>92</v>
      </c>
    </row>
    <row r="440" spans="1:2" x14ac:dyDescent="0.25">
      <c r="A440" s="7" t="s">
        <v>97</v>
      </c>
      <c r="B440" s="7" t="s">
        <v>98</v>
      </c>
    </row>
    <row r="441" spans="1:2" x14ac:dyDescent="0.25">
      <c r="A441" s="7" t="s">
        <v>25</v>
      </c>
      <c r="B441" s="7" t="s">
        <v>26</v>
      </c>
    </row>
    <row r="442" spans="1:2" x14ac:dyDescent="0.25">
      <c r="A442" s="7" t="s">
        <v>109</v>
      </c>
      <c r="B442" s="7" t="s">
        <v>110</v>
      </c>
    </row>
    <row r="443" spans="1:2" x14ac:dyDescent="0.25">
      <c r="A443" s="7" t="s">
        <v>117</v>
      </c>
      <c r="B443" s="7" t="s">
        <v>118</v>
      </c>
    </row>
    <row r="444" spans="1:2" x14ac:dyDescent="0.25">
      <c r="A444" s="7" t="s">
        <v>123</v>
      </c>
      <c r="B444" s="7" t="s">
        <v>124</v>
      </c>
    </row>
    <row r="445" spans="1:2" x14ac:dyDescent="0.25">
      <c r="A445" s="7" t="s">
        <v>131</v>
      </c>
      <c r="B445" s="7" t="s">
        <v>132</v>
      </c>
    </row>
    <row r="446" spans="1:2" x14ac:dyDescent="0.25">
      <c r="A446" s="7" t="s">
        <v>137</v>
      </c>
      <c r="B446" s="7" t="s">
        <v>138</v>
      </c>
    </row>
    <row r="447" spans="1:2" x14ac:dyDescent="0.25">
      <c r="A447" s="7" t="s">
        <v>143</v>
      </c>
      <c r="B447" s="7" t="s">
        <v>144</v>
      </c>
    </row>
    <row r="448" spans="1:2" x14ac:dyDescent="0.25">
      <c r="A448" s="7" t="s">
        <v>39</v>
      </c>
      <c r="B448" s="7" t="s">
        <v>40</v>
      </c>
    </row>
    <row r="449" spans="1:2" x14ac:dyDescent="0.25">
      <c r="A449" s="7" t="s">
        <v>151</v>
      </c>
      <c r="B449" s="7" t="s">
        <v>152</v>
      </c>
    </row>
    <row r="450" spans="1:2" x14ac:dyDescent="0.25">
      <c r="A450" s="7" t="s">
        <v>155</v>
      </c>
      <c r="B450" s="7" t="s">
        <v>156</v>
      </c>
    </row>
    <row r="451" spans="1:2" x14ac:dyDescent="0.25">
      <c r="A451" s="7" t="s">
        <v>163</v>
      </c>
      <c r="B451" s="7" t="s">
        <v>164</v>
      </c>
    </row>
    <row r="452" spans="1:2" x14ac:dyDescent="0.25">
      <c r="A452" s="7" t="s">
        <v>171</v>
      </c>
      <c r="B452" s="7" t="s">
        <v>172</v>
      </c>
    </row>
    <row r="453" spans="1:2" x14ac:dyDescent="0.25">
      <c r="A453" s="7" t="s">
        <v>181</v>
      </c>
      <c r="B453" s="7" t="s">
        <v>182</v>
      </c>
    </row>
    <row r="454" spans="1:2" x14ac:dyDescent="0.25">
      <c r="A454" s="7" t="s">
        <v>189</v>
      </c>
      <c r="B454" s="7" t="s">
        <v>190</v>
      </c>
    </row>
    <row r="455" spans="1:2" x14ac:dyDescent="0.25">
      <c r="A455" s="7" t="s">
        <v>191</v>
      </c>
      <c r="B455" s="7" t="s">
        <v>192</v>
      </c>
    </row>
    <row r="456" spans="1:2" x14ac:dyDescent="0.25">
      <c r="A456" s="7" t="s">
        <v>195</v>
      </c>
      <c r="B456" s="7" t="s">
        <v>196</v>
      </c>
    </row>
    <row r="457" spans="1:2" x14ac:dyDescent="0.25">
      <c r="A457" s="7" t="s">
        <v>205</v>
      </c>
      <c r="B457" s="7" t="s">
        <v>206</v>
      </c>
    </row>
    <row r="458" spans="1:2" x14ac:dyDescent="0.25">
      <c r="A458" s="7" t="s">
        <v>213</v>
      </c>
      <c r="B458" s="7" t="s">
        <v>214</v>
      </c>
    </row>
    <row r="459" spans="1:2" x14ac:dyDescent="0.25">
      <c r="A459" s="7" t="s">
        <v>221</v>
      </c>
      <c r="B459" s="7" t="s">
        <v>222</v>
      </c>
    </row>
    <row r="460" spans="1:2" x14ac:dyDescent="0.25">
      <c r="A460" s="7" t="s">
        <v>229</v>
      </c>
      <c r="B460" s="7" t="s">
        <v>230</v>
      </c>
    </row>
    <row r="461" spans="1:2" x14ac:dyDescent="0.25">
      <c r="A461" s="7" t="s">
        <v>233</v>
      </c>
      <c r="B461" s="7" t="s">
        <v>234</v>
      </c>
    </row>
    <row r="462" spans="1:2" x14ac:dyDescent="0.25">
      <c r="A462" s="9" t="s">
        <v>15</v>
      </c>
      <c r="B462" s="9" t="s">
        <v>16</v>
      </c>
    </row>
    <row r="463" spans="1:2" x14ac:dyDescent="0.25">
      <c r="A463" s="9" t="s">
        <v>35</v>
      </c>
      <c r="B463" s="9" t="s">
        <v>36</v>
      </c>
    </row>
    <row r="464" spans="1:2" x14ac:dyDescent="0.25">
      <c r="A464" s="9" t="s">
        <v>53</v>
      </c>
      <c r="B464" s="9" t="s">
        <v>54</v>
      </c>
    </row>
    <row r="465" spans="1:2" x14ac:dyDescent="0.25">
      <c r="A465" s="9" t="s">
        <v>65</v>
      </c>
      <c r="B465" s="9" t="s">
        <v>66</v>
      </c>
    </row>
    <row r="466" spans="1:2" x14ac:dyDescent="0.25">
      <c r="A466" s="9" t="s">
        <v>83</v>
      </c>
      <c r="B466" s="9" t="s">
        <v>84</v>
      </c>
    </row>
    <row r="467" spans="1:2" x14ac:dyDescent="0.25">
      <c r="A467" s="9" t="s">
        <v>19</v>
      </c>
      <c r="B467" s="9" t="s">
        <v>20</v>
      </c>
    </row>
    <row r="468" spans="1:2" x14ac:dyDescent="0.25">
      <c r="A468" s="9" t="s">
        <v>99</v>
      </c>
      <c r="B468" s="9" t="s">
        <v>100</v>
      </c>
    </row>
    <row r="469" spans="1:2" x14ac:dyDescent="0.25">
      <c r="A469" s="9" t="s">
        <v>37</v>
      </c>
      <c r="B469" s="9" t="s">
        <v>38</v>
      </c>
    </row>
    <row r="470" spans="1:2" x14ac:dyDescent="0.25">
      <c r="A470" s="9" t="s">
        <v>55</v>
      </c>
      <c r="B470" s="9" t="s">
        <v>56</v>
      </c>
    </row>
    <row r="471" spans="1:2" x14ac:dyDescent="0.25">
      <c r="A471" s="9" t="s">
        <v>69</v>
      </c>
      <c r="B471" s="9" t="s">
        <v>70</v>
      </c>
    </row>
    <row r="472" spans="1:2" x14ac:dyDescent="0.25">
      <c r="A472" s="9" t="s">
        <v>125</v>
      </c>
      <c r="B472" s="9" t="s">
        <v>126</v>
      </c>
    </row>
    <row r="473" spans="1:2" x14ac:dyDescent="0.25">
      <c r="A473" s="9" t="s">
        <v>23</v>
      </c>
      <c r="B473" s="9" t="s">
        <v>24</v>
      </c>
    </row>
    <row r="474" spans="1:2" x14ac:dyDescent="0.25">
      <c r="A474" s="9" t="s">
        <v>33</v>
      </c>
      <c r="B474" s="9" t="s">
        <v>34</v>
      </c>
    </row>
    <row r="475" spans="1:2" x14ac:dyDescent="0.25">
      <c r="A475" s="9" t="s">
        <v>103</v>
      </c>
      <c r="B475" s="9" t="s">
        <v>104</v>
      </c>
    </row>
    <row r="476" spans="1:2" x14ac:dyDescent="0.25">
      <c r="A476" s="9" t="s">
        <v>51</v>
      </c>
      <c r="B476" s="9" t="s">
        <v>52</v>
      </c>
    </row>
    <row r="477" spans="1:2" x14ac:dyDescent="0.25">
      <c r="A477" s="9" t="s">
        <v>63</v>
      </c>
      <c r="B477" s="9" t="s">
        <v>64</v>
      </c>
    </row>
    <row r="478" spans="1:2" x14ac:dyDescent="0.25">
      <c r="A478" s="9" t="s">
        <v>127</v>
      </c>
      <c r="B478" s="9" t="s">
        <v>128</v>
      </c>
    </row>
    <row r="479" spans="1:2" x14ac:dyDescent="0.25">
      <c r="A479" s="9" t="s">
        <v>133</v>
      </c>
      <c r="B479" s="9" t="s">
        <v>134</v>
      </c>
    </row>
    <row r="480" spans="1:2" x14ac:dyDescent="0.25">
      <c r="A480" s="9" t="s">
        <v>173</v>
      </c>
      <c r="B480" s="9" t="s">
        <v>174</v>
      </c>
    </row>
    <row r="481" spans="1:2" x14ac:dyDescent="0.25">
      <c r="A481" s="9" t="s">
        <v>183</v>
      </c>
      <c r="B481" s="9" t="s">
        <v>184</v>
      </c>
    </row>
    <row r="482" spans="1:2" x14ac:dyDescent="0.25">
      <c r="A482" s="9" t="s">
        <v>187</v>
      </c>
      <c r="B482" s="9" t="s">
        <v>188</v>
      </c>
    </row>
    <row r="483" spans="1:2" x14ac:dyDescent="0.25">
      <c r="A483" s="9" t="s">
        <v>185</v>
      </c>
      <c r="B483" s="9" t="s">
        <v>186</v>
      </c>
    </row>
    <row r="484" spans="1:2" x14ac:dyDescent="0.25">
      <c r="A484" s="9" t="s">
        <v>139</v>
      </c>
      <c r="B484" s="9" t="s">
        <v>140</v>
      </c>
    </row>
    <row r="485" spans="1:2" x14ac:dyDescent="0.25">
      <c r="A485" s="9" t="s">
        <v>81</v>
      </c>
      <c r="B485" s="9" t="s">
        <v>82</v>
      </c>
    </row>
    <row r="486" spans="1:2" x14ac:dyDescent="0.25">
      <c r="A486" s="9" t="s">
        <v>215</v>
      </c>
      <c r="B486" s="9" t="s">
        <v>216</v>
      </c>
    </row>
    <row r="487" spans="1:2" x14ac:dyDescent="0.25">
      <c r="A487" s="9" t="s">
        <v>223</v>
      </c>
      <c r="B487" s="9" t="s">
        <v>224</v>
      </c>
    </row>
    <row r="488" spans="1:2" x14ac:dyDescent="0.25">
      <c r="A488" s="9" t="s">
        <v>147</v>
      </c>
      <c r="B488" s="9" t="s">
        <v>148</v>
      </c>
    </row>
    <row r="489" spans="1:2" x14ac:dyDescent="0.25">
      <c r="A489" s="9" t="s">
        <v>91</v>
      </c>
      <c r="B489" s="9" t="s">
        <v>92</v>
      </c>
    </row>
    <row r="490" spans="1:2" x14ac:dyDescent="0.25">
      <c r="A490" s="9" t="s">
        <v>97</v>
      </c>
      <c r="B490" s="9" t="s">
        <v>98</v>
      </c>
    </row>
    <row r="491" spans="1:2" x14ac:dyDescent="0.25">
      <c r="A491" s="9" t="s">
        <v>177</v>
      </c>
      <c r="B491" s="9" t="s">
        <v>178</v>
      </c>
    </row>
    <row r="492" spans="1:2" x14ac:dyDescent="0.25">
      <c r="A492" s="9" t="s">
        <v>25</v>
      </c>
      <c r="B492" s="9" t="s">
        <v>26</v>
      </c>
    </row>
    <row r="493" spans="1:2" x14ac:dyDescent="0.25">
      <c r="A493" s="9" t="s">
        <v>253</v>
      </c>
      <c r="B493" s="9" t="s">
        <v>254</v>
      </c>
    </row>
    <row r="494" spans="1:2" x14ac:dyDescent="0.25">
      <c r="A494" s="9" t="s">
        <v>261</v>
      </c>
      <c r="B494" s="9" t="s">
        <v>262</v>
      </c>
    </row>
    <row r="495" spans="1:2" x14ac:dyDescent="0.25">
      <c r="A495" s="9" t="s">
        <v>239</v>
      </c>
      <c r="B495" s="9" t="s">
        <v>240</v>
      </c>
    </row>
    <row r="496" spans="1:2" x14ac:dyDescent="0.25">
      <c r="A496" s="9" t="s">
        <v>117</v>
      </c>
      <c r="B496" s="9" t="s">
        <v>118</v>
      </c>
    </row>
    <row r="497" spans="1:2" x14ac:dyDescent="0.25">
      <c r="A497" s="9" t="s">
        <v>123</v>
      </c>
      <c r="B497" s="9" t="s">
        <v>124</v>
      </c>
    </row>
    <row r="498" spans="1:2" x14ac:dyDescent="0.25">
      <c r="A498" s="9" t="s">
        <v>279</v>
      </c>
      <c r="B498" s="9" t="s">
        <v>280</v>
      </c>
    </row>
    <row r="499" spans="1:2" x14ac:dyDescent="0.25">
      <c r="A499" s="9" t="s">
        <v>255</v>
      </c>
      <c r="B499" s="9" t="s">
        <v>256</v>
      </c>
    </row>
    <row r="500" spans="1:2" x14ac:dyDescent="0.25">
      <c r="A500" s="9" t="s">
        <v>289</v>
      </c>
      <c r="B500" s="9" t="s">
        <v>290</v>
      </c>
    </row>
    <row r="501" spans="1:2" x14ac:dyDescent="0.25">
      <c r="A501" s="9" t="s">
        <v>197</v>
      </c>
      <c r="B501" s="9" t="s">
        <v>198</v>
      </c>
    </row>
    <row r="502" spans="1:2" x14ac:dyDescent="0.25">
      <c r="A502" s="9" t="s">
        <v>207</v>
      </c>
      <c r="B502" s="9" t="s">
        <v>208</v>
      </c>
    </row>
    <row r="503" spans="1:2" x14ac:dyDescent="0.25">
      <c r="A503" s="9" t="s">
        <v>219</v>
      </c>
      <c r="B503" s="9" t="s">
        <v>220</v>
      </c>
    </row>
    <row r="504" spans="1:2" x14ac:dyDescent="0.25">
      <c r="A504" s="9" t="s">
        <v>137</v>
      </c>
      <c r="B504" s="9" t="s">
        <v>138</v>
      </c>
    </row>
    <row r="505" spans="1:2" x14ac:dyDescent="0.25">
      <c r="A505" s="9" t="s">
        <v>235</v>
      </c>
      <c r="B505" s="9" t="s">
        <v>236</v>
      </c>
    </row>
    <row r="506" spans="1:2" x14ac:dyDescent="0.25">
      <c r="A506" s="9" t="s">
        <v>241</v>
      </c>
      <c r="B506" s="9" t="s">
        <v>242</v>
      </c>
    </row>
    <row r="507" spans="1:2" x14ac:dyDescent="0.25">
      <c r="A507" s="9" t="s">
        <v>331</v>
      </c>
      <c r="B507" s="9" t="s">
        <v>332</v>
      </c>
    </row>
    <row r="508" spans="1:2" x14ac:dyDescent="0.25">
      <c r="A508" s="9" t="s">
        <v>275</v>
      </c>
      <c r="B508" s="9" t="s">
        <v>276</v>
      </c>
    </row>
    <row r="509" spans="1:2" x14ac:dyDescent="0.25">
      <c r="A509" s="9" t="s">
        <v>347</v>
      </c>
      <c r="B509" s="9" t="s">
        <v>348</v>
      </c>
    </row>
    <row r="510" spans="1:2" x14ac:dyDescent="0.25">
      <c r="A510" s="9" t="s">
        <v>355</v>
      </c>
      <c r="B510" s="9" t="s">
        <v>356</v>
      </c>
    </row>
    <row r="511" spans="1:2" x14ac:dyDescent="0.25">
      <c r="A511" s="9" t="s">
        <v>251</v>
      </c>
      <c r="B511" s="9" t="s">
        <v>252</v>
      </c>
    </row>
    <row r="512" spans="1:2" x14ac:dyDescent="0.25">
      <c r="A512" s="9" t="s">
        <v>257</v>
      </c>
      <c r="B512" s="9" t="s">
        <v>258</v>
      </c>
    </row>
    <row r="513" spans="1:2" x14ac:dyDescent="0.25">
      <c r="A513" s="9" t="s">
        <v>263</v>
      </c>
      <c r="B513" s="9" t="s">
        <v>264</v>
      </c>
    </row>
    <row r="514" spans="1:2" x14ac:dyDescent="0.25">
      <c r="A514" s="9" t="s">
        <v>297</v>
      </c>
      <c r="B514" s="9" t="s">
        <v>298</v>
      </c>
    </row>
    <row r="515" spans="1:2" x14ac:dyDescent="0.25">
      <c r="A515" s="9" t="s">
        <v>285</v>
      </c>
      <c r="B515" s="9" t="s">
        <v>286</v>
      </c>
    </row>
    <row r="516" spans="1:2" x14ac:dyDescent="0.25">
      <c r="A516" s="9" t="s">
        <v>39</v>
      </c>
      <c r="B516" s="9" t="s">
        <v>40</v>
      </c>
    </row>
    <row r="517" spans="1:2" x14ac:dyDescent="0.25">
      <c r="A517" s="9" t="s">
        <v>151</v>
      </c>
      <c r="B517" s="9" t="s">
        <v>152</v>
      </c>
    </row>
    <row r="518" spans="1:2" x14ac:dyDescent="0.25">
      <c r="A518" s="9" t="s">
        <v>309</v>
      </c>
      <c r="B518" s="9" t="s">
        <v>310</v>
      </c>
    </row>
    <row r="519" spans="1:2" x14ac:dyDescent="0.25">
      <c r="A519" s="9" t="s">
        <v>387</v>
      </c>
      <c r="B519" s="9" t="s">
        <v>388</v>
      </c>
    </row>
    <row r="520" spans="1:2" x14ac:dyDescent="0.25">
      <c r="A520" s="9" t="s">
        <v>333</v>
      </c>
      <c r="B520" s="9" t="s">
        <v>334</v>
      </c>
    </row>
    <row r="521" spans="1:2" x14ac:dyDescent="0.25">
      <c r="A521" s="9" t="s">
        <v>317</v>
      </c>
      <c r="B521" s="9" t="s">
        <v>318</v>
      </c>
    </row>
    <row r="522" spans="1:2" x14ac:dyDescent="0.25">
      <c r="A522" s="9" t="s">
        <v>379</v>
      </c>
      <c r="B522" s="9" t="s">
        <v>380</v>
      </c>
    </row>
    <row r="523" spans="1:2" x14ac:dyDescent="0.25">
      <c r="A523" s="9" t="s">
        <v>349</v>
      </c>
      <c r="B523" s="9" t="s">
        <v>350</v>
      </c>
    </row>
    <row r="524" spans="1:2" x14ac:dyDescent="0.25">
      <c r="A524" s="9" t="s">
        <v>155</v>
      </c>
      <c r="B524" s="9" t="s">
        <v>156</v>
      </c>
    </row>
    <row r="525" spans="1:2" x14ac:dyDescent="0.25">
      <c r="A525" s="9" t="s">
        <v>163</v>
      </c>
      <c r="B525" s="9" t="s">
        <v>164</v>
      </c>
    </row>
    <row r="526" spans="1:2" x14ac:dyDescent="0.25">
      <c r="A526" s="9" t="s">
        <v>325</v>
      </c>
      <c r="B526" s="9" t="s">
        <v>326</v>
      </c>
    </row>
    <row r="527" spans="1:2" x14ac:dyDescent="0.25">
      <c r="A527" s="9" t="s">
        <v>57</v>
      </c>
      <c r="B527" s="9" t="s">
        <v>58</v>
      </c>
    </row>
    <row r="528" spans="1:2" x14ac:dyDescent="0.25">
      <c r="A528" s="9" t="s">
        <v>341</v>
      </c>
      <c r="B528" s="9" t="s">
        <v>342</v>
      </c>
    </row>
    <row r="529" spans="1:2" x14ac:dyDescent="0.25">
      <c r="A529" s="9" t="s">
        <v>437</v>
      </c>
      <c r="B529" s="9" t="s">
        <v>438</v>
      </c>
    </row>
    <row r="530" spans="1:2" x14ac:dyDescent="0.25">
      <c r="A530" s="9" t="s">
        <v>447</v>
      </c>
      <c r="B530" s="9" t="s">
        <v>448</v>
      </c>
    </row>
    <row r="531" spans="1:2" x14ac:dyDescent="0.25">
      <c r="A531" s="9" t="s">
        <v>171</v>
      </c>
      <c r="B531" s="9" t="s">
        <v>172</v>
      </c>
    </row>
    <row r="532" spans="1:2" x14ac:dyDescent="0.25">
      <c r="A532" s="9" t="s">
        <v>181</v>
      </c>
      <c r="B532" s="9" t="s">
        <v>182</v>
      </c>
    </row>
    <row r="533" spans="1:2" x14ac:dyDescent="0.25">
      <c r="A533" s="9" t="s">
        <v>357</v>
      </c>
      <c r="B533" s="9" t="s">
        <v>358</v>
      </c>
    </row>
    <row r="534" spans="1:2" x14ac:dyDescent="0.25">
      <c r="A534" s="9" t="s">
        <v>189</v>
      </c>
      <c r="B534" s="9" t="s">
        <v>190</v>
      </c>
    </row>
    <row r="535" spans="1:2" x14ac:dyDescent="0.25">
      <c r="A535" s="9" t="s">
        <v>479</v>
      </c>
      <c r="B535" s="9" t="s">
        <v>480</v>
      </c>
    </row>
    <row r="536" spans="1:2" x14ac:dyDescent="0.25">
      <c r="A536" s="9" t="s">
        <v>365</v>
      </c>
      <c r="B536" s="9" t="s">
        <v>366</v>
      </c>
    </row>
    <row r="537" spans="1:2" x14ac:dyDescent="0.25">
      <c r="A537" s="9" t="s">
        <v>493</v>
      </c>
      <c r="B537" s="9" t="s">
        <v>494</v>
      </c>
    </row>
    <row r="538" spans="1:2" x14ac:dyDescent="0.25">
      <c r="A538" s="9" t="s">
        <v>501</v>
      </c>
      <c r="B538" s="9" t="s">
        <v>502</v>
      </c>
    </row>
    <row r="539" spans="1:2" x14ac:dyDescent="0.25">
      <c r="A539" s="9" t="s">
        <v>191</v>
      </c>
      <c r="B539" s="9" t="s">
        <v>192</v>
      </c>
    </row>
    <row r="540" spans="1:2" x14ac:dyDescent="0.25">
      <c r="A540" s="9" t="s">
        <v>517</v>
      </c>
      <c r="B540" s="9" t="s">
        <v>518</v>
      </c>
    </row>
    <row r="541" spans="1:2" x14ac:dyDescent="0.25">
      <c r="A541" s="9" t="s">
        <v>523</v>
      </c>
      <c r="B541" s="9" t="s">
        <v>524</v>
      </c>
    </row>
    <row r="542" spans="1:2" x14ac:dyDescent="0.25">
      <c r="A542" s="9" t="s">
        <v>377</v>
      </c>
      <c r="B542" s="9" t="s">
        <v>378</v>
      </c>
    </row>
    <row r="543" spans="1:2" x14ac:dyDescent="0.25">
      <c r="A543" s="9" t="s">
        <v>195</v>
      </c>
      <c r="B543" s="9" t="s">
        <v>196</v>
      </c>
    </row>
    <row r="544" spans="1:2" x14ac:dyDescent="0.25">
      <c r="A544" s="9" t="s">
        <v>425</v>
      </c>
      <c r="B544" s="9" t="s">
        <v>426</v>
      </c>
    </row>
    <row r="545" spans="1:2" x14ac:dyDescent="0.25">
      <c r="A545" s="9" t="s">
        <v>415</v>
      </c>
      <c r="B545" s="9" t="s">
        <v>416</v>
      </c>
    </row>
    <row r="546" spans="1:2" x14ac:dyDescent="0.25">
      <c r="A546" s="9" t="s">
        <v>391</v>
      </c>
      <c r="B546" s="9" t="s">
        <v>392</v>
      </c>
    </row>
    <row r="547" spans="1:2" x14ac:dyDescent="0.25">
      <c r="A547" s="9" t="s">
        <v>489</v>
      </c>
      <c r="B547" s="9" t="s">
        <v>490</v>
      </c>
    </row>
    <row r="548" spans="1:2" x14ac:dyDescent="0.25">
      <c r="A548" s="9" t="s">
        <v>395</v>
      </c>
      <c r="B548" s="9" t="s">
        <v>396</v>
      </c>
    </row>
    <row r="549" spans="1:2" x14ac:dyDescent="0.25">
      <c r="A549" s="9" t="s">
        <v>401</v>
      </c>
      <c r="B549" s="9" t="s">
        <v>402</v>
      </c>
    </row>
    <row r="550" spans="1:2" x14ac:dyDescent="0.25">
      <c r="A550" s="9" t="s">
        <v>527</v>
      </c>
      <c r="B550" s="9" t="s">
        <v>528</v>
      </c>
    </row>
    <row r="551" spans="1:2" x14ac:dyDescent="0.25">
      <c r="A551" s="9" t="s">
        <v>403</v>
      </c>
      <c r="B551" s="9" t="s">
        <v>404</v>
      </c>
    </row>
    <row r="552" spans="1:2" x14ac:dyDescent="0.25">
      <c r="A552" s="9" t="s">
        <v>409</v>
      </c>
      <c r="B552" s="9" t="s">
        <v>410</v>
      </c>
    </row>
    <row r="553" spans="1:2" x14ac:dyDescent="0.25">
      <c r="A553" s="9" t="s">
        <v>417</v>
      </c>
      <c r="B553" s="9" t="s">
        <v>418</v>
      </c>
    </row>
    <row r="554" spans="1:2" x14ac:dyDescent="0.25">
      <c r="A554" s="9" t="s">
        <v>569</v>
      </c>
      <c r="B554" s="9" t="s">
        <v>570</v>
      </c>
    </row>
    <row r="555" spans="1:2" x14ac:dyDescent="0.25">
      <c r="A555" s="9" t="s">
        <v>577</v>
      </c>
      <c r="B555" s="9" t="s">
        <v>578</v>
      </c>
    </row>
    <row r="556" spans="1:2" x14ac:dyDescent="0.25">
      <c r="A556" s="9" t="s">
        <v>427</v>
      </c>
      <c r="B556" s="9" t="s">
        <v>428</v>
      </c>
    </row>
    <row r="557" spans="1:2" x14ac:dyDescent="0.25">
      <c r="A557" s="9" t="s">
        <v>583</v>
      </c>
      <c r="B557" s="9" t="s">
        <v>584</v>
      </c>
    </row>
    <row r="558" spans="1:2" x14ac:dyDescent="0.25">
      <c r="A558" s="9" t="s">
        <v>435</v>
      </c>
      <c r="B558" s="9" t="s">
        <v>436</v>
      </c>
    </row>
    <row r="559" spans="1:2" x14ac:dyDescent="0.25">
      <c r="A559" s="9" t="s">
        <v>595</v>
      </c>
      <c r="B559" s="9" t="s">
        <v>596</v>
      </c>
    </row>
    <row r="560" spans="1:2" x14ac:dyDescent="0.25">
      <c r="A560" s="9" t="s">
        <v>205</v>
      </c>
      <c r="B560" s="9" t="s">
        <v>206</v>
      </c>
    </row>
    <row r="561" spans="1:2" x14ac:dyDescent="0.25">
      <c r="A561" s="9" t="s">
        <v>213</v>
      </c>
      <c r="B561" s="9" t="s">
        <v>214</v>
      </c>
    </row>
    <row r="562" spans="1:2" x14ac:dyDescent="0.25">
      <c r="A562" s="9" t="s">
        <v>221</v>
      </c>
      <c r="B562" s="9" t="s">
        <v>222</v>
      </c>
    </row>
    <row r="563" spans="1:2" x14ac:dyDescent="0.25">
      <c r="A563" s="9" t="s">
        <v>601</v>
      </c>
      <c r="B563" s="9" t="s">
        <v>602</v>
      </c>
    </row>
    <row r="564" spans="1:2" x14ac:dyDescent="0.25">
      <c r="A564" s="9" t="s">
        <v>229</v>
      </c>
      <c r="B564" s="9" t="s">
        <v>230</v>
      </c>
    </row>
    <row r="565" spans="1:2" x14ac:dyDescent="0.25">
      <c r="A565" s="9" t="s">
        <v>481</v>
      </c>
      <c r="B565" s="9" t="s">
        <v>482</v>
      </c>
    </row>
    <row r="566" spans="1:2" x14ac:dyDescent="0.25">
      <c r="A566" s="9" t="s">
        <v>487</v>
      </c>
      <c r="B566" s="9" t="s">
        <v>488</v>
      </c>
    </row>
    <row r="567" spans="1:2" x14ac:dyDescent="0.25">
      <c r="A567" s="9" t="s">
        <v>71</v>
      </c>
      <c r="B567" s="9" t="s">
        <v>72</v>
      </c>
    </row>
    <row r="568" spans="1:2" x14ac:dyDescent="0.25">
      <c r="A568" s="9" t="s">
        <v>503</v>
      </c>
      <c r="B568" s="9" t="s">
        <v>504</v>
      </c>
    </row>
    <row r="569" spans="1:2" x14ac:dyDescent="0.25">
      <c r="A569" s="9" t="s">
        <v>615</v>
      </c>
      <c r="B569" s="9" t="s">
        <v>616</v>
      </c>
    </row>
    <row r="570" spans="1:2" x14ac:dyDescent="0.25">
      <c r="A570" s="9" t="s">
        <v>619</v>
      </c>
      <c r="B570" s="9" t="s">
        <v>620</v>
      </c>
    </row>
    <row r="571" spans="1:2" x14ac:dyDescent="0.25">
      <c r="A571" s="9" t="s">
        <v>623</v>
      </c>
      <c r="B571" s="9" t="s">
        <v>624</v>
      </c>
    </row>
    <row r="572" spans="1:2" x14ac:dyDescent="0.25">
      <c r="A572" s="9" t="s">
        <v>627</v>
      </c>
      <c r="B572" s="9" t="s">
        <v>628</v>
      </c>
    </row>
    <row r="573" spans="1:2" x14ac:dyDescent="0.25">
      <c r="A573" s="9" t="s">
        <v>233</v>
      </c>
      <c r="B573" s="9" t="s">
        <v>234</v>
      </c>
    </row>
    <row r="574" spans="1:2" x14ac:dyDescent="0.25">
      <c r="A574" s="24" t="s">
        <v>21</v>
      </c>
      <c r="B574" s="24" t="s">
        <v>22</v>
      </c>
    </row>
    <row r="575" spans="1:2" x14ac:dyDescent="0.25">
      <c r="A575" s="24" t="s">
        <v>31</v>
      </c>
      <c r="B575" s="24" t="s">
        <v>32</v>
      </c>
    </row>
    <row r="576" spans="1:2" x14ac:dyDescent="0.25">
      <c r="A576" s="24" t="s">
        <v>49</v>
      </c>
      <c r="B576" s="24" t="s">
        <v>50</v>
      </c>
    </row>
    <row r="577" spans="1:2" x14ac:dyDescent="0.25">
      <c r="A577" s="24" t="s">
        <v>67</v>
      </c>
      <c r="B577" s="24" t="s">
        <v>68</v>
      </c>
    </row>
    <row r="578" spans="1:2" x14ac:dyDescent="0.25">
      <c r="A578" s="24" t="s">
        <v>53</v>
      </c>
      <c r="B578" s="24" t="s">
        <v>54</v>
      </c>
    </row>
    <row r="579" spans="1:2" x14ac:dyDescent="0.25">
      <c r="A579" s="24" t="s">
        <v>93</v>
      </c>
      <c r="B579" s="24" t="s">
        <v>94</v>
      </c>
    </row>
    <row r="580" spans="1:2" x14ac:dyDescent="0.25">
      <c r="A580" s="24" t="s">
        <v>83</v>
      </c>
      <c r="B580" s="24" t="s">
        <v>84</v>
      </c>
    </row>
    <row r="581" spans="1:2" x14ac:dyDescent="0.25">
      <c r="A581" s="24" t="s">
        <v>101</v>
      </c>
      <c r="B581" s="24" t="s">
        <v>102</v>
      </c>
    </row>
    <row r="582" spans="1:2" x14ac:dyDescent="0.25">
      <c r="A582" s="24" t="s">
        <v>19</v>
      </c>
      <c r="B582" s="24" t="s">
        <v>20</v>
      </c>
    </row>
    <row r="583" spans="1:2" x14ac:dyDescent="0.25">
      <c r="A583" s="24" t="s">
        <v>119</v>
      </c>
      <c r="B583" s="24" t="s">
        <v>120</v>
      </c>
    </row>
    <row r="584" spans="1:2" x14ac:dyDescent="0.25">
      <c r="A584" s="24" t="s">
        <v>55</v>
      </c>
      <c r="B584" s="24" t="s">
        <v>56</v>
      </c>
    </row>
    <row r="585" spans="1:2" x14ac:dyDescent="0.25">
      <c r="A585" s="24" t="s">
        <v>69</v>
      </c>
      <c r="B585" s="24" t="s">
        <v>70</v>
      </c>
    </row>
    <row r="586" spans="1:2" x14ac:dyDescent="0.25">
      <c r="A586" s="24" t="s">
        <v>23</v>
      </c>
      <c r="B586" s="24" t="s">
        <v>24</v>
      </c>
    </row>
    <row r="587" spans="1:2" x14ac:dyDescent="0.25">
      <c r="A587" s="24" t="s">
        <v>33</v>
      </c>
      <c r="B587" s="24" t="s">
        <v>34</v>
      </c>
    </row>
    <row r="588" spans="1:2" x14ac:dyDescent="0.25">
      <c r="A588" s="24" t="s">
        <v>51</v>
      </c>
      <c r="B588" s="24" t="s">
        <v>52</v>
      </c>
    </row>
    <row r="589" spans="1:2" x14ac:dyDescent="0.25">
      <c r="A589" s="24" t="s">
        <v>63</v>
      </c>
      <c r="B589" s="24" t="s">
        <v>64</v>
      </c>
    </row>
    <row r="590" spans="1:2" x14ac:dyDescent="0.25">
      <c r="A590" s="24" t="s">
        <v>127</v>
      </c>
      <c r="B590" s="24" t="s">
        <v>128</v>
      </c>
    </row>
    <row r="591" spans="1:2" x14ac:dyDescent="0.25">
      <c r="A591" s="24" t="s">
        <v>165</v>
      </c>
      <c r="B591" s="24" t="s">
        <v>166</v>
      </c>
    </row>
    <row r="592" spans="1:2" x14ac:dyDescent="0.25">
      <c r="A592" s="24" t="s">
        <v>175</v>
      </c>
      <c r="B592" s="24" t="s">
        <v>176</v>
      </c>
    </row>
    <row r="593" spans="1:2" x14ac:dyDescent="0.25">
      <c r="A593" s="24" t="s">
        <v>185</v>
      </c>
      <c r="B593" s="24" t="s">
        <v>186</v>
      </c>
    </row>
    <row r="594" spans="1:2" x14ac:dyDescent="0.25">
      <c r="A594" s="24" t="s">
        <v>139</v>
      </c>
      <c r="B594" s="24" t="s">
        <v>140</v>
      </c>
    </row>
    <row r="595" spans="1:2" x14ac:dyDescent="0.25">
      <c r="A595" s="24" t="s">
        <v>81</v>
      </c>
      <c r="B595" s="24" t="s">
        <v>82</v>
      </c>
    </row>
    <row r="596" spans="1:2" x14ac:dyDescent="0.25">
      <c r="A596" s="24" t="s">
        <v>147</v>
      </c>
      <c r="B596" s="24" t="s">
        <v>148</v>
      </c>
    </row>
    <row r="597" spans="1:2" x14ac:dyDescent="0.25">
      <c r="A597" s="24" t="s">
        <v>91</v>
      </c>
      <c r="B597" s="24" t="s">
        <v>92</v>
      </c>
    </row>
    <row r="598" spans="1:2" x14ac:dyDescent="0.25">
      <c r="A598" s="24" t="s">
        <v>217</v>
      </c>
      <c r="B598" s="24" t="s">
        <v>218</v>
      </c>
    </row>
    <row r="599" spans="1:2" x14ac:dyDescent="0.25">
      <c r="A599" s="24" t="s">
        <v>167</v>
      </c>
      <c r="B599" s="24" t="s">
        <v>168</v>
      </c>
    </row>
    <row r="600" spans="1:2" x14ac:dyDescent="0.25">
      <c r="A600" s="24" t="s">
        <v>177</v>
      </c>
      <c r="B600" s="24" t="s">
        <v>178</v>
      </c>
    </row>
    <row r="601" spans="1:2" x14ac:dyDescent="0.25">
      <c r="A601" s="24" t="s">
        <v>25</v>
      </c>
      <c r="B601" s="24" t="s">
        <v>26</v>
      </c>
    </row>
    <row r="602" spans="1:2" x14ac:dyDescent="0.25">
      <c r="A602" s="24" t="s">
        <v>239</v>
      </c>
      <c r="B602" s="24" t="s">
        <v>240</v>
      </c>
    </row>
    <row r="603" spans="1:2" x14ac:dyDescent="0.25">
      <c r="A603" s="24" t="s">
        <v>247</v>
      </c>
      <c r="B603" s="24" t="s">
        <v>248</v>
      </c>
    </row>
    <row r="604" spans="1:2" x14ac:dyDescent="0.25">
      <c r="A604" s="24" t="s">
        <v>123</v>
      </c>
      <c r="B604" s="24" t="s">
        <v>124</v>
      </c>
    </row>
    <row r="605" spans="1:2" x14ac:dyDescent="0.25">
      <c r="A605" s="24" t="s">
        <v>255</v>
      </c>
      <c r="B605" s="24" t="s">
        <v>256</v>
      </c>
    </row>
    <row r="606" spans="1:2" x14ac:dyDescent="0.25">
      <c r="A606" s="24" t="s">
        <v>207</v>
      </c>
      <c r="B606" s="24" t="s">
        <v>208</v>
      </c>
    </row>
    <row r="607" spans="1:2" x14ac:dyDescent="0.25">
      <c r="A607" s="24" t="s">
        <v>137</v>
      </c>
      <c r="B607" s="24" t="s">
        <v>138</v>
      </c>
    </row>
    <row r="608" spans="1:2" x14ac:dyDescent="0.25">
      <c r="A608" s="24" t="s">
        <v>235</v>
      </c>
      <c r="B608" s="24" t="s">
        <v>236</v>
      </c>
    </row>
    <row r="609" spans="1:2" x14ac:dyDescent="0.25">
      <c r="A609" s="24" t="s">
        <v>241</v>
      </c>
      <c r="B609" s="24" t="s">
        <v>242</v>
      </c>
    </row>
    <row r="610" spans="1:2" x14ac:dyDescent="0.25">
      <c r="A610" s="24" t="s">
        <v>143</v>
      </c>
      <c r="B610" s="24" t="s">
        <v>144</v>
      </c>
    </row>
    <row r="611" spans="1:2" x14ac:dyDescent="0.25">
      <c r="A611" s="24" t="s">
        <v>275</v>
      </c>
      <c r="B611" s="24" t="s">
        <v>276</v>
      </c>
    </row>
    <row r="612" spans="1:2" x14ac:dyDescent="0.25">
      <c r="A612" s="24" t="s">
        <v>251</v>
      </c>
      <c r="B612" s="24" t="s">
        <v>252</v>
      </c>
    </row>
    <row r="613" spans="1:2" x14ac:dyDescent="0.25">
      <c r="A613" s="24" t="s">
        <v>297</v>
      </c>
      <c r="B613" s="24" t="s">
        <v>298</v>
      </c>
    </row>
    <row r="614" spans="1:2" x14ac:dyDescent="0.25">
      <c r="A614" s="24" t="s">
        <v>301</v>
      </c>
      <c r="B614" s="24" t="s">
        <v>302</v>
      </c>
    </row>
    <row r="615" spans="1:2" x14ac:dyDescent="0.25">
      <c r="A615" s="24" t="s">
        <v>307</v>
      </c>
      <c r="B615" s="24" t="s">
        <v>308</v>
      </c>
    </row>
    <row r="616" spans="1:2" x14ac:dyDescent="0.25">
      <c r="A616" s="24" t="s">
        <v>315</v>
      </c>
      <c r="B616" s="24" t="s">
        <v>316</v>
      </c>
    </row>
    <row r="617" spans="1:2" x14ac:dyDescent="0.25">
      <c r="A617" s="24" t="s">
        <v>39</v>
      </c>
      <c r="B617" s="24" t="s">
        <v>40</v>
      </c>
    </row>
    <row r="618" spans="1:2" x14ac:dyDescent="0.25">
      <c r="A618" s="24" t="s">
        <v>151</v>
      </c>
      <c r="B618" s="24" t="s">
        <v>152</v>
      </c>
    </row>
    <row r="619" spans="1:2" x14ac:dyDescent="0.25">
      <c r="A619" s="24" t="s">
        <v>333</v>
      </c>
      <c r="B619" s="24" t="s">
        <v>334</v>
      </c>
    </row>
    <row r="620" spans="1:2" x14ac:dyDescent="0.25">
      <c r="A620" s="24" t="s">
        <v>317</v>
      </c>
      <c r="B620" s="24" t="s">
        <v>318</v>
      </c>
    </row>
    <row r="621" spans="1:2" x14ac:dyDescent="0.25">
      <c r="A621" s="24" t="s">
        <v>349</v>
      </c>
      <c r="B621" s="24" t="s">
        <v>350</v>
      </c>
    </row>
    <row r="622" spans="1:2" x14ac:dyDescent="0.25">
      <c r="A622" s="24" t="s">
        <v>155</v>
      </c>
      <c r="B622" s="24" t="s">
        <v>156</v>
      </c>
    </row>
    <row r="623" spans="1:2" x14ac:dyDescent="0.25">
      <c r="A623" s="24" t="s">
        <v>163</v>
      </c>
      <c r="B623" s="24" t="s">
        <v>164</v>
      </c>
    </row>
    <row r="624" spans="1:2" x14ac:dyDescent="0.25">
      <c r="A624" s="24" t="s">
        <v>325</v>
      </c>
      <c r="B624" s="24" t="s">
        <v>326</v>
      </c>
    </row>
    <row r="625" spans="1:2" x14ac:dyDescent="0.25">
      <c r="A625" s="24" t="s">
        <v>57</v>
      </c>
      <c r="B625" s="24" t="s">
        <v>58</v>
      </c>
    </row>
    <row r="626" spans="1:2" x14ac:dyDescent="0.25">
      <c r="A626" s="24" t="s">
        <v>171</v>
      </c>
      <c r="B626" s="24" t="s">
        <v>172</v>
      </c>
    </row>
    <row r="627" spans="1:2" x14ac:dyDescent="0.25">
      <c r="A627" s="24" t="s">
        <v>181</v>
      </c>
      <c r="B627" s="24" t="s">
        <v>182</v>
      </c>
    </row>
    <row r="628" spans="1:2" x14ac:dyDescent="0.25">
      <c r="A628" s="24" t="s">
        <v>357</v>
      </c>
      <c r="B628" s="24" t="s">
        <v>358</v>
      </c>
    </row>
    <row r="629" spans="1:2" x14ac:dyDescent="0.25">
      <c r="A629" s="24" t="s">
        <v>189</v>
      </c>
      <c r="B629" s="24" t="s">
        <v>190</v>
      </c>
    </row>
    <row r="630" spans="1:2" x14ac:dyDescent="0.25">
      <c r="A630" s="24" t="s">
        <v>365</v>
      </c>
      <c r="B630" s="24" t="s">
        <v>366</v>
      </c>
    </row>
    <row r="631" spans="1:2" x14ac:dyDescent="0.25">
      <c r="A631" s="24" t="s">
        <v>389</v>
      </c>
      <c r="B631" s="24" t="s">
        <v>390</v>
      </c>
    </row>
    <row r="632" spans="1:2" x14ac:dyDescent="0.25">
      <c r="A632" s="24" t="s">
        <v>191</v>
      </c>
      <c r="B632" s="24" t="s">
        <v>192</v>
      </c>
    </row>
    <row r="633" spans="1:2" x14ac:dyDescent="0.25">
      <c r="A633" s="24" t="s">
        <v>377</v>
      </c>
      <c r="B633" s="24" t="s">
        <v>378</v>
      </c>
    </row>
    <row r="634" spans="1:2" x14ac:dyDescent="0.25">
      <c r="A634" s="24" t="s">
        <v>195</v>
      </c>
      <c r="B634" s="24" t="s">
        <v>196</v>
      </c>
    </row>
    <row r="635" spans="1:2" x14ac:dyDescent="0.25">
      <c r="A635" s="24" t="s">
        <v>383</v>
      </c>
      <c r="B635" s="24" t="s">
        <v>384</v>
      </c>
    </row>
    <row r="636" spans="1:2" x14ac:dyDescent="0.25">
      <c r="A636" s="24" t="s">
        <v>415</v>
      </c>
      <c r="B636" s="24" t="s">
        <v>416</v>
      </c>
    </row>
    <row r="637" spans="1:2" x14ac:dyDescent="0.25">
      <c r="A637" s="24" t="s">
        <v>391</v>
      </c>
      <c r="B637" s="24" t="s">
        <v>392</v>
      </c>
    </row>
    <row r="638" spans="1:2" x14ac:dyDescent="0.25">
      <c r="A638" s="24" t="s">
        <v>421</v>
      </c>
      <c r="B638" s="24" t="s">
        <v>422</v>
      </c>
    </row>
    <row r="639" spans="1:2" x14ac:dyDescent="0.25">
      <c r="A639" s="24" t="s">
        <v>403</v>
      </c>
      <c r="B639" s="24" t="s">
        <v>404</v>
      </c>
    </row>
    <row r="640" spans="1:2" x14ac:dyDescent="0.25">
      <c r="A640" s="24" t="s">
        <v>433</v>
      </c>
      <c r="B640" s="24" t="s">
        <v>434</v>
      </c>
    </row>
    <row r="641" spans="1:2" x14ac:dyDescent="0.25">
      <c r="A641" s="24" t="s">
        <v>439</v>
      </c>
      <c r="B641" s="24" t="s">
        <v>440</v>
      </c>
    </row>
    <row r="642" spans="1:2" x14ac:dyDescent="0.25">
      <c r="A642" s="24" t="s">
        <v>449</v>
      </c>
      <c r="B642" s="24" t="s">
        <v>450</v>
      </c>
    </row>
    <row r="643" spans="1:2" x14ac:dyDescent="0.25">
      <c r="A643" s="24" t="s">
        <v>205</v>
      </c>
      <c r="B643" s="24" t="s">
        <v>206</v>
      </c>
    </row>
    <row r="644" spans="1:2" x14ac:dyDescent="0.25">
      <c r="A644" s="24" t="s">
        <v>213</v>
      </c>
      <c r="B644" s="24" t="s">
        <v>214</v>
      </c>
    </row>
    <row r="645" spans="1:2" x14ac:dyDescent="0.25">
      <c r="A645" s="24" t="s">
        <v>463</v>
      </c>
      <c r="B645" s="24" t="s">
        <v>464</v>
      </c>
    </row>
    <row r="646" spans="1:2" x14ac:dyDescent="0.25">
      <c r="A646" s="24" t="s">
        <v>221</v>
      </c>
      <c r="B646" s="24" t="s">
        <v>222</v>
      </c>
    </row>
    <row r="647" spans="1:2" x14ac:dyDescent="0.25">
      <c r="A647" s="24" t="s">
        <v>229</v>
      </c>
      <c r="B647" s="24" t="s">
        <v>230</v>
      </c>
    </row>
    <row r="648" spans="1:2" x14ac:dyDescent="0.25">
      <c r="A648" s="24" t="s">
        <v>481</v>
      </c>
      <c r="B648" s="24" t="s">
        <v>482</v>
      </c>
    </row>
    <row r="649" spans="1:2" x14ac:dyDescent="0.25">
      <c r="A649" s="24" t="s">
        <v>487</v>
      </c>
      <c r="B649" s="24" t="s">
        <v>488</v>
      </c>
    </row>
    <row r="650" spans="1:2" x14ac:dyDescent="0.25">
      <c r="A650" s="24" t="s">
        <v>503</v>
      </c>
      <c r="B650" s="24" t="s">
        <v>504</v>
      </c>
    </row>
    <row r="651" spans="1:2" x14ac:dyDescent="0.25">
      <c r="A651" s="24" t="s">
        <v>233</v>
      </c>
      <c r="B651" s="24" t="s">
        <v>234</v>
      </c>
    </row>
    <row r="652" spans="1:2" x14ac:dyDescent="0.25">
      <c r="A652" s="25" t="s">
        <v>19</v>
      </c>
      <c r="B652" s="25" t="s">
        <v>20</v>
      </c>
    </row>
    <row r="653" spans="1:2" x14ac:dyDescent="0.25">
      <c r="A653" s="25" t="s">
        <v>37</v>
      </c>
      <c r="B653" s="25" t="s">
        <v>38</v>
      </c>
    </row>
    <row r="654" spans="1:2" x14ac:dyDescent="0.25">
      <c r="A654" s="25" t="s">
        <v>55</v>
      </c>
      <c r="B654" s="25" t="s">
        <v>56</v>
      </c>
    </row>
    <row r="655" spans="1:2" x14ac:dyDescent="0.25">
      <c r="A655" s="25" t="s">
        <v>69</v>
      </c>
      <c r="B655" s="25" t="s">
        <v>70</v>
      </c>
    </row>
    <row r="656" spans="1:2" x14ac:dyDescent="0.25">
      <c r="A656" s="25" t="s">
        <v>85</v>
      </c>
      <c r="B656" s="25" t="s">
        <v>86</v>
      </c>
    </row>
    <row r="657" spans="1:2" x14ac:dyDescent="0.25">
      <c r="A657" s="25" t="s">
        <v>95</v>
      </c>
      <c r="B657" s="25" t="s">
        <v>96</v>
      </c>
    </row>
    <row r="658" spans="1:2" x14ac:dyDescent="0.25">
      <c r="A658" s="25" t="s">
        <v>33</v>
      </c>
      <c r="B658" s="25" t="s">
        <v>34</v>
      </c>
    </row>
    <row r="659" spans="1:2" x14ac:dyDescent="0.25">
      <c r="A659" s="25" t="s">
        <v>103</v>
      </c>
      <c r="B659" s="25" t="s">
        <v>104</v>
      </c>
    </row>
    <row r="660" spans="1:2" x14ac:dyDescent="0.25">
      <c r="A660" s="25" t="s">
        <v>111</v>
      </c>
      <c r="B660" s="25" t="s">
        <v>112</v>
      </c>
    </row>
    <row r="661" spans="1:2" x14ac:dyDescent="0.25">
      <c r="A661" s="25" t="s">
        <v>51</v>
      </c>
      <c r="B661" s="25" t="s">
        <v>52</v>
      </c>
    </row>
    <row r="662" spans="1:2" x14ac:dyDescent="0.25">
      <c r="A662" s="25" t="s">
        <v>127</v>
      </c>
      <c r="B662" s="25" t="s">
        <v>128</v>
      </c>
    </row>
    <row r="663" spans="1:2" x14ac:dyDescent="0.25">
      <c r="A663" s="25" t="s">
        <v>133</v>
      </c>
      <c r="B663" s="25" t="s">
        <v>134</v>
      </c>
    </row>
    <row r="664" spans="1:2" x14ac:dyDescent="0.25">
      <c r="A664" s="25" t="s">
        <v>139</v>
      </c>
      <c r="B664" s="25" t="s">
        <v>140</v>
      </c>
    </row>
    <row r="665" spans="1:2" x14ac:dyDescent="0.25">
      <c r="A665" s="25" t="s">
        <v>145</v>
      </c>
      <c r="B665" s="25" t="s">
        <v>146</v>
      </c>
    </row>
    <row r="666" spans="1:2" x14ac:dyDescent="0.25">
      <c r="A666" s="25" t="s">
        <v>147</v>
      </c>
      <c r="B666" s="25" t="s">
        <v>148</v>
      </c>
    </row>
    <row r="667" spans="1:2" x14ac:dyDescent="0.25">
      <c r="A667" s="25" t="s">
        <v>91</v>
      </c>
      <c r="B667" s="25" t="s">
        <v>92</v>
      </c>
    </row>
    <row r="668" spans="1:2" x14ac:dyDescent="0.25">
      <c r="A668" s="25" t="s">
        <v>157</v>
      </c>
      <c r="B668" s="25" t="s">
        <v>158</v>
      </c>
    </row>
    <row r="669" spans="1:2" x14ac:dyDescent="0.25">
      <c r="A669" s="25" t="s">
        <v>167</v>
      </c>
      <c r="B669" s="25" t="s">
        <v>168</v>
      </c>
    </row>
    <row r="670" spans="1:2" x14ac:dyDescent="0.25">
      <c r="A670" s="25" t="s">
        <v>177</v>
      </c>
      <c r="B670" s="25" t="s">
        <v>178</v>
      </c>
    </row>
    <row r="671" spans="1:2" x14ac:dyDescent="0.25">
      <c r="A671" s="25" t="s">
        <v>25</v>
      </c>
      <c r="B671" s="25" t="s">
        <v>26</v>
      </c>
    </row>
    <row r="672" spans="1:2" x14ac:dyDescent="0.25">
      <c r="A672" s="25" t="s">
        <v>123</v>
      </c>
      <c r="B672" s="25" t="s">
        <v>124</v>
      </c>
    </row>
    <row r="673" spans="1:2" x14ac:dyDescent="0.25">
      <c r="A673" s="25" t="s">
        <v>193</v>
      </c>
      <c r="B673" s="25" t="s">
        <v>194</v>
      </c>
    </row>
    <row r="674" spans="1:2" x14ac:dyDescent="0.25">
      <c r="A674" s="25" t="s">
        <v>197</v>
      </c>
      <c r="B674" s="25" t="s">
        <v>198</v>
      </c>
    </row>
    <row r="675" spans="1:2" x14ac:dyDescent="0.25">
      <c r="A675" s="25" t="s">
        <v>207</v>
      </c>
      <c r="B675" s="25" t="s">
        <v>208</v>
      </c>
    </row>
    <row r="676" spans="1:2" x14ac:dyDescent="0.25">
      <c r="A676" s="25" t="s">
        <v>219</v>
      </c>
      <c r="B676" s="25" t="s">
        <v>220</v>
      </c>
    </row>
    <row r="677" spans="1:2" x14ac:dyDescent="0.25">
      <c r="A677" s="25" t="s">
        <v>225</v>
      </c>
      <c r="B677" s="25" t="s">
        <v>226</v>
      </c>
    </row>
    <row r="678" spans="1:2" x14ac:dyDescent="0.25">
      <c r="A678" s="25" t="s">
        <v>137</v>
      </c>
      <c r="B678" s="25" t="s">
        <v>138</v>
      </c>
    </row>
    <row r="679" spans="1:2" x14ac:dyDescent="0.25">
      <c r="A679" s="25" t="s">
        <v>235</v>
      </c>
      <c r="B679" s="25" t="s">
        <v>236</v>
      </c>
    </row>
    <row r="680" spans="1:2" x14ac:dyDescent="0.25">
      <c r="A680" s="25" t="s">
        <v>241</v>
      </c>
      <c r="B680" s="25" t="s">
        <v>242</v>
      </c>
    </row>
    <row r="681" spans="1:2" x14ac:dyDescent="0.25">
      <c r="A681" s="25" t="s">
        <v>249</v>
      </c>
      <c r="B681" s="25" t="s">
        <v>250</v>
      </c>
    </row>
    <row r="682" spans="1:2" x14ac:dyDescent="0.25">
      <c r="A682" s="25" t="s">
        <v>251</v>
      </c>
      <c r="B682" s="25" t="s">
        <v>252</v>
      </c>
    </row>
    <row r="683" spans="1:2" x14ac:dyDescent="0.25">
      <c r="A683" s="25" t="s">
        <v>257</v>
      </c>
      <c r="B683" s="25" t="s">
        <v>258</v>
      </c>
    </row>
    <row r="684" spans="1:2" x14ac:dyDescent="0.25">
      <c r="A684" s="25" t="s">
        <v>263</v>
      </c>
      <c r="B684" s="25" t="s">
        <v>264</v>
      </c>
    </row>
    <row r="685" spans="1:2" x14ac:dyDescent="0.25">
      <c r="A685" s="25" t="s">
        <v>265</v>
      </c>
      <c r="B685" s="25" t="s">
        <v>266</v>
      </c>
    </row>
    <row r="686" spans="1:2" x14ac:dyDescent="0.25">
      <c r="A686" s="25" t="s">
        <v>269</v>
      </c>
      <c r="B686" s="25" t="s">
        <v>270</v>
      </c>
    </row>
    <row r="687" spans="1:2" x14ac:dyDescent="0.25">
      <c r="A687" s="25" t="s">
        <v>273</v>
      </c>
      <c r="B687" s="25" t="s">
        <v>274</v>
      </c>
    </row>
    <row r="688" spans="1:2" x14ac:dyDescent="0.25">
      <c r="A688" s="25" t="s">
        <v>281</v>
      </c>
      <c r="B688" s="25" t="s">
        <v>282</v>
      </c>
    </row>
    <row r="689" spans="1:2" x14ac:dyDescent="0.25">
      <c r="A689" s="25" t="s">
        <v>285</v>
      </c>
      <c r="B689" s="25" t="s">
        <v>286</v>
      </c>
    </row>
    <row r="690" spans="1:2" x14ac:dyDescent="0.25">
      <c r="A690" s="25" t="s">
        <v>291</v>
      </c>
      <c r="B690" s="25" t="s">
        <v>292</v>
      </c>
    </row>
    <row r="691" spans="1:2" x14ac:dyDescent="0.25">
      <c r="A691" s="25" t="s">
        <v>39</v>
      </c>
      <c r="B691" s="25" t="s">
        <v>40</v>
      </c>
    </row>
    <row r="692" spans="1:2" x14ac:dyDescent="0.25">
      <c r="A692" s="25" t="s">
        <v>151</v>
      </c>
      <c r="B692" s="25" t="s">
        <v>152</v>
      </c>
    </row>
    <row r="693" spans="1:2" x14ac:dyDescent="0.25">
      <c r="A693" s="25" t="s">
        <v>309</v>
      </c>
      <c r="B693" s="25" t="s">
        <v>310</v>
      </c>
    </row>
    <row r="694" spans="1:2" x14ac:dyDescent="0.25">
      <c r="A694" s="25" t="s">
        <v>317</v>
      </c>
      <c r="B694" s="25" t="s">
        <v>318</v>
      </c>
    </row>
    <row r="695" spans="1:2" x14ac:dyDescent="0.25">
      <c r="A695" s="25" t="s">
        <v>163</v>
      </c>
      <c r="B695" s="25" t="s">
        <v>164</v>
      </c>
    </row>
    <row r="696" spans="1:2" x14ac:dyDescent="0.25">
      <c r="A696" s="25" t="s">
        <v>325</v>
      </c>
      <c r="B696" s="25" t="s">
        <v>326</v>
      </c>
    </row>
    <row r="697" spans="1:2" x14ac:dyDescent="0.25">
      <c r="A697" s="25" t="s">
        <v>335</v>
      </c>
      <c r="B697" s="25" t="s">
        <v>336</v>
      </c>
    </row>
    <row r="698" spans="1:2" x14ac:dyDescent="0.25">
      <c r="A698" s="25" t="s">
        <v>341</v>
      </c>
      <c r="B698" s="25" t="s">
        <v>342</v>
      </c>
    </row>
    <row r="699" spans="1:2" x14ac:dyDescent="0.25">
      <c r="A699" s="25" t="s">
        <v>171</v>
      </c>
      <c r="B699" s="25" t="s">
        <v>172</v>
      </c>
    </row>
    <row r="700" spans="1:2" x14ac:dyDescent="0.25">
      <c r="A700" s="25" t="s">
        <v>181</v>
      </c>
      <c r="B700" s="25" t="s">
        <v>182</v>
      </c>
    </row>
    <row r="701" spans="1:2" x14ac:dyDescent="0.25">
      <c r="A701" s="25" t="s">
        <v>357</v>
      </c>
      <c r="B701" s="25" t="s">
        <v>358</v>
      </c>
    </row>
    <row r="702" spans="1:2" x14ac:dyDescent="0.25">
      <c r="A702" s="25" t="s">
        <v>189</v>
      </c>
      <c r="B702" s="25" t="s">
        <v>190</v>
      </c>
    </row>
    <row r="703" spans="1:2" x14ac:dyDescent="0.25">
      <c r="A703" s="25" t="s">
        <v>365</v>
      </c>
      <c r="B703" s="25" t="s">
        <v>366</v>
      </c>
    </row>
    <row r="704" spans="1:2" x14ac:dyDescent="0.25">
      <c r="A704" s="25" t="s">
        <v>369</v>
      </c>
      <c r="B704" s="25" t="s">
        <v>370</v>
      </c>
    </row>
    <row r="705" spans="1:2" x14ac:dyDescent="0.25">
      <c r="A705" s="25" t="s">
        <v>191</v>
      </c>
      <c r="B705" s="25" t="s">
        <v>192</v>
      </c>
    </row>
    <row r="706" spans="1:2" x14ac:dyDescent="0.25">
      <c r="A706" s="25" t="s">
        <v>377</v>
      </c>
      <c r="B706" s="25" t="s">
        <v>378</v>
      </c>
    </row>
    <row r="707" spans="1:2" x14ac:dyDescent="0.25">
      <c r="A707" s="25" t="s">
        <v>195</v>
      </c>
      <c r="B707" s="25" t="s">
        <v>196</v>
      </c>
    </row>
    <row r="708" spans="1:2" x14ac:dyDescent="0.25">
      <c r="A708" s="25" t="s">
        <v>383</v>
      </c>
      <c r="B708" s="25" t="s">
        <v>384</v>
      </c>
    </row>
    <row r="709" spans="1:2" x14ac:dyDescent="0.25">
      <c r="A709" s="25" t="s">
        <v>391</v>
      </c>
      <c r="B709" s="25" t="s">
        <v>392</v>
      </c>
    </row>
    <row r="710" spans="1:2" x14ac:dyDescent="0.25">
      <c r="A710" s="25" t="s">
        <v>395</v>
      </c>
      <c r="B710" s="25" t="s">
        <v>396</v>
      </c>
    </row>
    <row r="711" spans="1:2" x14ac:dyDescent="0.25">
      <c r="A711" s="25" t="s">
        <v>401</v>
      </c>
      <c r="B711" s="25" t="s">
        <v>402</v>
      </c>
    </row>
    <row r="712" spans="1:2" x14ac:dyDescent="0.25">
      <c r="A712" s="25" t="s">
        <v>403</v>
      </c>
      <c r="B712" s="25" t="s">
        <v>404</v>
      </c>
    </row>
    <row r="713" spans="1:2" x14ac:dyDescent="0.25">
      <c r="A713" s="25" t="s">
        <v>409</v>
      </c>
      <c r="B713" s="25" t="s">
        <v>410</v>
      </c>
    </row>
    <row r="714" spans="1:2" x14ac:dyDescent="0.25">
      <c r="A714" s="25" t="s">
        <v>417</v>
      </c>
      <c r="B714" s="25" t="s">
        <v>418</v>
      </c>
    </row>
    <row r="715" spans="1:2" x14ac:dyDescent="0.25">
      <c r="A715" s="25" t="s">
        <v>419</v>
      </c>
      <c r="B715" s="25" t="s">
        <v>420</v>
      </c>
    </row>
    <row r="716" spans="1:2" x14ac:dyDescent="0.25">
      <c r="A716" s="25" t="s">
        <v>423</v>
      </c>
      <c r="B716" s="25" t="s">
        <v>424</v>
      </c>
    </row>
    <row r="717" spans="1:2" x14ac:dyDescent="0.25">
      <c r="A717" s="25" t="s">
        <v>427</v>
      </c>
      <c r="B717" s="25" t="s">
        <v>428</v>
      </c>
    </row>
    <row r="718" spans="1:2" x14ac:dyDescent="0.25">
      <c r="A718" s="25" t="s">
        <v>435</v>
      </c>
      <c r="B718" s="25" t="s">
        <v>436</v>
      </c>
    </row>
    <row r="719" spans="1:2" x14ac:dyDescent="0.25">
      <c r="A719" s="25" t="s">
        <v>441</v>
      </c>
      <c r="B719" s="25" t="s">
        <v>442</v>
      </c>
    </row>
    <row r="720" spans="1:2" x14ac:dyDescent="0.25">
      <c r="A720" s="25" t="s">
        <v>205</v>
      </c>
      <c r="B720" s="25" t="s">
        <v>206</v>
      </c>
    </row>
    <row r="721" spans="1:2" x14ac:dyDescent="0.25">
      <c r="A721" s="25" t="s">
        <v>213</v>
      </c>
      <c r="B721" s="25" t="s">
        <v>214</v>
      </c>
    </row>
    <row r="722" spans="1:2" x14ac:dyDescent="0.25">
      <c r="A722" s="25" t="s">
        <v>463</v>
      </c>
      <c r="B722" s="25" t="s">
        <v>464</v>
      </c>
    </row>
    <row r="723" spans="1:2" x14ac:dyDescent="0.25">
      <c r="A723" s="25" t="s">
        <v>221</v>
      </c>
      <c r="B723" s="25" t="s">
        <v>222</v>
      </c>
    </row>
    <row r="724" spans="1:2" x14ac:dyDescent="0.25">
      <c r="A724" s="25" t="s">
        <v>229</v>
      </c>
      <c r="B724" s="25" t="s">
        <v>230</v>
      </c>
    </row>
    <row r="725" spans="1:2" x14ac:dyDescent="0.25">
      <c r="A725" s="25" t="s">
        <v>481</v>
      </c>
      <c r="B725" s="25" t="s">
        <v>482</v>
      </c>
    </row>
    <row r="726" spans="1:2" x14ac:dyDescent="0.25">
      <c r="A726" s="25" t="s">
        <v>487</v>
      </c>
      <c r="B726" s="25" t="s">
        <v>488</v>
      </c>
    </row>
    <row r="727" spans="1:2" x14ac:dyDescent="0.25">
      <c r="A727" s="25" t="s">
        <v>71</v>
      </c>
      <c r="B727" s="25" t="s">
        <v>72</v>
      </c>
    </row>
    <row r="728" spans="1:2" x14ac:dyDescent="0.25">
      <c r="A728" s="25" t="s">
        <v>503</v>
      </c>
      <c r="B728" s="25" t="s">
        <v>504</v>
      </c>
    </row>
    <row r="729" spans="1:2" x14ac:dyDescent="0.25">
      <c r="A729" s="25" t="s">
        <v>233</v>
      </c>
      <c r="B729" s="25" t="s">
        <v>234</v>
      </c>
    </row>
    <row r="730" spans="1:2" x14ac:dyDescent="0.25">
      <c r="A730" s="13" t="s">
        <v>23</v>
      </c>
      <c r="B730" s="13" t="s">
        <v>24</v>
      </c>
    </row>
    <row r="731" spans="1:2" x14ac:dyDescent="0.25">
      <c r="A731" s="13" t="s">
        <v>39</v>
      </c>
      <c r="B731" s="13" t="s">
        <v>40</v>
      </c>
    </row>
    <row r="732" spans="1:2" x14ac:dyDescent="0.25">
      <c r="A732" s="13" t="s">
        <v>57</v>
      </c>
      <c r="B732" s="13" t="s">
        <v>58</v>
      </c>
    </row>
    <row r="733" spans="1:2" x14ac:dyDescent="0.25">
      <c r="A733" s="13" t="s">
        <v>71</v>
      </c>
      <c r="B733" s="13" t="s">
        <v>72</v>
      </c>
    </row>
    <row r="734" spans="1:2" x14ac:dyDescent="0.25">
      <c r="A734" s="26" t="s">
        <v>15</v>
      </c>
      <c r="B734" s="26" t="s">
        <v>16</v>
      </c>
    </row>
    <row r="735" spans="1:2" x14ac:dyDescent="0.25">
      <c r="A735" s="26" t="s">
        <v>41</v>
      </c>
      <c r="B735" s="26" t="s">
        <v>42</v>
      </c>
    </row>
    <row r="736" spans="1:2" x14ac:dyDescent="0.25">
      <c r="A736" s="26" t="s">
        <v>47</v>
      </c>
      <c r="B736" s="26" t="s">
        <v>48</v>
      </c>
    </row>
    <row r="737" spans="1:2" x14ac:dyDescent="0.25">
      <c r="A737" s="26" t="s">
        <v>73</v>
      </c>
      <c r="B737" s="26" t="s">
        <v>74</v>
      </c>
    </row>
    <row r="738" spans="1:2" x14ac:dyDescent="0.25">
      <c r="A738" s="26" t="s">
        <v>27</v>
      </c>
      <c r="B738" s="26" t="s">
        <v>28</v>
      </c>
    </row>
    <row r="739" spans="1:2" x14ac:dyDescent="0.25">
      <c r="A739" s="26" t="s">
        <v>45</v>
      </c>
      <c r="B739" s="26" t="s">
        <v>46</v>
      </c>
    </row>
    <row r="740" spans="1:2" x14ac:dyDescent="0.25">
      <c r="A740" s="26" t="s">
        <v>31</v>
      </c>
      <c r="B740" s="26" t="s">
        <v>32</v>
      </c>
    </row>
    <row r="741" spans="1:2" x14ac:dyDescent="0.25">
      <c r="A741" s="26" t="s">
        <v>105</v>
      </c>
      <c r="B741" s="26" t="s">
        <v>106</v>
      </c>
    </row>
    <row r="742" spans="1:2" x14ac:dyDescent="0.25">
      <c r="A742" s="26" t="s">
        <v>53</v>
      </c>
      <c r="B742" s="26" t="s">
        <v>54</v>
      </c>
    </row>
    <row r="743" spans="1:2" x14ac:dyDescent="0.25">
      <c r="A743" s="26" t="s">
        <v>65</v>
      </c>
      <c r="B743" s="26" t="s">
        <v>66</v>
      </c>
    </row>
    <row r="744" spans="1:2" x14ac:dyDescent="0.25">
      <c r="A744" s="26" t="s">
        <v>83</v>
      </c>
      <c r="B744" s="26" t="s">
        <v>84</v>
      </c>
    </row>
    <row r="745" spans="1:2" x14ac:dyDescent="0.25">
      <c r="A745" s="26" t="s">
        <v>135</v>
      </c>
      <c r="B745" s="26" t="s">
        <v>136</v>
      </c>
    </row>
    <row r="746" spans="1:2" x14ac:dyDescent="0.25">
      <c r="A746" s="26" t="s">
        <v>19</v>
      </c>
      <c r="B746" s="26" t="s">
        <v>20</v>
      </c>
    </row>
    <row r="747" spans="1:2" x14ac:dyDescent="0.25">
      <c r="A747" s="26" t="s">
        <v>37</v>
      </c>
      <c r="B747" s="26" t="s">
        <v>38</v>
      </c>
    </row>
    <row r="748" spans="1:2" x14ac:dyDescent="0.25">
      <c r="A748" s="26" t="s">
        <v>55</v>
      </c>
      <c r="B748" s="26" t="s">
        <v>56</v>
      </c>
    </row>
    <row r="749" spans="1:2" x14ac:dyDescent="0.25">
      <c r="A749" s="26" t="s">
        <v>69</v>
      </c>
      <c r="B749" s="26" t="s">
        <v>70</v>
      </c>
    </row>
    <row r="750" spans="1:2" x14ac:dyDescent="0.25">
      <c r="A750" s="26" t="s">
        <v>159</v>
      </c>
      <c r="B750" s="26" t="s">
        <v>160</v>
      </c>
    </row>
    <row r="751" spans="1:2" x14ac:dyDescent="0.25">
      <c r="A751" s="26" t="s">
        <v>125</v>
      </c>
      <c r="B751" s="26" t="s">
        <v>126</v>
      </c>
    </row>
    <row r="752" spans="1:2" x14ac:dyDescent="0.25">
      <c r="A752" s="26" t="s">
        <v>33</v>
      </c>
      <c r="B752" s="26" t="s">
        <v>34</v>
      </c>
    </row>
    <row r="753" spans="1:2" x14ac:dyDescent="0.25">
      <c r="A753" s="26" t="s">
        <v>103</v>
      </c>
      <c r="B753" s="26" t="s">
        <v>104</v>
      </c>
    </row>
    <row r="754" spans="1:2" x14ac:dyDescent="0.25">
      <c r="A754" s="26" t="s">
        <v>111</v>
      </c>
      <c r="B754" s="26" t="s">
        <v>112</v>
      </c>
    </row>
    <row r="755" spans="1:2" x14ac:dyDescent="0.25">
      <c r="A755" s="26" t="s">
        <v>51</v>
      </c>
      <c r="B755" s="26" t="s">
        <v>52</v>
      </c>
    </row>
    <row r="756" spans="1:2" x14ac:dyDescent="0.25">
      <c r="A756" s="26" t="s">
        <v>63</v>
      </c>
      <c r="B756" s="26" t="s">
        <v>64</v>
      </c>
    </row>
    <row r="757" spans="1:2" x14ac:dyDescent="0.25">
      <c r="A757" s="26" t="s">
        <v>127</v>
      </c>
      <c r="B757" s="26" t="s">
        <v>128</v>
      </c>
    </row>
    <row r="758" spans="1:2" x14ac:dyDescent="0.25">
      <c r="A758" s="26" t="s">
        <v>161</v>
      </c>
      <c r="B758" s="26" t="s">
        <v>162</v>
      </c>
    </row>
    <row r="759" spans="1:2" x14ac:dyDescent="0.25">
      <c r="A759" s="26" t="s">
        <v>133</v>
      </c>
      <c r="B759" s="26" t="s">
        <v>134</v>
      </c>
    </row>
    <row r="760" spans="1:2" x14ac:dyDescent="0.25">
      <c r="A760" s="26" t="s">
        <v>173</v>
      </c>
      <c r="B760" s="26" t="s">
        <v>174</v>
      </c>
    </row>
    <row r="761" spans="1:2" x14ac:dyDescent="0.25">
      <c r="A761" s="26" t="s">
        <v>183</v>
      </c>
      <c r="B761" s="26" t="s">
        <v>184</v>
      </c>
    </row>
    <row r="762" spans="1:2" x14ac:dyDescent="0.25">
      <c r="A762" s="26" t="s">
        <v>187</v>
      </c>
      <c r="B762" s="26" t="s">
        <v>188</v>
      </c>
    </row>
    <row r="763" spans="1:2" x14ac:dyDescent="0.25">
      <c r="A763" s="26" t="s">
        <v>139</v>
      </c>
      <c r="B763" s="26" t="s">
        <v>140</v>
      </c>
    </row>
    <row r="764" spans="1:2" x14ac:dyDescent="0.25">
      <c r="A764" s="26" t="s">
        <v>81</v>
      </c>
      <c r="B764" s="26" t="s">
        <v>82</v>
      </c>
    </row>
    <row r="765" spans="1:2" x14ac:dyDescent="0.25">
      <c r="A765" s="26" t="s">
        <v>199</v>
      </c>
      <c r="B765" s="26" t="s">
        <v>200</v>
      </c>
    </row>
    <row r="766" spans="1:2" x14ac:dyDescent="0.25">
      <c r="A766" s="26" t="s">
        <v>215</v>
      </c>
      <c r="B766" s="26" t="s">
        <v>216</v>
      </c>
    </row>
    <row r="767" spans="1:2" x14ac:dyDescent="0.25">
      <c r="A767" s="26" t="s">
        <v>223</v>
      </c>
      <c r="B767" s="26" t="s">
        <v>224</v>
      </c>
    </row>
    <row r="768" spans="1:2" x14ac:dyDescent="0.25">
      <c r="A768" s="26" t="s">
        <v>147</v>
      </c>
      <c r="B768" s="26" t="s">
        <v>148</v>
      </c>
    </row>
    <row r="769" spans="1:2" x14ac:dyDescent="0.25">
      <c r="A769" s="26" t="s">
        <v>91</v>
      </c>
      <c r="B769" s="26" t="s">
        <v>92</v>
      </c>
    </row>
    <row r="770" spans="1:2" x14ac:dyDescent="0.25">
      <c r="A770" s="26" t="s">
        <v>231</v>
      </c>
      <c r="B770" s="26" t="s">
        <v>232</v>
      </c>
    </row>
    <row r="771" spans="1:2" x14ac:dyDescent="0.25">
      <c r="A771" s="26" t="s">
        <v>237</v>
      </c>
      <c r="B771" s="26" t="s">
        <v>238</v>
      </c>
    </row>
    <row r="772" spans="1:2" x14ac:dyDescent="0.25">
      <c r="A772" s="26" t="s">
        <v>277</v>
      </c>
      <c r="B772" s="26" t="s">
        <v>278</v>
      </c>
    </row>
    <row r="773" spans="1:2" x14ac:dyDescent="0.25">
      <c r="A773" s="26" t="s">
        <v>299</v>
      </c>
      <c r="B773" s="26" t="s">
        <v>300</v>
      </c>
    </row>
    <row r="774" spans="1:2" x14ac:dyDescent="0.25">
      <c r="A774" s="26" t="s">
        <v>303</v>
      </c>
      <c r="B774" s="26" t="s">
        <v>304</v>
      </c>
    </row>
    <row r="775" spans="1:2" x14ac:dyDescent="0.25">
      <c r="A775" s="26" t="s">
        <v>97</v>
      </c>
      <c r="B775" s="26" t="s">
        <v>98</v>
      </c>
    </row>
    <row r="776" spans="1:2" x14ac:dyDescent="0.25">
      <c r="A776" s="26" t="s">
        <v>177</v>
      </c>
      <c r="B776" s="26" t="s">
        <v>178</v>
      </c>
    </row>
    <row r="777" spans="1:2" x14ac:dyDescent="0.25">
      <c r="A777" s="26" t="s">
        <v>25</v>
      </c>
      <c r="B777" s="26" t="s">
        <v>26</v>
      </c>
    </row>
    <row r="778" spans="1:2" x14ac:dyDescent="0.25">
      <c r="A778" s="26" t="s">
        <v>327</v>
      </c>
      <c r="B778" s="26" t="s">
        <v>328</v>
      </c>
    </row>
    <row r="779" spans="1:2" x14ac:dyDescent="0.25">
      <c r="A779" s="26" t="s">
        <v>337</v>
      </c>
      <c r="B779" s="26" t="s">
        <v>338</v>
      </c>
    </row>
    <row r="780" spans="1:2" x14ac:dyDescent="0.25">
      <c r="A780" s="26" t="s">
        <v>343</v>
      </c>
      <c r="B780" s="26" t="s">
        <v>344</v>
      </c>
    </row>
    <row r="781" spans="1:2" x14ac:dyDescent="0.25">
      <c r="A781" s="26" t="s">
        <v>351</v>
      </c>
      <c r="B781" s="26" t="s">
        <v>352</v>
      </c>
    </row>
    <row r="782" spans="1:2" x14ac:dyDescent="0.25">
      <c r="A782" s="26" t="s">
        <v>239</v>
      </c>
      <c r="B782" s="26" t="s">
        <v>240</v>
      </c>
    </row>
    <row r="783" spans="1:2" x14ac:dyDescent="0.25">
      <c r="A783" s="26" t="s">
        <v>117</v>
      </c>
      <c r="B783" s="26" t="s">
        <v>118</v>
      </c>
    </row>
    <row r="784" spans="1:2" x14ac:dyDescent="0.25">
      <c r="A784" s="26" t="s">
        <v>359</v>
      </c>
      <c r="B784" s="26" t="s">
        <v>360</v>
      </c>
    </row>
    <row r="785" spans="1:2" x14ac:dyDescent="0.25">
      <c r="A785" s="26" t="s">
        <v>313</v>
      </c>
      <c r="B785" s="26" t="s">
        <v>314</v>
      </c>
    </row>
    <row r="786" spans="1:2" x14ac:dyDescent="0.25">
      <c r="A786" s="26" t="s">
        <v>319</v>
      </c>
      <c r="B786" s="26" t="s">
        <v>320</v>
      </c>
    </row>
    <row r="787" spans="1:2" x14ac:dyDescent="0.25">
      <c r="A787" s="26" t="s">
        <v>323</v>
      </c>
      <c r="B787" s="26" t="s">
        <v>324</v>
      </c>
    </row>
    <row r="788" spans="1:2" x14ac:dyDescent="0.25">
      <c r="A788" s="26" t="s">
        <v>123</v>
      </c>
      <c r="B788" s="26" t="s">
        <v>124</v>
      </c>
    </row>
    <row r="789" spans="1:2" x14ac:dyDescent="0.25">
      <c r="A789" s="26" t="s">
        <v>193</v>
      </c>
      <c r="B789" s="26" t="s">
        <v>194</v>
      </c>
    </row>
    <row r="790" spans="1:2" x14ac:dyDescent="0.25">
      <c r="A790" s="26" t="s">
        <v>289</v>
      </c>
      <c r="B790" s="26" t="s">
        <v>290</v>
      </c>
    </row>
    <row r="791" spans="1:2" x14ac:dyDescent="0.25">
      <c r="A791" s="26" t="s">
        <v>197</v>
      </c>
      <c r="B791" s="26" t="s">
        <v>198</v>
      </c>
    </row>
    <row r="792" spans="1:2" x14ac:dyDescent="0.25">
      <c r="A792" s="26" t="s">
        <v>207</v>
      </c>
      <c r="B792" s="26" t="s">
        <v>208</v>
      </c>
    </row>
    <row r="793" spans="1:2" x14ac:dyDescent="0.25">
      <c r="A793" s="26" t="s">
        <v>137</v>
      </c>
      <c r="B793" s="26" t="s">
        <v>138</v>
      </c>
    </row>
    <row r="794" spans="1:2" x14ac:dyDescent="0.25">
      <c r="A794" s="26" t="s">
        <v>235</v>
      </c>
      <c r="B794" s="26" t="s">
        <v>236</v>
      </c>
    </row>
    <row r="795" spans="1:2" x14ac:dyDescent="0.25">
      <c r="A795" s="26" t="s">
        <v>241</v>
      </c>
      <c r="B795" s="26" t="s">
        <v>242</v>
      </c>
    </row>
    <row r="796" spans="1:2" x14ac:dyDescent="0.25">
      <c r="A796" s="26" t="s">
        <v>373</v>
      </c>
      <c r="B796" s="26" t="s">
        <v>374</v>
      </c>
    </row>
    <row r="797" spans="1:2" x14ac:dyDescent="0.25">
      <c r="A797" s="26" t="s">
        <v>275</v>
      </c>
      <c r="B797" s="26" t="s">
        <v>276</v>
      </c>
    </row>
    <row r="798" spans="1:2" x14ac:dyDescent="0.25">
      <c r="A798" s="26" t="s">
        <v>355</v>
      </c>
      <c r="B798" s="26" t="s">
        <v>356</v>
      </c>
    </row>
    <row r="799" spans="1:2" x14ac:dyDescent="0.25">
      <c r="A799" s="26" t="s">
        <v>251</v>
      </c>
      <c r="B799" s="26" t="s">
        <v>252</v>
      </c>
    </row>
    <row r="800" spans="1:2" x14ac:dyDescent="0.25">
      <c r="A800" s="26" t="s">
        <v>257</v>
      </c>
      <c r="B800" s="26" t="s">
        <v>258</v>
      </c>
    </row>
    <row r="801" spans="1:2" x14ac:dyDescent="0.25">
      <c r="A801" s="26" t="s">
        <v>443</v>
      </c>
      <c r="B801" s="26" t="s">
        <v>444</v>
      </c>
    </row>
    <row r="802" spans="1:2" x14ac:dyDescent="0.25">
      <c r="A802" s="26" t="s">
        <v>451</v>
      </c>
      <c r="B802" s="26" t="s">
        <v>452</v>
      </c>
    </row>
    <row r="803" spans="1:2" x14ac:dyDescent="0.25">
      <c r="A803" s="26" t="s">
        <v>457</v>
      </c>
      <c r="B803" s="26" t="s">
        <v>458</v>
      </c>
    </row>
    <row r="804" spans="1:2" x14ac:dyDescent="0.25">
      <c r="A804" s="26" t="s">
        <v>297</v>
      </c>
      <c r="B804" s="26" t="s">
        <v>298</v>
      </c>
    </row>
    <row r="805" spans="1:2" x14ac:dyDescent="0.25">
      <c r="A805" s="26" t="s">
        <v>469</v>
      </c>
      <c r="B805" s="26" t="s">
        <v>470</v>
      </c>
    </row>
    <row r="806" spans="1:2" x14ac:dyDescent="0.25">
      <c r="A806" s="26" t="s">
        <v>475</v>
      </c>
      <c r="B806" s="26" t="s">
        <v>476</v>
      </c>
    </row>
    <row r="807" spans="1:2" x14ac:dyDescent="0.25">
      <c r="A807" s="26" t="s">
        <v>483</v>
      </c>
      <c r="B807" s="26" t="s">
        <v>484</v>
      </c>
    </row>
    <row r="808" spans="1:2" x14ac:dyDescent="0.25">
      <c r="A808" s="26" t="s">
        <v>321</v>
      </c>
      <c r="B808" s="26" t="s">
        <v>322</v>
      </c>
    </row>
    <row r="809" spans="1:2" x14ac:dyDescent="0.25">
      <c r="A809" s="26" t="s">
        <v>399</v>
      </c>
      <c r="B809" s="26" t="s">
        <v>400</v>
      </c>
    </row>
    <row r="810" spans="1:2" x14ac:dyDescent="0.25">
      <c r="A810" s="26" t="s">
        <v>505</v>
      </c>
      <c r="B810" s="26" t="s">
        <v>506</v>
      </c>
    </row>
    <row r="811" spans="1:2" x14ac:dyDescent="0.25">
      <c r="A811" s="26" t="s">
        <v>285</v>
      </c>
      <c r="B811" s="26" t="s">
        <v>286</v>
      </c>
    </row>
    <row r="812" spans="1:2" x14ac:dyDescent="0.25">
      <c r="A812" s="26" t="s">
        <v>519</v>
      </c>
      <c r="B812" s="26" t="s">
        <v>520</v>
      </c>
    </row>
    <row r="813" spans="1:2" x14ac:dyDescent="0.25">
      <c r="A813" s="26" t="s">
        <v>525</v>
      </c>
      <c r="B813" s="26" t="s">
        <v>526</v>
      </c>
    </row>
    <row r="814" spans="1:2" x14ac:dyDescent="0.25">
      <c r="A814" s="26" t="s">
        <v>529</v>
      </c>
      <c r="B814" s="26" t="s">
        <v>530</v>
      </c>
    </row>
    <row r="815" spans="1:2" x14ac:dyDescent="0.25">
      <c r="A815" s="26" t="s">
        <v>39</v>
      </c>
      <c r="B815" s="26" t="s">
        <v>40</v>
      </c>
    </row>
    <row r="816" spans="1:2" x14ac:dyDescent="0.25">
      <c r="A816" s="26" t="s">
        <v>151</v>
      </c>
      <c r="B816" s="26" t="s">
        <v>152</v>
      </c>
    </row>
    <row r="817" spans="1:2" x14ac:dyDescent="0.25">
      <c r="A817" s="26" t="s">
        <v>309</v>
      </c>
      <c r="B817" s="26" t="s">
        <v>310</v>
      </c>
    </row>
    <row r="818" spans="1:2" x14ac:dyDescent="0.25">
      <c r="A818" s="26" t="s">
        <v>333</v>
      </c>
      <c r="B818" s="26" t="s">
        <v>334</v>
      </c>
    </row>
    <row r="819" spans="1:2" x14ac:dyDescent="0.25">
      <c r="A819" s="26" t="s">
        <v>317</v>
      </c>
      <c r="B819" s="26" t="s">
        <v>318</v>
      </c>
    </row>
    <row r="820" spans="1:2" x14ac:dyDescent="0.25">
      <c r="A820" s="26" t="s">
        <v>547</v>
      </c>
      <c r="B820" s="26" t="s">
        <v>548</v>
      </c>
    </row>
    <row r="821" spans="1:2" x14ac:dyDescent="0.25">
      <c r="A821" s="26" t="s">
        <v>455</v>
      </c>
      <c r="B821" s="26" t="s">
        <v>456</v>
      </c>
    </row>
    <row r="822" spans="1:2" x14ac:dyDescent="0.25">
      <c r="A822" s="26" t="s">
        <v>461</v>
      </c>
      <c r="B822" s="26" t="s">
        <v>462</v>
      </c>
    </row>
    <row r="823" spans="1:2" x14ac:dyDescent="0.25">
      <c r="A823" s="26" t="s">
        <v>557</v>
      </c>
      <c r="B823" s="26" t="s">
        <v>558</v>
      </c>
    </row>
    <row r="824" spans="1:2" x14ac:dyDescent="0.25">
      <c r="A824" s="26" t="s">
        <v>561</v>
      </c>
      <c r="B824" s="26" t="s">
        <v>562</v>
      </c>
    </row>
    <row r="825" spans="1:2" x14ac:dyDescent="0.25">
      <c r="A825" s="26" t="s">
        <v>467</v>
      </c>
      <c r="B825" s="26" t="s">
        <v>468</v>
      </c>
    </row>
    <row r="826" spans="1:2" x14ac:dyDescent="0.25">
      <c r="A826" s="26" t="s">
        <v>571</v>
      </c>
      <c r="B826" s="26" t="s">
        <v>572</v>
      </c>
    </row>
    <row r="827" spans="1:2" x14ac:dyDescent="0.25">
      <c r="A827" s="26" t="s">
        <v>163</v>
      </c>
      <c r="B827" s="26" t="s">
        <v>164</v>
      </c>
    </row>
    <row r="828" spans="1:2" x14ac:dyDescent="0.25">
      <c r="A828" s="26" t="s">
        <v>325</v>
      </c>
      <c r="B828" s="26" t="s">
        <v>326</v>
      </c>
    </row>
    <row r="829" spans="1:2" x14ac:dyDescent="0.25">
      <c r="A829" s="26" t="s">
        <v>57</v>
      </c>
      <c r="B829" s="26" t="s">
        <v>58</v>
      </c>
    </row>
    <row r="830" spans="1:2" x14ac:dyDescent="0.25">
      <c r="A830" s="26" t="s">
        <v>511</v>
      </c>
      <c r="B830" s="26" t="s">
        <v>512</v>
      </c>
    </row>
    <row r="831" spans="1:2" x14ac:dyDescent="0.25">
      <c r="A831" s="26" t="s">
        <v>171</v>
      </c>
      <c r="B831" s="26" t="s">
        <v>172</v>
      </c>
    </row>
    <row r="832" spans="1:2" x14ac:dyDescent="0.25">
      <c r="A832" s="26" t="s">
        <v>181</v>
      </c>
      <c r="B832" s="26" t="s">
        <v>182</v>
      </c>
    </row>
    <row r="833" spans="1:2" x14ac:dyDescent="0.25">
      <c r="A833" s="26" t="s">
        <v>357</v>
      </c>
      <c r="B833" s="26" t="s">
        <v>358</v>
      </c>
    </row>
    <row r="834" spans="1:2" x14ac:dyDescent="0.25">
      <c r="A834" s="26" t="s">
        <v>189</v>
      </c>
      <c r="B834" s="26" t="s">
        <v>190</v>
      </c>
    </row>
    <row r="835" spans="1:2" x14ac:dyDescent="0.25">
      <c r="A835" s="26" t="s">
        <v>479</v>
      </c>
      <c r="B835" s="26" t="s">
        <v>480</v>
      </c>
    </row>
    <row r="836" spans="1:2" x14ac:dyDescent="0.25">
      <c r="A836" s="26" t="s">
        <v>365</v>
      </c>
      <c r="B836" s="26" t="s">
        <v>366</v>
      </c>
    </row>
    <row r="837" spans="1:2" x14ac:dyDescent="0.25">
      <c r="A837" s="26" t="s">
        <v>545</v>
      </c>
      <c r="B837" s="26" t="s">
        <v>546</v>
      </c>
    </row>
    <row r="838" spans="1:2" x14ac:dyDescent="0.25">
      <c r="A838" s="26" t="s">
        <v>605</v>
      </c>
      <c r="B838" s="26" t="s">
        <v>606</v>
      </c>
    </row>
    <row r="839" spans="1:2" x14ac:dyDescent="0.25">
      <c r="A839" s="26" t="s">
        <v>609</v>
      </c>
      <c r="B839" s="26" t="s">
        <v>610</v>
      </c>
    </row>
    <row r="840" spans="1:2" x14ac:dyDescent="0.25">
      <c r="A840" s="26" t="s">
        <v>611</v>
      </c>
      <c r="B840" s="26" t="s">
        <v>612</v>
      </c>
    </row>
    <row r="841" spans="1:2" x14ac:dyDescent="0.25">
      <c r="A841" s="26" t="s">
        <v>617</v>
      </c>
      <c r="B841" s="26" t="s">
        <v>618</v>
      </c>
    </row>
    <row r="842" spans="1:2" x14ac:dyDescent="0.25">
      <c r="A842" s="26" t="s">
        <v>191</v>
      </c>
      <c r="B842" s="26" t="s">
        <v>192</v>
      </c>
    </row>
    <row r="843" spans="1:2" x14ac:dyDescent="0.25">
      <c r="A843" s="26" t="s">
        <v>411</v>
      </c>
      <c r="B843" s="26" t="s">
        <v>412</v>
      </c>
    </row>
    <row r="844" spans="1:2" x14ac:dyDescent="0.25">
      <c r="A844" s="26" t="s">
        <v>377</v>
      </c>
      <c r="B844" s="26" t="s">
        <v>378</v>
      </c>
    </row>
    <row r="845" spans="1:2" x14ac:dyDescent="0.25">
      <c r="A845" s="26" t="s">
        <v>195</v>
      </c>
      <c r="B845" s="26" t="s">
        <v>196</v>
      </c>
    </row>
    <row r="846" spans="1:2" x14ac:dyDescent="0.25">
      <c r="A846" s="26" t="s">
        <v>383</v>
      </c>
      <c r="B846" s="26" t="s">
        <v>384</v>
      </c>
    </row>
    <row r="847" spans="1:2" x14ac:dyDescent="0.25">
      <c r="A847" s="26" t="s">
        <v>425</v>
      </c>
      <c r="B847" s="26" t="s">
        <v>426</v>
      </c>
    </row>
    <row r="848" spans="1:2" x14ac:dyDescent="0.25">
      <c r="A848" s="26" t="s">
        <v>415</v>
      </c>
      <c r="B848" s="26" t="s">
        <v>416</v>
      </c>
    </row>
    <row r="849" spans="1:2" x14ac:dyDescent="0.25">
      <c r="A849" s="26" t="s">
        <v>391</v>
      </c>
      <c r="B849" s="26" t="s">
        <v>392</v>
      </c>
    </row>
    <row r="850" spans="1:2" x14ac:dyDescent="0.25">
      <c r="A850" s="26" t="s">
        <v>643</v>
      </c>
      <c r="B850" s="26" t="s">
        <v>644</v>
      </c>
    </row>
    <row r="851" spans="1:2" x14ac:dyDescent="0.25">
      <c r="A851" s="26" t="s">
        <v>593</v>
      </c>
      <c r="B851" s="26" t="s">
        <v>594</v>
      </c>
    </row>
    <row r="852" spans="1:2" x14ac:dyDescent="0.25">
      <c r="A852" s="26" t="s">
        <v>489</v>
      </c>
      <c r="B852" s="26" t="s">
        <v>490</v>
      </c>
    </row>
    <row r="853" spans="1:2" x14ac:dyDescent="0.25">
      <c r="A853" s="26" t="s">
        <v>647</v>
      </c>
      <c r="B853" s="26" t="s">
        <v>648</v>
      </c>
    </row>
    <row r="854" spans="1:2" x14ac:dyDescent="0.25">
      <c r="A854" s="26" t="s">
        <v>649</v>
      </c>
      <c r="B854" s="26" t="s">
        <v>650</v>
      </c>
    </row>
    <row r="855" spans="1:2" x14ac:dyDescent="0.25">
      <c r="A855" s="26" t="s">
        <v>507</v>
      </c>
      <c r="B855" s="26" t="s">
        <v>508</v>
      </c>
    </row>
    <row r="856" spans="1:2" x14ac:dyDescent="0.25">
      <c r="A856" s="26" t="s">
        <v>395</v>
      </c>
      <c r="B856" s="26" t="s">
        <v>396</v>
      </c>
    </row>
    <row r="857" spans="1:2" x14ac:dyDescent="0.25">
      <c r="A857" s="26" t="s">
        <v>401</v>
      </c>
      <c r="B857" s="26" t="s">
        <v>402</v>
      </c>
    </row>
    <row r="858" spans="1:2" x14ac:dyDescent="0.25">
      <c r="A858" s="26" t="s">
        <v>655</v>
      </c>
      <c r="B858" s="26" t="s">
        <v>656</v>
      </c>
    </row>
    <row r="859" spans="1:2" x14ac:dyDescent="0.25">
      <c r="A859" s="26" t="s">
        <v>527</v>
      </c>
      <c r="B859" s="26" t="s">
        <v>528</v>
      </c>
    </row>
    <row r="860" spans="1:2" x14ac:dyDescent="0.25">
      <c r="A860" s="26" t="s">
        <v>403</v>
      </c>
      <c r="B860" s="26" t="s">
        <v>404</v>
      </c>
    </row>
    <row r="861" spans="1:2" x14ac:dyDescent="0.25">
      <c r="A861" s="26" t="s">
        <v>409</v>
      </c>
      <c r="B861" s="26" t="s">
        <v>410</v>
      </c>
    </row>
    <row r="862" spans="1:2" x14ac:dyDescent="0.25">
      <c r="A862" s="26" t="s">
        <v>569</v>
      </c>
      <c r="B862" s="26" t="s">
        <v>570</v>
      </c>
    </row>
    <row r="863" spans="1:2" x14ac:dyDescent="0.25">
      <c r="A863" s="26" t="s">
        <v>661</v>
      </c>
      <c r="B863" s="26" t="s">
        <v>662</v>
      </c>
    </row>
    <row r="864" spans="1:2" x14ac:dyDescent="0.25">
      <c r="A864" s="26" t="s">
        <v>663</v>
      </c>
      <c r="B864" s="26" t="s">
        <v>664</v>
      </c>
    </row>
    <row r="865" spans="1:2" x14ac:dyDescent="0.25">
      <c r="A865" s="26" t="s">
        <v>667</v>
      </c>
      <c r="B865" s="26" t="s">
        <v>668</v>
      </c>
    </row>
    <row r="866" spans="1:2" x14ac:dyDescent="0.25">
      <c r="A866" s="26" t="s">
        <v>669</v>
      </c>
      <c r="B866" s="26" t="s">
        <v>670</v>
      </c>
    </row>
    <row r="867" spans="1:2" x14ac:dyDescent="0.25">
      <c r="A867" s="26" t="s">
        <v>673</v>
      </c>
      <c r="B867" s="26" t="s">
        <v>674</v>
      </c>
    </row>
    <row r="868" spans="1:2" x14ac:dyDescent="0.25">
      <c r="A868" s="26" t="s">
        <v>541</v>
      </c>
      <c r="B868" s="26" t="s">
        <v>542</v>
      </c>
    </row>
    <row r="869" spans="1:2" x14ac:dyDescent="0.25">
      <c r="A869" s="26" t="s">
        <v>679</v>
      </c>
      <c r="B869" s="26" t="s">
        <v>680</v>
      </c>
    </row>
    <row r="870" spans="1:2" x14ac:dyDescent="0.25">
      <c r="A870" s="26" t="s">
        <v>427</v>
      </c>
      <c r="B870" s="26" t="s">
        <v>428</v>
      </c>
    </row>
    <row r="871" spans="1:2" x14ac:dyDescent="0.25">
      <c r="A871" s="26" t="s">
        <v>683</v>
      </c>
      <c r="B871" s="26" t="s">
        <v>684</v>
      </c>
    </row>
    <row r="872" spans="1:2" x14ac:dyDescent="0.25">
      <c r="A872" s="26" t="s">
        <v>685</v>
      </c>
      <c r="B872" s="26" t="s">
        <v>686</v>
      </c>
    </row>
    <row r="873" spans="1:2" x14ac:dyDescent="0.25">
      <c r="A873" s="26" t="s">
        <v>435</v>
      </c>
      <c r="B873" s="26" t="s">
        <v>436</v>
      </c>
    </row>
    <row r="874" spans="1:2" x14ac:dyDescent="0.25">
      <c r="A874" s="26" t="s">
        <v>441</v>
      </c>
      <c r="B874" s="26" t="s">
        <v>442</v>
      </c>
    </row>
    <row r="875" spans="1:2" x14ac:dyDescent="0.25">
      <c r="A875" s="26" t="s">
        <v>689</v>
      </c>
      <c r="B875" s="26" t="s">
        <v>690</v>
      </c>
    </row>
    <row r="876" spans="1:2" x14ac:dyDescent="0.25">
      <c r="A876" s="26" t="s">
        <v>205</v>
      </c>
      <c r="B876" s="26" t="s">
        <v>206</v>
      </c>
    </row>
    <row r="877" spans="1:2" x14ac:dyDescent="0.25">
      <c r="A877" s="26" t="s">
        <v>637</v>
      </c>
      <c r="B877" s="26" t="s">
        <v>638</v>
      </c>
    </row>
    <row r="878" spans="1:2" x14ac:dyDescent="0.25">
      <c r="A878" s="26" t="s">
        <v>213</v>
      </c>
      <c r="B878" s="26" t="s">
        <v>214</v>
      </c>
    </row>
    <row r="879" spans="1:2" x14ac:dyDescent="0.25">
      <c r="A879" s="26" t="s">
        <v>691</v>
      </c>
      <c r="B879" s="26" t="s">
        <v>692</v>
      </c>
    </row>
    <row r="880" spans="1:2" x14ac:dyDescent="0.25">
      <c r="A880" s="26" t="s">
        <v>221</v>
      </c>
      <c r="B880" s="26" t="s">
        <v>222</v>
      </c>
    </row>
    <row r="881" spans="1:2" x14ac:dyDescent="0.25">
      <c r="A881" s="26" t="s">
        <v>695</v>
      </c>
      <c r="B881" s="26" t="s">
        <v>696</v>
      </c>
    </row>
    <row r="882" spans="1:2" x14ac:dyDescent="0.25">
      <c r="A882" s="26" t="s">
        <v>699</v>
      </c>
      <c r="B882" s="26" t="s">
        <v>700</v>
      </c>
    </row>
    <row r="883" spans="1:2" x14ac:dyDescent="0.25">
      <c r="A883" s="26" t="s">
        <v>229</v>
      </c>
      <c r="B883" s="26" t="s">
        <v>230</v>
      </c>
    </row>
    <row r="884" spans="1:2" x14ac:dyDescent="0.25">
      <c r="A884" s="26" t="s">
        <v>481</v>
      </c>
      <c r="B884" s="26" t="s">
        <v>482</v>
      </c>
    </row>
    <row r="885" spans="1:2" x14ac:dyDescent="0.25">
      <c r="A885" s="26" t="s">
        <v>487</v>
      </c>
      <c r="B885" s="26" t="s">
        <v>488</v>
      </c>
    </row>
    <row r="886" spans="1:2" x14ac:dyDescent="0.25">
      <c r="A886" s="26" t="s">
        <v>71</v>
      </c>
      <c r="B886" s="26" t="s">
        <v>72</v>
      </c>
    </row>
    <row r="887" spans="1:2" x14ac:dyDescent="0.25">
      <c r="A887" s="26" t="s">
        <v>503</v>
      </c>
      <c r="B887" s="26" t="s">
        <v>504</v>
      </c>
    </row>
    <row r="888" spans="1:2" x14ac:dyDescent="0.25">
      <c r="A888" s="26" t="s">
        <v>581</v>
      </c>
      <c r="B888" s="26" t="s">
        <v>582</v>
      </c>
    </row>
    <row r="889" spans="1:2" x14ac:dyDescent="0.25">
      <c r="A889" s="26" t="s">
        <v>705</v>
      </c>
      <c r="B889" s="26" t="s">
        <v>706</v>
      </c>
    </row>
    <row r="890" spans="1:2" x14ac:dyDescent="0.25">
      <c r="A890" s="26" t="s">
        <v>707</v>
      </c>
      <c r="B890" s="26" t="s">
        <v>708</v>
      </c>
    </row>
    <row r="891" spans="1:2" x14ac:dyDescent="0.25">
      <c r="A891" s="26" t="s">
        <v>709</v>
      </c>
      <c r="B891" s="26" t="s">
        <v>710</v>
      </c>
    </row>
    <row r="892" spans="1:2" x14ac:dyDescent="0.25">
      <c r="A892" s="26" t="s">
        <v>713</v>
      </c>
      <c r="B892" s="26" t="s">
        <v>714</v>
      </c>
    </row>
    <row r="893" spans="1:2" x14ac:dyDescent="0.25">
      <c r="A893" s="26" t="s">
        <v>233</v>
      </c>
      <c r="B893" s="26" t="s">
        <v>234</v>
      </c>
    </row>
    <row r="894" spans="1:2" x14ac:dyDescent="0.25">
      <c r="A894" s="18" t="s">
        <v>23</v>
      </c>
      <c r="B894" s="18" t="s">
        <v>24</v>
      </c>
    </row>
    <row r="895" spans="1:2" x14ac:dyDescent="0.25">
      <c r="A895" s="20" t="s">
        <v>25</v>
      </c>
      <c r="B895" s="20" t="s">
        <v>26</v>
      </c>
    </row>
    <row r="896" spans="1:2" x14ac:dyDescent="0.25">
      <c r="A896" s="20" t="s">
        <v>43</v>
      </c>
      <c r="B896" s="20" t="s">
        <v>44</v>
      </c>
    </row>
    <row r="897" spans="1:2" x14ac:dyDescent="0.25">
      <c r="A897" s="20" t="s">
        <v>39</v>
      </c>
      <c r="B897" s="20" t="s">
        <v>40</v>
      </c>
    </row>
    <row r="898" spans="1:2" x14ac:dyDescent="0.25">
      <c r="A898" s="20" t="s">
        <v>75</v>
      </c>
      <c r="B898" s="20" t="s">
        <v>76</v>
      </c>
    </row>
    <row r="899" spans="1:2" x14ac:dyDescent="0.25">
      <c r="A899" s="20" t="s">
        <v>87</v>
      </c>
      <c r="B899" s="2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8929-073F-46C5-909E-80B00A3775D4}">
  <dimension ref="A1:B369"/>
  <sheetViews>
    <sheetView workbookViewId="0">
      <selection sqref="A1:B369"/>
    </sheetView>
  </sheetViews>
  <sheetFormatPr defaultRowHeight="15" x14ac:dyDescent="0.25"/>
  <cols>
    <col min="1" max="1" width="11.28515625" bestFit="1" customWidth="1"/>
  </cols>
  <sheetData>
    <row r="1" spans="1:2" x14ac:dyDescent="0.25">
      <c r="A1" s="22" t="s">
        <v>15</v>
      </c>
      <c r="B1" s="22" t="s">
        <v>16</v>
      </c>
    </row>
    <row r="2" spans="1:2" x14ac:dyDescent="0.25">
      <c r="A2" s="22" t="s">
        <v>27</v>
      </c>
      <c r="B2" s="22" t="s">
        <v>28</v>
      </c>
    </row>
    <row r="3" spans="1:2" x14ac:dyDescent="0.25">
      <c r="A3" s="22" t="s">
        <v>45</v>
      </c>
      <c r="B3" s="22" t="s">
        <v>46</v>
      </c>
    </row>
    <row r="4" spans="1:2" x14ac:dyDescent="0.25">
      <c r="A4" s="22" t="s">
        <v>31</v>
      </c>
      <c r="B4" s="22" t="s">
        <v>32</v>
      </c>
    </row>
    <row r="5" spans="1:2" x14ac:dyDescent="0.25">
      <c r="A5" s="22" t="s">
        <v>53</v>
      </c>
      <c r="B5" s="22" t="s">
        <v>54</v>
      </c>
    </row>
    <row r="6" spans="1:2" x14ac:dyDescent="0.25">
      <c r="A6" s="22" t="s">
        <v>65</v>
      </c>
      <c r="B6" s="22" t="s">
        <v>66</v>
      </c>
    </row>
    <row r="7" spans="1:2" x14ac:dyDescent="0.25">
      <c r="A7" s="22" t="s">
        <v>93</v>
      </c>
      <c r="B7" s="22" t="s">
        <v>94</v>
      </c>
    </row>
    <row r="8" spans="1:2" x14ac:dyDescent="0.25">
      <c r="A8" s="22" t="s">
        <v>83</v>
      </c>
      <c r="B8" s="22" t="s">
        <v>84</v>
      </c>
    </row>
    <row r="9" spans="1:2" x14ac:dyDescent="0.25">
      <c r="A9" s="22" t="s">
        <v>107</v>
      </c>
      <c r="B9" s="22" t="s">
        <v>108</v>
      </c>
    </row>
    <row r="10" spans="1:2" x14ac:dyDescent="0.25">
      <c r="A10" s="22" t="s">
        <v>113</v>
      </c>
      <c r="B10" s="22" t="s">
        <v>114</v>
      </c>
    </row>
    <row r="11" spans="1:2" x14ac:dyDescent="0.25">
      <c r="A11" s="22" t="s">
        <v>121</v>
      </c>
      <c r="B11" s="22" t="s">
        <v>122</v>
      </c>
    </row>
    <row r="12" spans="1:2" x14ac:dyDescent="0.25">
      <c r="A12" s="22" t="s">
        <v>119</v>
      </c>
      <c r="B12" s="22" t="s">
        <v>120</v>
      </c>
    </row>
    <row r="13" spans="1:2" x14ac:dyDescent="0.25">
      <c r="A13" s="22" t="s">
        <v>55</v>
      </c>
      <c r="B13" s="22" t="s">
        <v>56</v>
      </c>
    </row>
    <row r="14" spans="1:2" x14ac:dyDescent="0.25">
      <c r="A14" s="22" t="s">
        <v>69</v>
      </c>
      <c r="B14" s="22" t="s">
        <v>70</v>
      </c>
    </row>
    <row r="15" spans="1:2" x14ac:dyDescent="0.25">
      <c r="A15" s="22" t="s">
        <v>125</v>
      </c>
      <c r="B15" s="22" t="s">
        <v>126</v>
      </c>
    </row>
    <row r="16" spans="1:2" x14ac:dyDescent="0.25">
      <c r="A16" s="22" t="s">
        <v>127</v>
      </c>
      <c r="B16" s="22" t="s">
        <v>128</v>
      </c>
    </row>
    <row r="17" spans="1:2" x14ac:dyDescent="0.25">
      <c r="A17" s="22" t="s">
        <v>153</v>
      </c>
      <c r="B17" s="22" t="s">
        <v>154</v>
      </c>
    </row>
    <row r="18" spans="1:2" x14ac:dyDescent="0.25">
      <c r="A18" s="22" t="s">
        <v>161</v>
      </c>
      <c r="B18" s="22" t="s">
        <v>162</v>
      </c>
    </row>
    <row r="19" spans="1:2" x14ac:dyDescent="0.25">
      <c r="A19" s="22" t="s">
        <v>169</v>
      </c>
      <c r="B19" s="22" t="s">
        <v>170</v>
      </c>
    </row>
    <row r="20" spans="1:2" x14ac:dyDescent="0.25">
      <c r="A20" s="22" t="s">
        <v>179</v>
      </c>
      <c r="B20" s="22" t="s">
        <v>180</v>
      </c>
    </row>
    <row r="21" spans="1:2" x14ac:dyDescent="0.25">
      <c r="A21" s="22" t="s">
        <v>187</v>
      </c>
      <c r="B21" s="22" t="s">
        <v>188</v>
      </c>
    </row>
    <row r="22" spans="1:2" x14ac:dyDescent="0.25">
      <c r="A22" s="22" t="s">
        <v>175</v>
      </c>
      <c r="B22" s="22" t="s">
        <v>176</v>
      </c>
    </row>
    <row r="23" spans="1:2" x14ac:dyDescent="0.25">
      <c r="A23" s="22" t="s">
        <v>81</v>
      </c>
      <c r="B23" s="22" t="s">
        <v>82</v>
      </c>
    </row>
    <row r="24" spans="1:2" x14ac:dyDescent="0.25">
      <c r="A24" s="22" t="s">
        <v>199</v>
      </c>
      <c r="B24" s="22" t="s">
        <v>200</v>
      </c>
    </row>
    <row r="25" spans="1:2" x14ac:dyDescent="0.25">
      <c r="A25" s="22" t="s">
        <v>147</v>
      </c>
      <c r="B25" s="22" t="s">
        <v>148</v>
      </c>
    </row>
    <row r="26" spans="1:2" x14ac:dyDescent="0.25">
      <c r="A26" s="22" t="s">
        <v>91</v>
      </c>
      <c r="B26" s="22" t="s">
        <v>92</v>
      </c>
    </row>
    <row r="27" spans="1:2" x14ac:dyDescent="0.25">
      <c r="A27" s="22" t="s">
        <v>227</v>
      </c>
      <c r="B27" s="22" t="s">
        <v>228</v>
      </c>
    </row>
    <row r="28" spans="1:2" x14ac:dyDescent="0.25">
      <c r="A28" s="22" t="s">
        <v>231</v>
      </c>
      <c r="B28" s="22" t="s">
        <v>232</v>
      </c>
    </row>
    <row r="29" spans="1:2" x14ac:dyDescent="0.25">
      <c r="A29" s="22" t="s">
        <v>237</v>
      </c>
      <c r="B29" s="22" t="s">
        <v>238</v>
      </c>
    </row>
    <row r="30" spans="1:2" x14ac:dyDescent="0.25">
      <c r="A30" s="22" t="s">
        <v>243</v>
      </c>
      <c r="B30" s="22" t="s">
        <v>244</v>
      </c>
    </row>
    <row r="31" spans="1:2" x14ac:dyDescent="0.25">
      <c r="A31" s="22" t="s">
        <v>239</v>
      </c>
      <c r="B31" s="22" t="s">
        <v>240</v>
      </c>
    </row>
    <row r="32" spans="1:2" x14ac:dyDescent="0.25">
      <c r="A32" s="22" t="s">
        <v>117</v>
      </c>
      <c r="B32" s="22" t="s">
        <v>118</v>
      </c>
    </row>
    <row r="33" spans="1:2" x14ac:dyDescent="0.25">
      <c r="A33" s="22" t="s">
        <v>255</v>
      </c>
      <c r="B33" s="22" t="s">
        <v>256</v>
      </c>
    </row>
    <row r="34" spans="1:2" x14ac:dyDescent="0.25">
      <c r="A34" s="22" t="s">
        <v>207</v>
      </c>
      <c r="B34" s="22" t="s">
        <v>208</v>
      </c>
    </row>
    <row r="35" spans="1:2" x14ac:dyDescent="0.25">
      <c r="A35" s="22" t="s">
        <v>137</v>
      </c>
      <c r="B35" s="22" t="s">
        <v>138</v>
      </c>
    </row>
    <row r="36" spans="1:2" x14ac:dyDescent="0.25">
      <c r="A36" s="22" t="s">
        <v>235</v>
      </c>
      <c r="B36" s="22" t="s">
        <v>236</v>
      </c>
    </row>
    <row r="37" spans="1:2" x14ac:dyDescent="0.25">
      <c r="A37" s="22" t="s">
        <v>275</v>
      </c>
      <c r="B37" s="22" t="s">
        <v>276</v>
      </c>
    </row>
    <row r="38" spans="1:2" x14ac:dyDescent="0.25">
      <c r="A38" s="22" t="s">
        <v>283</v>
      </c>
      <c r="B38" s="22" t="s">
        <v>284</v>
      </c>
    </row>
    <row r="39" spans="1:2" x14ac:dyDescent="0.25">
      <c r="A39" s="22" t="s">
        <v>287</v>
      </c>
      <c r="B39" s="22" t="s">
        <v>288</v>
      </c>
    </row>
    <row r="40" spans="1:2" x14ac:dyDescent="0.25">
      <c r="A40" s="22" t="s">
        <v>293</v>
      </c>
      <c r="B40" s="22" t="s">
        <v>294</v>
      </c>
    </row>
    <row r="41" spans="1:2" x14ac:dyDescent="0.25">
      <c r="A41" s="22" t="s">
        <v>257</v>
      </c>
      <c r="B41" s="22" t="s">
        <v>258</v>
      </c>
    </row>
    <row r="42" spans="1:2" x14ac:dyDescent="0.25">
      <c r="A42" s="22" t="s">
        <v>305</v>
      </c>
      <c r="B42" s="22" t="s">
        <v>306</v>
      </c>
    </row>
    <row r="43" spans="1:2" x14ac:dyDescent="0.25">
      <c r="A43" s="22" t="s">
        <v>311</v>
      </c>
      <c r="B43" s="22" t="s">
        <v>312</v>
      </c>
    </row>
    <row r="44" spans="1:2" x14ac:dyDescent="0.25">
      <c r="A44" s="22" t="s">
        <v>297</v>
      </c>
      <c r="B44" s="22" t="s">
        <v>298</v>
      </c>
    </row>
    <row r="45" spans="1:2" x14ac:dyDescent="0.25">
      <c r="A45" s="22" t="s">
        <v>321</v>
      </c>
      <c r="B45" s="22" t="s">
        <v>322</v>
      </c>
    </row>
    <row r="46" spans="1:2" x14ac:dyDescent="0.25">
      <c r="A46" s="22" t="s">
        <v>329</v>
      </c>
      <c r="B46" s="22" t="s">
        <v>330</v>
      </c>
    </row>
    <row r="47" spans="1:2" x14ac:dyDescent="0.25">
      <c r="A47" s="22" t="s">
        <v>285</v>
      </c>
      <c r="B47" s="22" t="s">
        <v>286</v>
      </c>
    </row>
    <row r="48" spans="1:2" x14ac:dyDescent="0.25">
      <c r="A48" s="22" t="s">
        <v>345</v>
      </c>
      <c r="B48" s="22" t="s">
        <v>346</v>
      </c>
    </row>
    <row r="49" spans="1:2" x14ac:dyDescent="0.25">
      <c r="A49" s="22" t="s">
        <v>39</v>
      </c>
      <c r="B49" s="22" t="s">
        <v>40</v>
      </c>
    </row>
    <row r="50" spans="1:2" x14ac:dyDescent="0.25">
      <c r="A50" s="22" t="s">
        <v>151</v>
      </c>
      <c r="B50" s="22" t="s">
        <v>152</v>
      </c>
    </row>
    <row r="51" spans="1:2" x14ac:dyDescent="0.25">
      <c r="A51" s="22" t="s">
        <v>333</v>
      </c>
      <c r="B51" s="22" t="s">
        <v>334</v>
      </c>
    </row>
    <row r="52" spans="1:2" x14ac:dyDescent="0.25">
      <c r="A52" s="22" t="s">
        <v>361</v>
      </c>
      <c r="B52" s="22" t="s">
        <v>362</v>
      </c>
    </row>
    <row r="53" spans="1:2" x14ac:dyDescent="0.25">
      <c r="A53" s="22" t="s">
        <v>367</v>
      </c>
      <c r="B53" s="22" t="s">
        <v>368</v>
      </c>
    </row>
    <row r="54" spans="1:2" x14ac:dyDescent="0.25">
      <c r="A54" s="22" t="s">
        <v>371</v>
      </c>
      <c r="B54" s="22" t="s">
        <v>372</v>
      </c>
    </row>
    <row r="55" spans="1:2" x14ac:dyDescent="0.25">
      <c r="A55" s="22" t="s">
        <v>375</v>
      </c>
      <c r="B55" s="22" t="s">
        <v>376</v>
      </c>
    </row>
    <row r="56" spans="1:2" x14ac:dyDescent="0.25">
      <c r="A56" s="22" t="s">
        <v>379</v>
      </c>
      <c r="B56" s="22" t="s">
        <v>380</v>
      </c>
    </row>
    <row r="57" spans="1:2" x14ac:dyDescent="0.25">
      <c r="A57" s="22" t="s">
        <v>381</v>
      </c>
      <c r="B57" s="22" t="s">
        <v>382</v>
      </c>
    </row>
    <row r="58" spans="1:2" x14ac:dyDescent="0.25">
      <c r="A58" s="22" t="s">
        <v>385</v>
      </c>
      <c r="B58" s="22" t="s">
        <v>386</v>
      </c>
    </row>
    <row r="59" spans="1:2" x14ac:dyDescent="0.25">
      <c r="A59" s="22" t="s">
        <v>393</v>
      </c>
      <c r="B59" s="22" t="s">
        <v>394</v>
      </c>
    </row>
    <row r="60" spans="1:2" x14ac:dyDescent="0.25">
      <c r="A60" s="22" t="s">
        <v>397</v>
      </c>
      <c r="B60" s="22" t="s">
        <v>398</v>
      </c>
    </row>
    <row r="61" spans="1:2" x14ac:dyDescent="0.25">
      <c r="A61" s="22" t="s">
        <v>357</v>
      </c>
      <c r="B61" s="22" t="s">
        <v>358</v>
      </c>
    </row>
    <row r="62" spans="1:2" x14ac:dyDescent="0.25">
      <c r="A62" s="22" t="s">
        <v>365</v>
      </c>
      <c r="B62" s="22" t="s">
        <v>366</v>
      </c>
    </row>
    <row r="63" spans="1:2" x14ac:dyDescent="0.25">
      <c r="A63" s="22" t="s">
        <v>411</v>
      </c>
      <c r="B63" s="22" t="s">
        <v>412</v>
      </c>
    </row>
    <row r="64" spans="1:2" x14ac:dyDescent="0.25">
      <c r="A64" s="22" t="s">
        <v>377</v>
      </c>
      <c r="B64" s="22" t="s">
        <v>378</v>
      </c>
    </row>
    <row r="65" spans="1:2" x14ac:dyDescent="0.25">
      <c r="A65" s="22" t="s">
        <v>195</v>
      </c>
      <c r="B65" s="22" t="s">
        <v>196</v>
      </c>
    </row>
    <row r="66" spans="1:2" x14ac:dyDescent="0.25">
      <c r="A66" s="22" t="s">
        <v>425</v>
      </c>
      <c r="B66" s="22" t="s">
        <v>426</v>
      </c>
    </row>
    <row r="67" spans="1:2" x14ac:dyDescent="0.25">
      <c r="A67" s="22" t="s">
        <v>415</v>
      </c>
      <c r="B67" s="22" t="s">
        <v>416</v>
      </c>
    </row>
    <row r="68" spans="1:2" x14ac:dyDescent="0.25">
      <c r="A68" s="22" t="s">
        <v>391</v>
      </c>
      <c r="B68" s="22" t="s">
        <v>392</v>
      </c>
    </row>
    <row r="69" spans="1:2" x14ac:dyDescent="0.25">
      <c r="A69" s="22" t="s">
        <v>445</v>
      </c>
      <c r="B69" s="22" t="s">
        <v>446</v>
      </c>
    </row>
    <row r="70" spans="1:2" x14ac:dyDescent="0.25">
      <c r="A70" s="22" t="s">
        <v>453</v>
      </c>
      <c r="B70" s="22" t="s">
        <v>454</v>
      </c>
    </row>
    <row r="71" spans="1:2" x14ac:dyDescent="0.25">
      <c r="A71" s="22" t="s">
        <v>459</v>
      </c>
      <c r="B71" s="22" t="s">
        <v>460</v>
      </c>
    </row>
    <row r="72" spans="1:2" x14ac:dyDescent="0.25">
      <c r="A72" s="22" t="s">
        <v>465</v>
      </c>
      <c r="B72" s="22" t="s">
        <v>466</v>
      </c>
    </row>
    <row r="73" spans="1:2" x14ac:dyDescent="0.25">
      <c r="A73" s="22" t="s">
        <v>471</v>
      </c>
      <c r="B73" s="22" t="s">
        <v>472</v>
      </c>
    </row>
    <row r="74" spans="1:2" x14ac:dyDescent="0.25">
      <c r="A74" s="22" t="s">
        <v>477</v>
      </c>
      <c r="B74" s="22" t="s">
        <v>478</v>
      </c>
    </row>
    <row r="75" spans="1:2" x14ac:dyDescent="0.25">
      <c r="A75" s="22" t="s">
        <v>485</v>
      </c>
      <c r="B75" s="22" t="s">
        <v>486</v>
      </c>
    </row>
    <row r="76" spans="1:2" x14ac:dyDescent="0.25">
      <c r="A76" s="22" t="s">
        <v>489</v>
      </c>
      <c r="B76" s="22" t="s">
        <v>490</v>
      </c>
    </row>
    <row r="77" spans="1:2" x14ac:dyDescent="0.25">
      <c r="A77" s="22" t="s">
        <v>495</v>
      </c>
      <c r="B77" s="22" t="s">
        <v>496</v>
      </c>
    </row>
    <row r="78" spans="1:2" x14ac:dyDescent="0.25">
      <c r="A78" s="22" t="s">
        <v>507</v>
      </c>
      <c r="B78" s="22" t="s">
        <v>508</v>
      </c>
    </row>
    <row r="79" spans="1:2" x14ac:dyDescent="0.25">
      <c r="A79" s="22" t="s">
        <v>513</v>
      </c>
      <c r="B79" s="22" t="s">
        <v>514</v>
      </c>
    </row>
    <row r="80" spans="1:2" x14ac:dyDescent="0.25">
      <c r="A80" s="22" t="s">
        <v>401</v>
      </c>
      <c r="B80" s="22" t="s">
        <v>402</v>
      </c>
    </row>
    <row r="81" spans="1:2" x14ac:dyDescent="0.25">
      <c r="A81" s="22" t="s">
        <v>527</v>
      </c>
      <c r="B81" s="22" t="s">
        <v>528</v>
      </c>
    </row>
    <row r="82" spans="1:2" x14ac:dyDescent="0.25">
      <c r="A82" s="22" t="s">
        <v>531</v>
      </c>
      <c r="B82" s="22" t="s">
        <v>532</v>
      </c>
    </row>
    <row r="83" spans="1:2" x14ac:dyDescent="0.25">
      <c r="A83" s="22" t="s">
        <v>403</v>
      </c>
      <c r="B83" s="22" t="s">
        <v>404</v>
      </c>
    </row>
    <row r="84" spans="1:2" x14ac:dyDescent="0.25">
      <c r="A84" s="22" t="s">
        <v>533</v>
      </c>
      <c r="B84" s="22" t="s">
        <v>534</v>
      </c>
    </row>
    <row r="85" spans="1:2" x14ac:dyDescent="0.25">
      <c r="A85" s="22" t="s">
        <v>537</v>
      </c>
      <c r="B85" s="22" t="s">
        <v>538</v>
      </c>
    </row>
    <row r="86" spans="1:2" x14ac:dyDescent="0.25">
      <c r="A86" s="22" t="s">
        <v>541</v>
      </c>
      <c r="B86" s="22" t="s">
        <v>542</v>
      </c>
    </row>
    <row r="87" spans="1:2" x14ac:dyDescent="0.25">
      <c r="A87" s="22" t="s">
        <v>427</v>
      </c>
      <c r="B87" s="22" t="s">
        <v>428</v>
      </c>
    </row>
    <row r="88" spans="1:2" x14ac:dyDescent="0.25">
      <c r="A88" s="22" t="s">
        <v>441</v>
      </c>
      <c r="B88" s="22" t="s">
        <v>442</v>
      </c>
    </row>
    <row r="89" spans="1:2" x14ac:dyDescent="0.25">
      <c r="A89" s="22" t="s">
        <v>551</v>
      </c>
      <c r="B89" s="22" t="s">
        <v>552</v>
      </c>
    </row>
    <row r="90" spans="1:2" x14ac:dyDescent="0.25">
      <c r="A90" s="22" t="s">
        <v>555</v>
      </c>
      <c r="B90" s="22" t="s">
        <v>556</v>
      </c>
    </row>
    <row r="91" spans="1:2" x14ac:dyDescent="0.25">
      <c r="A91" s="22" t="s">
        <v>221</v>
      </c>
      <c r="B91" s="22" t="s">
        <v>222</v>
      </c>
    </row>
    <row r="92" spans="1:2" x14ac:dyDescent="0.25">
      <c r="A92" s="22" t="s">
        <v>563</v>
      </c>
      <c r="B92" s="22" t="s">
        <v>564</v>
      </c>
    </row>
    <row r="93" spans="1:2" x14ac:dyDescent="0.25">
      <c r="A93" s="22" t="s">
        <v>565</v>
      </c>
      <c r="B93" s="22" t="s">
        <v>566</v>
      </c>
    </row>
    <row r="94" spans="1:2" x14ac:dyDescent="0.25">
      <c r="A94" s="22" t="s">
        <v>573</v>
      </c>
      <c r="B94" s="22" t="s">
        <v>574</v>
      </c>
    </row>
    <row r="95" spans="1:2" x14ac:dyDescent="0.25">
      <c r="A95" s="22" t="s">
        <v>503</v>
      </c>
      <c r="B95" s="22" t="s">
        <v>504</v>
      </c>
    </row>
    <row r="96" spans="1:2" x14ac:dyDescent="0.25">
      <c r="A96" s="22" t="s">
        <v>581</v>
      </c>
      <c r="B96" s="22" t="s">
        <v>582</v>
      </c>
    </row>
    <row r="97" spans="1:2" x14ac:dyDescent="0.25">
      <c r="A97" s="22" t="s">
        <v>585</v>
      </c>
      <c r="B97" s="22" t="s">
        <v>586</v>
      </c>
    </row>
    <row r="98" spans="1:2" x14ac:dyDescent="0.25">
      <c r="A98" s="22" t="s">
        <v>589</v>
      </c>
      <c r="B98" s="22" t="s">
        <v>590</v>
      </c>
    </row>
    <row r="99" spans="1:2" x14ac:dyDescent="0.25">
      <c r="A99" s="22" t="s">
        <v>233</v>
      </c>
      <c r="B99" s="22" t="s">
        <v>234</v>
      </c>
    </row>
    <row r="100" spans="1:2" x14ac:dyDescent="0.25">
      <c r="A100" s="22" t="s">
        <v>29</v>
      </c>
      <c r="B100" s="22" t="s">
        <v>30</v>
      </c>
    </row>
    <row r="101" spans="1:2" x14ac:dyDescent="0.25">
      <c r="A101" s="22" t="s">
        <v>47</v>
      </c>
      <c r="B101" s="22" t="s">
        <v>48</v>
      </c>
    </row>
    <row r="102" spans="1:2" x14ac:dyDescent="0.25">
      <c r="A102" s="22" t="s">
        <v>59</v>
      </c>
      <c r="B102" s="22" t="s">
        <v>60</v>
      </c>
    </row>
    <row r="103" spans="1:2" x14ac:dyDescent="0.25">
      <c r="A103" s="22" t="s">
        <v>77</v>
      </c>
      <c r="B103" s="22" t="s">
        <v>78</v>
      </c>
    </row>
    <row r="104" spans="1:2" x14ac:dyDescent="0.25">
      <c r="A104" s="22" t="s">
        <v>49</v>
      </c>
      <c r="B104" s="22" t="s">
        <v>50</v>
      </c>
    </row>
    <row r="105" spans="1:2" x14ac:dyDescent="0.25">
      <c r="A105" s="22" t="s">
        <v>105</v>
      </c>
      <c r="B105" s="22" t="s">
        <v>106</v>
      </c>
    </row>
    <row r="106" spans="1:2" x14ac:dyDescent="0.25">
      <c r="A106" s="22" t="s">
        <v>115</v>
      </c>
      <c r="B106" s="22" t="s">
        <v>116</v>
      </c>
    </row>
    <row r="107" spans="1:2" x14ac:dyDescent="0.25">
      <c r="A107" s="22" t="s">
        <v>79</v>
      </c>
      <c r="B107" s="22" t="s">
        <v>80</v>
      </c>
    </row>
    <row r="108" spans="1:2" x14ac:dyDescent="0.25">
      <c r="A108" s="22" t="s">
        <v>141</v>
      </c>
      <c r="B108" s="22" t="s">
        <v>142</v>
      </c>
    </row>
    <row r="109" spans="1:2" x14ac:dyDescent="0.25">
      <c r="A109" s="22" t="s">
        <v>19</v>
      </c>
      <c r="B109" s="22" t="s">
        <v>20</v>
      </c>
    </row>
    <row r="110" spans="1:2" x14ac:dyDescent="0.25">
      <c r="A110" s="22" t="s">
        <v>37</v>
      </c>
      <c r="B110" s="22" t="s">
        <v>38</v>
      </c>
    </row>
    <row r="111" spans="1:2" x14ac:dyDescent="0.25">
      <c r="A111" s="22" t="s">
        <v>33</v>
      </c>
      <c r="B111" s="22" t="s">
        <v>34</v>
      </c>
    </row>
    <row r="112" spans="1:2" x14ac:dyDescent="0.25">
      <c r="A112" s="22" t="s">
        <v>103</v>
      </c>
      <c r="B112" s="22" t="s">
        <v>104</v>
      </c>
    </row>
    <row r="113" spans="1:2" x14ac:dyDescent="0.25">
      <c r="A113" s="22" t="s">
        <v>51</v>
      </c>
      <c r="B113" s="22" t="s">
        <v>52</v>
      </c>
    </row>
    <row r="114" spans="1:2" x14ac:dyDescent="0.25">
      <c r="A114" s="22" t="s">
        <v>201</v>
      </c>
      <c r="B114" s="22" t="s">
        <v>202</v>
      </c>
    </row>
    <row r="115" spans="1:2" x14ac:dyDescent="0.25">
      <c r="A115" s="22" t="s">
        <v>209</v>
      </c>
      <c r="B115" s="22" t="s">
        <v>210</v>
      </c>
    </row>
    <row r="116" spans="1:2" x14ac:dyDescent="0.25">
      <c r="A116" s="22" t="s">
        <v>63</v>
      </c>
      <c r="B116" s="22" t="s">
        <v>64</v>
      </c>
    </row>
    <row r="117" spans="1:2" x14ac:dyDescent="0.25">
      <c r="A117" s="22" t="s">
        <v>165</v>
      </c>
      <c r="B117" s="22" t="s">
        <v>166</v>
      </c>
    </row>
    <row r="118" spans="1:2" x14ac:dyDescent="0.25">
      <c r="A118" s="22" t="s">
        <v>133</v>
      </c>
      <c r="B118" s="22" t="s">
        <v>134</v>
      </c>
    </row>
    <row r="119" spans="1:2" x14ac:dyDescent="0.25">
      <c r="A119" s="22" t="s">
        <v>259</v>
      </c>
      <c r="B119" s="22" t="s">
        <v>260</v>
      </c>
    </row>
    <row r="120" spans="1:2" x14ac:dyDescent="0.25">
      <c r="A120" s="22" t="s">
        <v>267</v>
      </c>
      <c r="B120" s="22" t="s">
        <v>268</v>
      </c>
    </row>
    <row r="121" spans="1:2" x14ac:dyDescent="0.25">
      <c r="A121" s="22" t="s">
        <v>271</v>
      </c>
      <c r="B121" s="22" t="s">
        <v>272</v>
      </c>
    </row>
    <row r="122" spans="1:2" x14ac:dyDescent="0.25">
      <c r="A122" s="22" t="s">
        <v>139</v>
      </c>
      <c r="B122" s="22" t="s">
        <v>140</v>
      </c>
    </row>
    <row r="123" spans="1:2" x14ac:dyDescent="0.25">
      <c r="A123" s="22" t="s">
        <v>295</v>
      </c>
      <c r="B123" s="22" t="s">
        <v>296</v>
      </c>
    </row>
    <row r="124" spans="1:2" x14ac:dyDescent="0.25">
      <c r="A124" s="22" t="s">
        <v>215</v>
      </c>
      <c r="B124" s="22" t="s">
        <v>216</v>
      </c>
    </row>
    <row r="125" spans="1:2" x14ac:dyDescent="0.25">
      <c r="A125" s="22" t="s">
        <v>339</v>
      </c>
      <c r="B125" s="22" t="s">
        <v>340</v>
      </c>
    </row>
    <row r="126" spans="1:2" x14ac:dyDescent="0.25">
      <c r="A126" s="22" t="s">
        <v>277</v>
      </c>
      <c r="B126" s="22" t="s">
        <v>278</v>
      </c>
    </row>
    <row r="127" spans="1:2" x14ac:dyDescent="0.25">
      <c r="A127" s="22" t="s">
        <v>353</v>
      </c>
      <c r="B127" s="22" t="s">
        <v>354</v>
      </c>
    </row>
    <row r="128" spans="1:2" x14ac:dyDescent="0.25">
      <c r="A128" s="22" t="s">
        <v>97</v>
      </c>
      <c r="B128" s="22" t="s">
        <v>98</v>
      </c>
    </row>
    <row r="129" spans="1:2" x14ac:dyDescent="0.25">
      <c r="A129" s="22" t="s">
        <v>177</v>
      </c>
      <c r="B129" s="22" t="s">
        <v>178</v>
      </c>
    </row>
    <row r="130" spans="1:2" x14ac:dyDescent="0.25">
      <c r="A130" s="22" t="s">
        <v>363</v>
      </c>
      <c r="B130" s="22" t="s">
        <v>364</v>
      </c>
    </row>
    <row r="131" spans="1:2" x14ac:dyDescent="0.25">
      <c r="A131" s="22" t="s">
        <v>25</v>
      </c>
      <c r="B131" s="22" t="s">
        <v>26</v>
      </c>
    </row>
    <row r="132" spans="1:2" x14ac:dyDescent="0.25">
      <c r="A132" s="22" t="s">
        <v>261</v>
      </c>
      <c r="B132" s="22" t="s">
        <v>262</v>
      </c>
    </row>
    <row r="133" spans="1:2" x14ac:dyDescent="0.25">
      <c r="A133" s="22" t="s">
        <v>313</v>
      </c>
      <c r="B133" s="22" t="s">
        <v>314</v>
      </c>
    </row>
    <row r="134" spans="1:2" x14ac:dyDescent="0.25">
      <c r="A134" s="22" t="s">
        <v>319</v>
      </c>
      <c r="B134" s="22" t="s">
        <v>320</v>
      </c>
    </row>
    <row r="135" spans="1:2" x14ac:dyDescent="0.25">
      <c r="A135" s="22" t="s">
        <v>123</v>
      </c>
      <c r="B135" s="22" t="s">
        <v>124</v>
      </c>
    </row>
    <row r="136" spans="1:2" x14ac:dyDescent="0.25">
      <c r="A136" s="22" t="s">
        <v>405</v>
      </c>
      <c r="B136" s="22" t="s">
        <v>406</v>
      </c>
    </row>
    <row r="137" spans="1:2" x14ac:dyDescent="0.25">
      <c r="A137" s="22" t="s">
        <v>289</v>
      </c>
      <c r="B137" s="22" t="s">
        <v>290</v>
      </c>
    </row>
    <row r="138" spans="1:2" x14ac:dyDescent="0.25">
      <c r="A138" s="22" t="s">
        <v>197</v>
      </c>
      <c r="B138" s="22" t="s">
        <v>198</v>
      </c>
    </row>
    <row r="139" spans="1:2" x14ac:dyDescent="0.25">
      <c r="A139" s="22" t="s">
        <v>219</v>
      </c>
      <c r="B139" s="22" t="s">
        <v>220</v>
      </c>
    </row>
    <row r="140" spans="1:2" x14ac:dyDescent="0.25">
      <c r="A140" s="22" t="s">
        <v>429</v>
      </c>
      <c r="B140" s="22" t="s">
        <v>430</v>
      </c>
    </row>
    <row r="141" spans="1:2" x14ac:dyDescent="0.25">
      <c r="A141" s="22" t="s">
        <v>241</v>
      </c>
      <c r="B141" s="22" t="s">
        <v>242</v>
      </c>
    </row>
    <row r="142" spans="1:2" x14ac:dyDescent="0.25">
      <c r="A142" s="22" t="s">
        <v>373</v>
      </c>
      <c r="B142" s="22" t="s">
        <v>374</v>
      </c>
    </row>
    <row r="143" spans="1:2" x14ac:dyDescent="0.25">
      <c r="A143" s="22" t="s">
        <v>331</v>
      </c>
      <c r="B143" s="22" t="s">
        <v>332</v>
      </c>
    </row>
    <row r="144" spans="1:2" x14ac:dyDescent="0.25">
      <c r="A144" s="22" t="s">
        <v>473</v>
      </c>
      <c r="B144" s="22" t="s">
        <v>474</v>
      </c>
    </row>
    <row r="145" spans="1:2" x14ac:dyDescent="0.25">
      <c r="A145" s="22" t="s">
        <v>355</v>
      </c>
      <c r="B145" s="22" t="s">
        <v>356</v>
      </c>
    </row>
    <row r="146" spans="1:2" x14ac:dyDescent="0.25">
      <c r="A146" s="22" t="s">
        <v>497</v>
      </c>
      <c r="B146" s="22" t="s">
        <v>498</v>
      </c>
    </row>
    <row r="147" spans="1:2" x14ac:dyDescent="0.25">
      <c r="A147" s="22" t="s">
        <v>509</v>
      </c>
      <c r="B147" s="22" t="s">
        <v>510</v>
      </c>
    </row>
    <row r="148" spans="1:2" x14ac:dyDescent="0.25">
      <c r="A148" s="22" t="s">
        <v>515</v>
      </c>
      <c r="B148" s="22" t="s">
        <v>516</v>
      </c>
    </row>
    <row r="149" spans="1:2" x14ac:dyDescent="0.25">
      <c r="A149" s="22" t="s">
        <v>521</v>
      </c>
      <c r="B149" s="22" t="s">
        <v>522</v>
      </c>
    </row>
    <row r="150" spans="1:2" x14ac:dyDescent="0.25">
      <c r="A150" s="22" t="s">
        <v>251</v>
      </c>
      <c r="B150" s="22" t="s">
        <v>252</v>
      </c>
    </row>
    <row r="151" spans="1:2" x14ac:dyDescent="0.25">
      <c r="A151" s="22" t="s">
        <v>451</v>
      </c>
      <c r="B151" s="22" t="s">
        <v>452</v>
      </c>
    </row>
    <row r="152" spans="1:2" x14ac:dyDescent="0.25">
      <c r="A152" s="22" t="s">
        <v>535</v>
      </c>
      <c r="B152" s="22" t="s">
        <v>536</v>
      </c>
    </row>
    <row r="153" spans="1:2" x14ac:dyDescent="0.25">
      <c r="A153" s="22" t="s">
        <v>539</v>
      </c>
      <c r="B153" s="22" t="s">
        <v>540</v>
      </c>
    </row>
    <row r="154" spans="1:2" x14ac:dyDescent="0.25">
      <c r="A154" s="22" t="s">
        <v>549</v>
      </c>
      <c r="B154" s="22" t="s">
        <v>550</v>
      </c>
    </row>
    <row r="155" spans="1:2" x14ac:dyDescent="0.25">
      <c r="A155" s="22" t="s">
        <v>399</v>
      </c>
      <c r="B155" s="22" t="s">
        <v>400</v>
      </c>
    </row>
    <row r="156" spans="1:2" x14ac:dyDescent="0.25">
      <c r="A156" s="22" t="s">
        <v>567</v>
      </c>
      <c r="B156" s="22" t="s">
        <v>568</v>
      </c>
    </row>
    <row r="157" spans="1:2" x14ac:dyDescent="0.25">
      <c r="A157" s="22" t="s">
        <v>387</v>
      </c>
      <c r="B157" s="22" t="s">
        <v>388</v>
      </c>
    </row>
    <row r="158" spans="1:2" x14ac:dyDescent="0.25">
      <c r="A158" s="22" t="s">
        <v>579</v>
      </c>
      <c r="B158" s="22" t="s">
        <v>580</v>
      </c>
    </row>
    <row r="159" spans="1:2" x14ac:dyDescent="0.25">
      <c r="A159" s="22" t="s">
        <v>431</v>
      </c>
      <c r="B159" s="22" t="s">
        <v>432</v>
      </c>
    </row>
    <row r="160" spans="1:2" x14ac:dyDescent="0.25">
      <c r="A160" s="22" t="s">
        <v>587</v>
      </c>
      <c r="B160" s="22" t="s">
        <v>588</v>
      </c>
    </row>
    <row r="161" spans="1:2" x14ac:dyDescent="0.25">
      <c r="A161" s="22" t="s">
        <v>591</v>
      </c>
      <c r="B161" s="22" t="s">
        <v>592</v>
      </c>
    </row>
    <row r="162" spans="1:2" x14ac:dyDescent="0.25">
      <c r="A162" s="22" t="s">
        <v>597</v>
      </c>
      <c r="B162" s="22" t="s">
        <v>598</v>
      </c>
    </row>
    <row r="163" spans="1:2" x14ac:dyDescent="0.25">
      <c r="A163" s="22" t="s">
        <v>317</v>
      </c>
      <c r="B163" s="22" t="s">
        <v>318</v>
      </c>
    </row>
    <row r="164" spans="1:2" x14ac:dyDescent="0.25">
      <c r="A164" s="22" t="s">
        <v>547</v>
      </c>
      <c r="B164" s="22" t="s">
        <v>548</v>
      </c>
    </row>
    <row r="165" spans="1:2" x14ac:dyDescent="0.25">
      <c r="A165" s="22" t="s">
        <v>455</v>
      </c>
      <c r="B165" s="22" t="s">
        <v>456</v>
      </c>
    </row>
    <row r="166" spans="1:2" x14ac:dyDescent="0.25">
      <c r="A166" s="22" t="s">
        <v>557</v>
      </c>
      <c r="B166" s="22" t="s">
        <v>558</v>
      </c>
    </row>
    <row r="167" spans="1:2" x14ac:dyDescent="0.25">
      <c r="A167" s="22" t="s">
        <v>607</v>
      </c>
      <c r="B167" s="22" t="s">
        <v>608</v>
      </c>
    </row>
    <row r="168" spans="1:2" x14ac:dyDescent="0.25">
      <c r="A168" s="22" t="s">
        <v>613</v>
      </c>
      <c r="B168" s="22" t="s">
        <v>614</v>
      </c>
    </row>
    <row r="169" spans="1:2" x14ac:dyDescent="0.25">
      <c r="A169" s="22" t="s">
        <v>561</v>
      </c>
      <c r="B169" s="22" t="s">
        <v>562</v>
      </c>
    </row>
    <row r="170" spans="1:2" x14ac:dyDescent="0.25">
      <c r="A170" s="22" t="s">
        <v>467</v>
      </c>
      <c r="B170" s="22" t="s">
        <v>468</v>
      </c>
    </row>
    <row r="171" spans="1:2" x14ac:dyDescent="0.25">
      <c r="A171" s="22" t="s">
        <v>155</v>
      </c>
      <c r="B171" s="22" t="s">
        <v>156</v>
      </c>
    </row>
    <row r="172" spans="1:2" x14ac:dyDescent="0.25">
      <c r="A172" s="22" t="s">
        <v>631</v>
      </c>
      <c r="B172" s="22" t="s">
        <v>632</v>
      </c>
    </row>
    <row r="173" spans="1:2" x14ac:dyDescent="0.25">
      <c r="A173" s="22" t="s">
        <v>635</v>
      </c>
      <c r="B173" s="22" t="s">
        <v>636</v>
      </c>
    </row>
    <row r="174" spans="1:2" x14ac:dyDescent="0.25">
      <c r="A174" s="22" t="s">
        <v>163</v>
      </c>
      <c r="B174" s="22" t="s">
        <v>164</v>
      </c>
    </row>
    <row r="175" spans="1:2" x14ac:dyDescent="0.25">
      <c r="A175" s="22" t="s">
        <v>639</v>
      </c>
      <c r="B175" s="22" t="s">
        <v>640</v>
      </c>
    </row>
    <row r="176" spans="1:2" x14ac:dyDescent="0.25">
      <c r="A176" s="22" t="s">
        <v>325</v>
      </c>
      <c r="B176" s="22" t="s">
        <v>326</v>
      </c>
    </row>
    <row r="177" spans="1:2" x14ac:dyDescent="0.25">
      <c r="A177" s="22" t="s">
        <v>645</v>
      </c>
      <c r="B177" s="22" t="s">
        <v>646</v>
      </c>
    </row>
    <row r="178" spans="1:2" x14ac:dyDescent="0.25">
      <c r="A178" s="22" t="s">
        <v>491</v>
      </c>
      <c r="B178" s="22" t="s">
        <v>492</v>
      </c>
    </row>
    <row r="179" spans="1:2" x14ac:dyDescent="0.25">
      <c r="A179" s="22" t="s">
        <v>499</v>
      </c>
      <c r="B179" s="22" t="s">
        <v>500</v>
      </c>
    </row>
    <row r="180" spans="1:2" x14ac:dyDescent="0.25">
      <c r="A180" s="22" t="s">
        <v>511</v>
      </c>
      <c r="B180" s="22" t="s">
        <v>512</v>
      </c>
    </row>
    <row r="181" spans="1:2" x14ac:dyDescent="0.25">
      <c r="A181" s="22" t="s">
        <v>341</v>
      </c>
      <c r="B181" s="22" t="s">
        <v>342</v>
      </c>
    </row>
    <row r="182" spans="1:2" x14ac:dyDescent="0.25">
      <c r="A182" s="22" t="s">
        <v>437</v>
      </c>
      <c r="B182" s="22" t="s">
        <v>438</v>
      </c>
    </row>
    <row r="183" spans="1:2" x14ac:dyDescent="0.25">
      <c r="A183" s="22" t="s">
        <v>171</v>
      </c>
      <c r="B183" s="22" t="s">
        <v>172</v>
      </c>
    </row>
    <row r="184" spans="1:2" x14ac:dyDescent="0.25">
      <c r="A184" s="22" t="s">
        <v>181</v>
      </c>
      <c r="B184" s="22" t="s">
        <v>182</v>
      </c>
    </row>
    <row r="185" spans="1:2" x14ac:dyDescent="0.25">
      <c r="A185" s="22" t="s">
        <v>657</v>
      </c>
      <c r="B185" s="22" t="s">
        <v>658</v>
      </c>
    </row>
    <row r="186" spans="1:2" x14ac:dyDescent="0.25">
      <c r="A186" s="22" t="s">
        <v>189</v>
      </c>
      <c r="B186" s="22" t="s">
        <v>190</v>
      </c>
    </row>
    <row r="187" spans="1:2" x14ac:dyDescent="0.25">
      <c r="A187" s="22" t="s">
        <v>543</v>
      </c>
      <c r="B187" s="22" t="s">
        <v>544</v>
      </c>
    </row>
    <row r="188" spans="1:2" x14ac:dyDescent="0.25">
      <c r="A188" s="22" t="s">
        <v>545</v>
      </c>
      <c r="B188" s="22" t="s">
        <v>546</v>
      </c>
    </row>
    <row r="189" spans="1:2" x14ac:dyDescent="0.25">
      <c r="A189" s="22" t="s">
        <v>665</v>
      </c>
      <c r="B189" s="22" t="s">
        <v>666</v>
      </c>
    </row>
    <row r="190" spans="1:2" x14ac:dyDescent="0.25">
      <c r="A190" s="22" t="s">
        <v>605</v>
      </c>
      <c r="B190" s="22" t="s">
        <v>606</v>
      </c>
    </row>
    <row r="191" spans="1:2" x14ac:dyDescent="0.25">
      <c r="A191" s="22" t="s">
        <v>671</v>
      </c>
      <c r="B191" s="22" t="s">
        <v>672</v>
      </c>
    </row>
    <row r="192" spans="1:2" x14ac:dyDescent="0.25">
      <c r="A192" s="22" t="s">
        <v>675</v>
      </c>
      <c r="B192" s="22" t="s">
        <v>676</v>
      </c>
    </row>
    <row r="193" spans="1:2" x14ac:dyDescent="0.25">
      <c r="A193" s="22" t="s">
        <v>677</v>
      </c>
      <c r="B193" s="22" t="s">
        <v>678</v>
      </c>
    </row>
    <row r="194" spans="1:2" x14ac:dyDescent="0.25">
      <c r="A194" s="22" t="s">
        <v>609</v>
      </c>
      <c r="B194" s="22" t="s">
        <v>610</v>
      </c>
    </row>
    <row r="195" spans="1:2" x14ac:dyDescent="0.25">
      <c r="A195" s="22" t="s">
        <v>681</v>
      </c>
      <c r="B195" s="22" t="s">
        <v>682</v>
      </c>
    </row>
    <row r="196" spans="1:2" x14ac:dyDescent="0.25">
      <c r="A196" s="22" t="s">
        <v>191</v>
      </c>
      <c r="B196" s="22" t="s">
        <v>192</v>
      </c>
    </row>
    <row r="197" spans="1:2" x14ac:dyDescent="0.25">
      <c r="A197" s="22" t="s">
        <v>687</v>
      </c>
      <c r="B197" s="22" t="s">
        <v>688</v>
      </c>
    </row>
    <row r="198" spans="1:2" x14ac:dyDescent="0.25">
      <c r="A198" s="22" t="s">
        <v>383</v>
      </c>
      <c r="B198" s="22" t="s">
        <v>384</v>
      </c>
    </row>
    <row r="199" spans="1:2" x14ac:dyDescent="0.25">
      <c r="A199" s="22" t="s">
        <v>693</v>
      </c>
      <c r="B199" s="22" t="s">
        <v>694</v>
      </c>
    </row>
    <row r="200" spans="1:2" x14ac:dyDescent="0.25">
      <c r="A200" s="22" t="s">
        <v>697</v>
      </c>
      <c r="B200" s="22" t="s">
        <v>698</v>
      </c>
    </row>
    <row r="201" spans="1:2" x14ac:dyDescent="0.25">
      <c r="A201" s="22" t="s">
        <v>701</v>
      </c>
      <c r="B201" s="22" t="s">
        <v>702</v>
      </c>
    </row>
    <row r="202" spans="1:2" x14ac:dyDescent="0.25">
      <c r="A202" s="22" t="s">
        <v>643</v>
      </c>
      <c r="B202" s="22" t="s">
        <v>644</v>
      </c>
    </row>
    <row r="203" spans="1:2" x14ac:dyDescent="0.25">
      <c r="A203" s="22" t="s">
        <v>703</v>
      </c>
      <c r="B203" s="22" t="s">
        <v>704</v>
      </c>
    </row>
    <row r="204" spans="1:2" x14ac:dyDescent="0.25">
      <c r="A204" s="22" t="s">
        <v>593</v>
      </c>
      <c r="B204" s="22" t="s">
        <v>594</v>
      </c>
    </row>
    <row r="205" spans="1:2" x14ac:dyDescent="0.25">
      <c r="A205" s="22" t="s">
        <v>647</v>
      </c>
      <c r="B205" s="22" t="s">
        <v>648</v>
      </c>
    </row>
    <row r="206" spans="1:2" x14ac:dyDescent="0.25">
      <c r="A206" s="22" t="s">
        <v>711</v>
      </c>
      <c r="B206" s="22" t="s">
        <v>712</v>
      </c>
    </row>
    <row r="207" spans="1:2" x14ac:dyDescent="0.25">
      <c r="A207" s="22" t="s">
        <v>395</v>
      </c>
      <c r="B207" s="22" t="s">
        <v>396</v>
      </c>
    </row>
    <row r="208" spans="1:2" x14ac:dyDescent="0.25">
      <c r="A208" s="22" t="s">
        <v>715</v>
      </c>
      <c r="B208" s="22" t="s">
        <v>716</v>
      </c>
    </row>
    <row r="209" spans="1:2" x14ac:dyDescent="0.25">
      <c r="A209" s="22" t="s">
        <v>655</v>
      </c>
      <c r="B209" s="22" t="s">
        <v>656</v>
      </c>
    </row>
    <row r="210" spans="1:2" x14ac:dyDescent="0.25">
      <c r="A210" s="22" t="s">
        <v>409</v>
      </c>
      <c r="B210" s="22" t="s">
        <v>410</v>
      </c>
    </row>
    <row r="211" spans="1:2" x14ac:dyDescent="0.25">
      <c r="A211" s="22" t="s">
        <v>569</v>
      </c>
      <c r="B211" s="22" t="s">
        <v>570</v>
      </c>
    </row>
    <row r="212" spans="1:2" x14ac:dyDescent="0.25">
      <c r="A212" s="22" t="s">
        <v>663</v>
      </c>
      <c r="B212" s="22" t="s">
        <v>664</v>
      </c>
    </row>
    <row r="213" spans="1:2" x14ac:dyDescent="0.25">
      <c r="A213" s="22" t="s">
        <v>667</v>
      </c>
      <c r="B213" s="22" t="s">
        <v>668</v>
      </c>
    </row>
    <row r="214" spans="1:2" x14ac:dyDescent="0.25">
      <c r="A214" s="22" t="s">
        <v>717</v>
      </c>
      <c r="B214" s="22" t="s">
        <v>718</v>
      </c>
    </row>
    <row r="215" spans="1:2" x14ac:dyDescent="0.25">
      <c r="A215" s="22" t="s">
        <v>719</v>
      </c>
      <c r="B215" s="22" t="s">
        <v>720</v>
      </c>
    </row>
    <row r="216" spans="1:2" x14ac:dyDescent="0.25">
      <c r="A216" s="22" t="s">
        <v>721</v>
      </c>
      <c r="B216" s="22" t="s">
        <v>722</v>
      </c>
    </row>
    <row r="217" spans="1:2" x14ac:dyDescent="0.25">
      <c r="A217" s="22" t="s">
        <v>723</v>
      </c>
      <c r="B217" s="22" t="s">
        <v>724</v>
      </c>
    </row>
    <row r="218" spans="1:2" x14ac:dyDescent="0.25">
      <c r="A218" s="22" t="s">
        <v>439</v>
      </c>
      <c r="B218" s="22" t="s">
        <v>440</v>
      </c>
    </row>
    <row r="219" spans="1:2" x14ac:dyDescent="0.25">
      <c r="A219" s="22" t="s">
        <v>725</v>
      </c>
      <c r="B219" s="22" t="s">
        <v>726</v>
      </c>
    </row>
    <row r="220" spans="1:2" x14ac:dyDescent="0.25">
      <c r="A220" s="22" t="s">
        <v>727</v>
      </c>
      <c r="B220" s="22" t="s">
        <v>728</v>
      </c>
    </row>
    <row r="221" spans="1:2" x14ac:dyDescent="0.25">
      <c r="A221" s="22" t="s">
        <v>679</v>
      </c>
      <c r="B221" s="22" t="s">
        <v>680</v>
      </c>
    </row>
    <row r="222" spans="1:2" x14ac:dyDescent="0.25">
      <c r="A222" s="22" t="s">
        <v>729</v>
      </c>
      <c r="B222" s="22" t="s">
        <v>730</v>
      </c>
    </row>
    <row r="223" spans="1:2" x14ac:dyDescent="0.25">
      <c r="A223" s="22" t="s">
        <v>685</v>
      </c>
      <c r="B223" s="22" t="s">
        <v>686</v>
      </c>
    </row>
    <row r="224" spans="1:2" x14ac:dyDescent="0.25">
      <c r="A224" s="22" t="s">
        <v>435</v>
      </c>
      <c r="B224" s="22" t="s">
        <v>436</v>
      </c>
    </row>
    <row r="225" spans="1:2" x14ac:dyDescent="0.25">
      <c r="A225" s="22" t="s">
        <v>731</v>
      </c>
      <c r="B225" s="22" t="s">
        <v>732</v>
      </c>
    </row>
    <row r="226" spans="1:2" x14ac:dyDescent="0.25">
      <c r="A226" s="22" t="s">
        <v>733</v>
      </c>
      <c r="B226" s="22" t="s">
        <v>734</v>
      </c>
    </row>
    <row r="227" spans="1:2" x14ac:dyDescent="0.25">
      <c r="A227" s="22" t="s">
        <v>689</v>
      </c>
      <c r="B227" s="22" t="s">
        <v>690</v>
      </c>
    </row>
    <row r="228" spans="1:2" x14ac:dyDescent="0.25">
      <c r="A228" s="22" t="s">
        <v>735</v>
      </c>
      <c r="B228" s="22" t="s">
        <v>736</v>
      </c>
    </row>
    <row r="229" spans="1:2" x14ac:dyDescent="0.25">
      <c r="A229" s="22" t="s">
        <v>737</v>
      </c>
      <c r="B229" s="22" t="s">
        <v>738</v>
      </c>
    </row>
    <row r="230" spans="1:2" x14ac:dyDescent="0.25">
      <c r="A230" s="22" t="s">
        <v>205</v>
      </c>
      <c r="B230" s="22" t="s">
        <v>206</v>
      </c>
    </row>
    <row r="231" spans="1:2" x14ac:dyDescent="0.25">
      <c r="A231" s="22" t="s">
        <v>637</v>
      </c>
      <c r="B231" s="22" t="s">
        <v>638</v>
      </c>
    </row>
    <row r="232" spans="1:2" x14ac:dyDescent="0.25">
      <c r="A232" s="22" t="s">
        <v>213</v>
      </c>
      <c r="B232" s="22" t="s">
        <v>214</v>
      </c>
    </row>
    <row r="233" spans="1:2" x14ac:dyDescent="0.25">
      <c r="A233" s="22" t="s">
        <v>739</v>
      </c>
      <c r="B233" s="22" t="s">
        <v>740</v>
      </c>
    </row>
    <row r="234" spans="1:2" x14ac:dyDescent="0.25">
      <c r="A234" s="22" t="s">
        <v>741</v>
      </c>
      <c r="B234" s="22" t="s">
        <v>742</v>
      </c>
    </row>
    <row r="235" spans="1:2" x14ac:dyDescent="0.25">
      <c r="A235" s="22" t="s">
        <v>229</v>
      </c>
      <c r="B235" s="22" t="s">
        <v>230</v>
      </c>
    </row>
    <row r="236" spans="1:2" x14ac:dyDescent="0.25">
      <c r="A236" s="22" t="s">
        <v>481</v>
      </c>
      <c r="B236" s="22" t="s">
        <v>482</v>
      </c>
    </row>
    <row r="237" spans="1:2" x14ac:dyDescent="0.25">
      <c r="A237" s="22" t="s">
        <v>487</v>
      </c>
      <c r="B237" s="22" t="s">
        <v>488</v>
      </c>
    </row>
    <row r="238" spans="1:2" x14ac:dyDescent="0.25">
      <c r="A238" s="22" t="s">
        <v>743</v>
      </c>
      <c r="B238" s="22" t="s">
        <v>744</v>
      </c>
    </row>
    <row r="239" spans="1:2" x14ac:dyDescent="0.25">
      <c r="A239" s="22" t="s">
        <v>745</v>
      </c>
      <c r="B239" s="22" t="s">
        <v>746</v>
      </c>
    </row>
    <row r="240" spans="1:2" x14ac:dyDescent="0.25">
      <c r="A240" s="22" t="s">
        <v>747</v>
      </c>
      <c r="B240" s="22" t="s">
        <v>748</v>
      </c>
    </row>
    <row r="241" spans="1:2" x14ac:dyDescent="0.25">
      <c r="A241" s="22" t="s">
        <v>749</v>
      </c>
      <c r="B241" s="22" t="s">
        <v>750</v>
      </c>
    </row>
    <row r="242" spans="1:2" x14ac:dyDescent="0.25">
      <c r="A242" s="22" t="s">
        <v>751</v>
      </c>
      <c r="B242" s="22" t="s">
        <v>752</v>
      </c>
    </row>
    <row r="243" spans="1:2" x14ac:dyDescent="0.25">
      <c r="A243" t="s">
        <v>17</v>
      </c>
      <c r="B243" t="s">
        <v>18</v>
      </c>
    </row>
    <row r="244" spans="1:2" x14ac:dyDescent="0.25">
      <c r="A244" t="s">
        <v>61</v>
      </c>
      <c r="B244" t="s">
        <v>62</v>
      </c>
    </row>
    <row r="245" spans="1:2" x14ac:dyDescent="0.25">
      <c r="A245" t="s">
        <v>89</v>
      </c>
      <c r="B245" t="s">
        <v>90</v>
      </c>
    </row>
    <row r="246" spans="1:2" x14ac:dyDescent="0.25">
      <c r="A246" t="s">
        <v>99</v>
      </c>
      <c r="B246" t="s">
        <v>100</v>
      </c>
    </row>
    <row r="247" spans="1:2" x14ac:dyDescent="0.25">
      <c r="A247" t="s">
        <v>129</v>
      </c>
      <c r="B247" t="s">
        <v>130</v>
      </c>
    </row>
    <row r="248" spans="1:2" x14ac:dyDescent="0.25">
      <c r="A248" t="s">
        <v>149</v>
      </c>
      <c r="B248" t="s">
        <v>150</v>
      </c>
    </row>
    <row r="249" spans="1:2" x14ac:dyDescent="0.25">
      <c r="A249" t="s">
        <v>85</v>
      </c>
      <c r="B249" t="s">
        <v>86</v>
      </c>
    </row>
    <row r="250" spans="1:2" x14ac:dyDescent="0.25">
      <c r="A250" t="s">
        <v>203</v>
      </c>
      <c r="B250" t="s">
        <v>204</v>
      </c>
    </row>
    <row r="251" spans="1:2" x14ac:dyDescent="0.25">
      <c r="A251" t="s">
        <v>211</v>
      </c>
      <c r="B251" t="s">
        <v>212</v>
      </c>
    </row>
    <row r="252" spans="1:2" x14ac:dyDescent="0.25">
      <c r="A252" t="s">
        <v>245</v>
      </c>
      <c r="B252" t="s">
        <v>246</v>
      </c>
    </row>
    <row r="253" spans="1:2" x14ac:dyDescent="0.25">
      <c r="A253" t="s">
        <v>223</v>
      </c>
      <c r="B253" t="s">
        <v>224</v>
      </c>
    </row>
    <row r="254" spans="1:2" x14ac:dyDescent="0.25">
      <c r="A254" t="s">
        <v>253</v>
      </c>
      <c r="B254" t="s">
        <v>254</v>
      </c>
    </row>
    <row r="255" spans="1:2" x14ac:dyDescent="0.25">
      <c r="A255" t="s">
        <v>109</v>
      </c>
      <c r="B255" t="s">
        <v>110</v>
      </c>
    </row>
    <row r="256" spans="1:2" x14ac:dyDescent="0.25">
      <c r="A256" t="s">
        <v>323</v>
      </c>
      <c r="B256" t="s">
        <v>324</v>
      </c>
    </row>
    <row r="257" spans="1:2" x14ac:dyDescent="0.25">
      <c r="A257" t="s">
        <v>193</v>
      </c>
      <c r="B257" t="s">
        <v>194</v>
      </c>
    </row>
    <row r="258" spans="1:2" x14ac:dyDescent="0.25">
      <c r="A258" t="s">
        <v>143</v>
      </c>
      <c r="B258" t="s">
        <v>144</v>
      </c>
    </row>
    <row r="259" spans="1:2" x14ac:dyDescent="0.25">
      <c r="A259" t="s">
        <v>269</v>
      </c>
      <c r="B259" t="s">
        <v>270</v>
      </c>
    </row>
    <row r="260" spans="1:2" x14ac:dyDescent="0.25">
      <c r="A260" t="s">
        <v>407</v>
      </c>
      <c r="B260" t="s">
        <v>408</v>
      </c>
    </row>
    <row r="261" spans="1:2" x14ac:dyDescent="0.25">
      <c r="A261" t="s">
        <v>413</v>
      </c>
      <c r="B261" t="s">
        <v>414</v>
      </c>
    </row>
    <row r="262" spans="1:2" x14ac:dyDescent="0.25">
      <c r="A262" t="s">
        <v>309</v>
      </c>
      <c r="B262" t="s">
        <v>310</v>
      </c>
    </row>
    <row r="263" spans="1:2" x14ac:dyDescent="0.25">
      <c r="A263" t="s">
        <v>461</v>
      </c>
      <c r="B263" t="s">
        <v>462</v>
      </c>
    </row>
    <row r="264" spans="1:2" x14ac:dyDescent="0.25">
      <c r="A264" t="s">
        <v>479</v>
      </c>
      <c r="B264" t="s">
        <v>480</v>
      </c>
    </row>
    <row r="265" spans="1:2" x14ac:dyDescent="0.25">
      <c r="A265" t="s">
        <v>553</v>
      </c>
      <c r="B265" t="s">
        <v>554</v>
      </c>
    </row>
    <row r="266" spans="1:2" x14ac:dyDescent="0.25">
      <c r="A266" t="s">
        <v>523</v>
      </c>
      <c r="B266" t="s">
        <v>524</v>
      </c>
    </row>
    <row r="267" spans="1:2" x14ac:dyDescent="0.25">
      <c r="A267" t="s">
        <v>559</v>
      </c>
      <c r="B267" t="s">
        <v>560</v>
      </c>
    </row>
    <row r="268" spans="1:2" x14ac:dyDescent="0.25">
      <c r="A268" t="s">
        <v>575</v>
      </c>
      <c r="B268" t="s">
        <v>576</v>
      </c>
    </row>
    <row r="269" spans="1:2" x14ac:dyDescent="0.25">
      <c r="A269" t="s">
        <v>599</v>
      </c>
      <c r="B269" t="s">
        <v>600</v>
      </c>
    </row>
    <row r="270" spans="1:2" x14ac:dyDescent="0.25">
      <c r="A270" t="s">
        <v>603</v>
      </c>
      <c r="B270" t="s">
        <v>604</v>
      </c>
    </row>
    <row r="271" spans="1:2" x14ac:dyDescent="0.25">
      <c r="A271" t="s">
        <v>621</v>
      </c>
      <c r="B271" t="s">
        <v>622</v>
      </c>
    </row>
    <row r="272" spans="1:2" x14ac:dyDescent="0.25">
      <c r="A272" t="s">
        <v>625</v>
      </c>
      <c r="B272" t="s">
        <v>626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633</v>
      </c>
      <c r="B274" t="s">
        <v>634</v>
      </c>
    </row>
    <row r="275" spans="1:2" x14ac:dyDescent="0.25">
      <c r="A275" t="s">
        <v>641</v>
      </c>
      <c r="B275" t="s">
        <v>642</v>
      </c>
    </row>
    <row r="276" spans="1:2" x14ac:dyDescent="0.25">
      <c r="A276" t="s">
        <v>463</v>
      </c>
      <c r="B276" t="s">
        <v>464</v>
      </c>
    </row>
    <row r="277" spans="1:2" x14ac:dyDescent="0.25">
      <c r="A277" t="s">
        <v>651</v>
      </c>
      <c r="B277" t="s">
        <v>652</v>
      </c>
    </row>
    <row r="278" spans="1:2" x14ac:dyDescent="0.25">
      <c r="A278" t="s">
        <v>653</v>
      </c>
      <c r="B278" t="s">
        <v>654</v>
      </c>
    </row>
    <row r="279" spans="1:2" x14ac:dyDescent="0.25">
      <c r="A279" t="s">
        <v>659</v>
      </c>
      <c r="B279" t="s">
        <v>660</v>
      </c>
    </row>
    <row r="280" spans="1:2" x14ac:dyDescent="0.25">
      <c r="A280" t="s">
        <v>131</v>
      </c>
      <c r="B280" t="s">
        <v>132</v>
      </c>
    </row>
    <row r="281" spans="1:2" x14ac:dyDescent="0.25">
      <c r="A281" t="s">
        <v>35</v>
      </c>
      <c r="B281" t="s">
        <v>36</v>
      </c>
    </row>
    <row r="282" spans="1:2" x14ac:dyDescent="0.25">
      <c r="A282" t="s">
        <v>23</v>
      </c>
      <c r="B282" t="s">
        <v>24</v>
      </c>
    </row>
    <row r="283" spans="1:2" x14ac:dyDescent="0.25">
      <c r="A283" t="s">
        <v>173</v>
      </c>
      <c r="B283" t="s">
        <v>174</v>
      </c>
    </row>
    <row r="284" spans="1:2" x14ac:dyDescent="0.25">
      <c r="A284" t="s">
        <v>183</v>
      </c>
      <c r="B284" t="s">
        <v>184</v>
      </c>
    </row>
    <row r="285" spans="1:2" x14ac:dyDescent="0.25">
      <c r="A285" t="s">
        <v>185</v>
      </c>
      <c r="B285" t="s">
        <v>186</v>
      </c>
    </row>
    <row r="286" spans="1:2" x14ac:dyDescent="0.25">
      <c r="A286" t="s">
        <v>279</v>
      </c>
      <c r="B286" t="s">
        <v>280</v>
      </c>
    </row>
    <row r="287" spans="1:2" x14ac:dyDescent="0.25">
      <c r="A287" t="s">
        <v>347</v>
      </c>
      <c r="B287" t="s">
        <v>348</v>
      </c>
    </row>
    <row r="288" spans="1:2" x14ac:dyDescent="0.25">
      <c r="A288" t="s">
        <v>263</v>
      </c>
      <c r="B288" t="s">
        <v>264</v>
      </c>
    </row>
    <row r="289" spans="1:2" x14ac:dyDescent="0.25">
      <c r="A289" t="s">
        <v>349</v>
      </c>
      <c r="B289" t="s">
        <v>350</v>
      </c>
    </row>
    <row r="290" spans="1:2" x14ac:dyDescent="0.25">
      <c r="A290" t="s">
        <v>57</v>
      </c>
      <c r="B290" t="s">
        <v>58</v>
      </c>
    </row>
    <row r="291" spans="1:2" x14ac:dyDescent="0.25">
      <c r="A291" t="s">
        <v>447</v>
      </c>
      <c r="B291" t="s">
        <v>448</v>
      </c>
    </row>
    <row r="292" spans="1:2" x14ac:dyDescent="0.25">
      <c r="A292" t="s">
        <v>493</v>
      </c>
      <c r="B292" t="s">
        <v>494</v>
      </c>
    </row>
    <row r="293" spans="1:2" x14ac:dyDescent="0.25">
      <c r="A293" t="s">
        <v>501</v>
      </c>
      <c r="B293" t="s">
        <v>502</v>
      </c>
    </row>
    <row r="294" spans="1:2" x14ac:dyDescent="0.25">
      <c r="A294" t="s">
        <v>517</v>
      </c>
      <c r="B294" t="s">
        <v>518</v>
      </c>
    </row>
    <row r="295" spans="1:2" x14ac:dyDescent="0.25">
      <c r="A295" t="s">
        <v>417</v>
      </c>
      <c r="B295" t="s">
        <v>418</v>
      </c>
    </row>
    <row r="296" spans="1:2" x14ac:dyDescent="0.25">
      <c r="A296" t="s">
        <v>577</v>
      </c>
      <c r="B296" t="s">
        <v>578</v>
      </c>
    </row>
    <row r="297" spans="1:2" x14ac:dyDescent="0.25">
      <c r="A297" t="s">
        <v>583</v>
      </c>
      <c r="B297" t="s">
        <v>584</v>
      </c>
    </row>
    <row r="298" spans="1:2" x14ac:dyDescent="0.25">
      <c r="A298" t="s">
        <v>595</v>
      </c>
      <c r="B298" t="s">
        <v>596</v>
      </c>
    </row>
    <row r="299" spans="1:2" x14ac:dyDescent="0.25">
      <c r="A299" t="s">
        <v>601</v>
      </c>
      <c r="B299" t="s">
        <v>602</v>
      </c>
    </row>
    <row r="300" spans="1:2" x14ac:dyDescent="0.25">
      <c r="A300" t="s">
        <v>71</v>
      </c>
      <c r="B300" t="s">
        <v>72</v>
      </c>
    </row>
    <row r="301" spans="1:2" x14ac:dyDescent="0.25">
      <c r="A301" t="s">
        <v>615</v>
      </c>
      <c r="B301" t="s">
        <v>616</v>
      </c>
    </row>
    <row r="302" spans="1:2" x14ac:dyDescent="0.25">
      <c r="A302" t="s">
        <v>619</v>
      </c>
      <c r="B302" t="s">
        <v>620</v>
      </c>
    </row>
    <row r="303" spans="1:2" x14ac:dyDescent="0.25">
      <c r="A303" t="s">
        <v>623</v>
      </c>
      <c r="B303" t="s">
        <v>624</v>
      </c>
    </row>
    <row r="304" spans="1:2" x14ac:dyDescent="0.25">
      <c r="A304" t="s">
        <v>627</v>
      </c>
      <c r="B304" t="s">
        <v>628</v>
      </c>
    </row>
    <row r="305" spans="1:2" x14ac:dyDescent="0.25">
      <c r="A305" s="22" t="s">
        <v>21</v>
      </c>
      <c r="B305" s="22" t="s">
        <v>22</v>
      </c>
    </row>
    <row r="306" spans="1:2" x14ac:dyDescent="0.25">
      <c r="A306" s="22" t="s">
        <v>67</v>
      </c>
      <c r="B306" s="22" t="s">
        <v>68</v>
      </c>
    </row>
    <row r="307" spans="1:2" x14ac:dyDescent="0.25">
      <c r="A307" s="22" t="s">
        <v>101</v>
      </c>
      <c r="B307" s="22" t="s">
        <v>102</v>
      </c>
    </row>
    <row r="308" spans="1:2" x14ac:dyDescent="0.25">
      <c r="A308" s="22" t="s">
        <v>217</v>
      </c>
      <c r="B308" s="22" t="s">
        <v>218</v>
      </c>
    </row>
    <row r="309" spans="1:2" x14ac:dyDescent="0.25">
      <c r="A309" s="22" t="s">
        <v>167</v>
      </c>
      <c r="B309" s="22" t="s">
        <v>168</v>
      </c>
    </row>
    <row r="310" spans="1:2" x14ac:dyDescent="0.25">
      <c r="A310" s="22" t="s">
        <v>247</v>
      </c>
      <c r="B310" s="22" t="s">
        <v>248</v>
      </c>
    </row>
    <row r="311" spans="1:2" x14ac:dyDescent="0.25">
      <c r="A311" s="22" t="s">
        <v>301</v>
      </c>
      <c r="B311" s="22" t="s">
        <v>302</v>
      </c>
    </row>
    <row r="312" spans="1:2" x14ac:dyDescent="0.25">
      <c r="A312" s="22" t="s">
        <v>307</v>
      </c>
      <c r="B312" s="22" t="s">
        <v>308</v>
      </c>
    </row>
    <row r="313" spans="1:2" x14ac:dyDescent="0.25">
      <c r="A313" s="22" t="s">
        <v>315</v>
      </c>
      <c r="B313" s="22" t="s">
        <v>316</v>
      </c>
    </row>
    <row r="314" spans="1:2" x14ac:dyDescent="0.25">
      <c r="A314" s="22" t="s">
        <v>389</v>
      </c>
      <c r="B314" s="22" t="s">
        <v>390</v>
      </c>
    </row>
    <row r="315" spans="1:2" x14ac:dyDescent="0.25">
      <c r="A315" s="22" t="s">
        <v>421</v>
      </c>
      <c r="B315" s="22" t="s">
        <v>422</v>
      </c>
    </row>
    <row r="316" spans="1:2" x14ac:dyDescent="0.25">
      <c r="A316" s="22" t="s">
        <v>433</v>
      </c>
      <c r="B316" s="22" t="s">
        <v>434</v>
      </c>
    </row>
    <row r="317" spans="1:2" x14ac:dyDescent="0.25">
      <c r="A317" s="22" t="s">
        <v>449</v>
      </c>
      <c r="B317" s="22" t="s">
        <v>450</v>
      </c>
    </row>
    <row r="318" spans="1:2" x14ac:dyDescent="0.25">
      <c r="A318" s="22" t="s">
        <v>95</v>
      </c>
      <c r="B318" s="22" t="s">
        <v>96</v>
      </c>
    </row>
    <row r="319" spans="1:2" x14ac:dyDescent="0.25">
      <c r="A319" s="22" t="s">
        <v>111</v>
      </c>
      <c r="B319" s="22" t="s">
        <v>112</v>
      </c>
    </row>
    <row r="320" spans="1:2" x14ac:dyDescent="0.25">
      <c r="A320" s="22" t="s">
        <v>145</v>
      </c>
      <c r="B320" s="22" t="s">
        <v>146</v>
      </c>
    </row>
    <row r="321" spans="1:2" x14ac:dyDescent="0.25">
      <c r="A321" s="22" t="s">
        <v>157</v>
      </c>
      <c r="B321" s="22" t="s">
        <v>158</v>
      </c>
    </row>
    <row r="322" spans="1:2" x14ac:dyDescent="0.25">
      <c r="A322" s="22" t="s">
        <v>225</v>
      </c>
      <c r="B322" s="22" t="s">
        <v>226</v>
      </c>
    </row>
    <row r="323" spans="1:2" x14ac:dyDescent="0.25">
      <c r="A323" s="22" t="s">
        <v>249</v>
      </c>
      <c r="B323" s="22" t="s">
        <v>250</v>
      </c>
    </row>
    <row r="324" spans="1:2" x14ac:dyDescent="0.25">
      <c r="A324" s="22" t="s">
        <v>265</v>
      </c>
      <c r="B324" s="22" t="s">
        <v>266</v>
      </c>
    </row>
    <row r="325" spans="1:2" x14ac:dyDescent="0.25">
      <c r="A325" s="22" t="s">
        <v>273</v>
      </c>
      <c r="B325" s="22" t="s">
        <v>274</v>
      </c>
    </row>
    <row r="326" spans="1:2" x14ac:dyDescent="0.25">
      <c r="A326" s="22" t="s">
        <v>281</v>
      </c>
      <c r="B326" s="22" t="s">
        <v>282</v>
      </c>
    </row>
    <row r="327" spans="1:2" x14ac:dyDescent="0.25">
      <c r="A327" s="22" t="s">
        <v>291</v>
      </c>
      <c r="B327" s="22" t="s">
        <v>292</v>
      </c>
    </row>
    <row r="328" spans="1:2" x14ac:dyDescent="0.25">
      <c r="A328" s="22" t="s">
        <v>335</v>
      </c>
      <c r="B328" s="22" t="s">
        <v>336</v>
      </c>
    </row>
    <row r="329" spans="1:2" x14ac:dyDescent="0.25">
      <c r="A329" s="22" t="s">
        <v>369</v>
      </c>
      <c r="B329" s="22" t="s">
        <v>370</v>
      </c>
    </row>
    <row r="330" spans="1:2" x14ac:dyDescent="0.25">
      <c r="A330" s="22" t="s">
        <v>419</v>
      </c>
      <c r="B330" s="22" t="s">
        <v>420</v>
      </c>
    </row>
    <row r="331" spans="1:2" x14ac:dyDescent="0.25">
      <c r="A331" s="22" t="s">
        <v>423</v>
      </c>
      <c r="B331" s="22" t="s">
        <v>424</v>
      </c>
    </row>
    <row r="332" spans="1:2" x14ac:dyDescent="0.25">
      <c r="A332" s="22" t="s">
        <v>41</v>
      </c>
      <c r="B332" s="22" t="s">
        <v>42</v>
      </c>
    </row>
    <row r="333" spans="1:2" x14ac:dyDescent="0.25">
      <c r="A333" s="22" t="s">
        <v>73</v>
      </c>
      <c r="B333" s="22" t="s">
        <v>74</v>
      </c>
    </row>
    <row r="334" spans="1:2" x14ac:dyDescent="0.25">
      <c r="A334" s="22" t="s">
        <v>135</v>
      </c>
      <c r="B334" s="22" t="s">
        <v>136</v>
      </c>
    </row>
    <row r="335" spans="1:2" x14ac:dyDescent="0.25">
      <c r="A335" s="22" t="s">
        <v>159</v>
      </c>
      <c r="B335" s="22" t="s">
        <v>160</v>
      </c>
    </row>
    <row r="336" spans="1:2" x14ac:dyDescent="0.25">
      <c r="A336" s="22" t="s">
        <v>299</v>
      </c>
      <c r="B336" s="22" t="s">
        <v>300</v>
      </c>
    </row>
    <row r="337" spans="1:2" x14ac:dyDescent="0.25">
      <c r="A337" s="22" t="s">
        <v>303</v>
      </c>
      <c r="B337" s="22" t="s">
        <v>304</v>
      </c>
    </row>
    <row r="338" spans="1:2" x14ac:dyDescent="0.25">
      <c r="A338" s="22" t="s">
        <v>327</v>
      </c>
      <c r="B338" s="22" t="s">
        <v>328</v>
      </c>
    </row>
    <row r="339" spans="1:2" x14ac:dyDescent="0.25">
      <c r="A339" s="22" t="s">
        <v>337</v>
      </c>
      <c r="B339" s="22" t="s">
        <v>338</v>
      </c>
    </row>
    <row r="340" spans="1:2" x14ac:dyDescent="0.25">
      <c r="A340" s="22" t="s">
        <v>343</v>
      </c>
      <c r="B340" s="22" t="s">
        <v>344</v>
      </c>
    </row>
    <row r="341" spans="1:2" x14ac:dyDescent="0.25">
      <c r="A341" s="22" t="s">
        <v>351</v>
      </c>
      <c r="B341" s="22" t="s">
        <v>352</v>
      </c>
    </row>
    <row r="342" spans="1:2" x14ac:dyDescent="0.25">
      <c r="A342" s="22" t="s">
        <v>359</v>
      </c>
      <c r="B342" s="22" t="s">
        <v>360</v>
      </c>
    </row>
    <row r="343" spans="1:2" x14ac:dyDescent="0.25">
      <c r="A343" s="22" t="s">
        <v>443</v>
      </c>
      <c r="B343" s="22" t="s">
        <v>444</v>
      </c>
    </row>
    <row r="344" spans="1:2" x14ac:dyDescent="0.25">
      <c r="A344" s="22" t="s">
        <v>457</v>
      </c>
      <c r="B344" s="22" t="s">
        <v>458</v>
      </c>
    </row>
    <row r="345" spans="1:2" x14ac:dyDescent="0.25">
      <c r="A345" s="22" t="s">
        <v>469</v>
      </c>
      <c r="B345" s="22" t="s">
        <v>470</v>
      </c>
    </row>
    <row r="346" spans="1:2" x14ac:dyDescent="0.25">
      <c r="A346" s="22" t="s">
        <v>475</v>
      </c>
      <c r="B346" s="22" t="s">
        <v>476</v>
      </c>
    </row>
    <row r="347" spans="1:2" x14ac:dyDescent="0.25">
      <c r="A347" s="22" t="s">
        <v>483</v>
      </c>
      <c r="B347" s="22" t="s">
        <v>484</v>
      </c>
    </row>
    <row r="348" spans="1:2" x14ac:dyDescent="0.25">
      <c r="A348" s="22" t="s">
        <v>505</v>
      </c>
      <c r="B348" s="22" t="s">
        <v>506</v>
      </c>
    </row>
    <row r="349" spans="1:2" x14ac:dyDescent="0.25">
      <c r="A349" s="22" t="s">
        <v>519</v>
      </c>
      <c r="B349" s="22" t="s">
        <v>520</v>
      </c>
    </row>
    <row r="350" spans="1:2" x14ac:dyDescent="0.25">
      <c r="A350" s="22" t="s">
        <v>525</v>
      </c>
      <c r="B350" s="22" t="s">
        <v>526</v>
      </c>
    </row>
    <row r="351" spans="1:2" x14ac:dyDescent="0.25">
      <c r="A351" s="22" t="s">
        <v>529</v>
      </c>
      <c r="B351" s="22" t="s">
        <v>530</v>
      </c>
    </row>
    <row r="352" spans="1:2" x14ac:dyDescent="0.25">
      <c r="A352" s="22" t="s">
        <v>571</v>
      </c>
      <c r="B352" s="22" t="s">
        <v>572</v>
      </c>
    </row>
    <row r="353" spans="1:2" x14ac:dyDescent="0.25">
      <c r="A353" s="22" t="s">
        <v>611</v>
      </c>
      <c r="B353" s="22" t="s">
        <v>612</v>
      </c>
    </row>
    <row r="354" spans="1:2" x14ac:dyDescent="0.25">
      <c r="A354" s="22" t="s">
        <v>617</v>
      </c>
      <c r="B354" s="22" t="s">
        <v>618</v>
      </c>
    </row>
    <row r="355" spans="1:2" x14ac:dyDescent="0.25">
      <c r="A355" s="22" t="s">
        <v>649</v>
      </c>
      <c r="B355" s="22" t="s">
        <v>650</v>
      </c>
    </row>
    <row r="356" spans="1:2" x14ac:dyDescent="0.25">
      <c r="A356" s="22" t="s">
        <v>661</v>
      </c>
      <c r="B356" s="22" t="s">
        <v>662</v>
      </c>
    </row>
    <row r="357" spans="1:2" x14ac:dyDescent="0.25">
      <c r="A357" s="22" t="s">
        <v>669</v>
      </c>
      <c r="B357" s="22" t="s">
        <v>670</v>
      </c>
    </row>
    <row r="358" spans="1:2" x14ac:dyDescent="0.25">
      <c r="A358" s="22" t="s">
        <v>673</v>
      </c>
      <c r="B358" s="22" t="s">
        <v>674</v>
      </c>
    </row>
    <row r="359" spans="1:2" x14ac:dyDescent="0.25">
      <c r="A359" s="22" t="s">
        <v>683</v>
      </c>
      <c r="B359" s="22" t="s">
        <v>684</v>
      </c>
    </row>
    <row r="360" spans="1:2" x14ac:dyDescent="0.25">
      <c r="A360" s="22" t="s">
        <v>691</v>
      </c>
      <c r="B360" s="22" t="s">
        <v>692</v>
      </c>
    </row>
    <row r="361" spans="1:2" x14ac:dyDescent="0.25">
      <c r="A361" s="22" t="s">
        <v>695</v>
      </c>
      <c r="B361" s="22" t="s">
        <v>696</v>
      </c>
    </row>
    <row r="362" spans="1:2" x14ac:dyDescent="0.25">
      <c r="A362" s="22" t="s">
        <v>699</v>
      </c>
      <c r="B362" s="22" t="s">
        <v>700</v>
      </c>
    </row>
    <row r="363" spans="1:2" x14ac:dyDescent="0.25">
      <c r="A363" s="22" t="s">
        <v>705</v>
      </c>
      <c r="B363" s="22" t="s">
        <v>706</v>
      </c>
    </row>
    <row r="364" spans="1:2" x14ac:dyDescent="0.25">
      <c r="A364" s="22" t="s">
        <v>707</v>
      </c>
      <c r="B364" s="22" t="s">
        <v>708</v>
      </c>
    </row>
    <row r="365" spans="1:2" x14ac:dyDescent="0.25">
      <c r="A365" s="22" t="s">
        <v>709</v>
      </c>
      <c r="B365" s="22" t="s">
        <v>710</v>
      </c>
    </row>
    <row r="366" spans="1:2" x14ac:dyDescent="0.25">
      <c r="A366" s="22" t="s">
        <v>713</v>
      </c>
      <c r="B366" s="22" t="s">
        <v>714</v>
      </c>
    </row>
    <row r="367" spans="1:2" x14ac:dyDescent="0.25">
      <c r="A367" t="s">
        <v>43</v>
      </c>
      <c r="B367" t="s">
        <v>44</v>
      </c>
    </row>
    <row r="368" spans="1:2" x14ac:dyDescent="0.25">
      <c r="A368" t="s">
        <v>75</v>
      </c>
      <c r="B368" t="s">
        <v>76</v>
      </c>
    </row>
    <row r="369" spans="1:2" x14ac:dyDescent="0.25">
      <c r="A369" t="s">
        <v>87</v>
      </c>
      <c r="B369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08"/>
  <sheetViews>
    <sheetView topLeftCell="C110" zoomScale="115" zoomScaleNormal="115" workbookViewId="0">
      <selection activeCell="E129" sqref="E129:F131"/>
    </sheetView>
  </sheetViews>
  <sheetFormatPr defaultRowHeight="15" x14ac:dyDescent="0.25"/>
  <cols>
    <col min="1" max="1" width="11.28515625" bestFit="1" customWidth="1"/>
    <col min="2" max="2" width="77.42578125" bestFit="1" customWidth="1"/>
    <col min="3" max="3" width="11.28515625" bestFit="1" customWidth="1"/>
    <col min="4" max="4" width="76.42578125" bestFit="1" customWidth="1"/>
    <col min="5" max="5" width="11.28515625" bestFit="1" customWidth="1"/>
    <col min="6" max="6" width="77.42578125" bestFit="1" customWidth="1"/>
    <col min="7" max="7" width="11.28515625" bestFit="1" customWidth="1"/>
    <col min="8" max="8" width="58.7109375" bestFit="1" customWidth="1"/>
    <col min="9" max="9" width="11.28515625" bestFit="1" customWidth="1"/>
    <col min="10" max="10" width="72.5703125" bestFit="1" customWidth="1"/>
    <col min="12" max="12" width="70.42578125" bestFit="1" customWidth="1"/>
    <col min="13" max="13" width="11.28515625" bestFit="1" customWidth="1"/>
    <col min="14" max="14" width="58" bestFit="1" customWidth="1"/>
    <col min="15" max="15" width="11.28515625" bestFit="1" customWidth="1"/>
    <col min="16" max="16" width="54.85546875" bestFit="1" customWidth="1"/>
    <col min="17" max="17" width="11.28515625" bestFit="1" customWidth="1"/>
    <col min="18" max="18" width="70.42578125" bestFit="1" customWidth="1"/>
    <col min="19" max="19" width="11.28515625" bestFit="1" customWidth="1"/>
    <col min="20" max="20" width="54.140625" bestFit="1" customWidth="1"/>
    <col min="21" max="21" width="11.28515625" bestFit="1" customWidth="1"/>
    <col min="22" max="22" width="70.85546875" bestFit="1" customWidth="1"/>
    <col min="23" max="23" width="11.28515625" bestFit="1" customWidth="1"/>
    <col min="24" max="24" width="58.7109375" bestFit="1" customWidth="1"/>
  </cols>
  <sheetData>
    <row r="1" spans="1:24" x14ac:dyDescent="0.25">
      <c r="A1" s="41" t="s">
        <v>0</v>
      </c>
      <c r="B1" s="41"/>
      <c r="C1" s="41" t="s">
        <v>1</v>
      </c>
      <c r="D1" s="41"/>
      <c r="E1" s="41" t="s">
        <v>2</v>
      </c>
      <c r="F1" s="41"/>
      <c r="G1" s="41" t="s">
        <v>3</v>
      </c>
      <c r="H1" s="41"/>
      <c r="I1" s="41" t="s">
        <v>4</v>
      </c>
      <c r="J1" s="41"/>
      <c r="K1" s="41" t="s">
        <v>5</v>
      </c>
      <c r="L1" s="41"/>
      <c r="M1" s="41" t="s">
        <v>6</v>
      </c>
      <c r="N1" s="41"/>
      <c r="O1" s="41" t="s">
        <v>7</v>
      </c>
      <c r="P1" s="41"/>
      <c r="Q1" s="41" t="s">
        <v>8</v>
      </c>
      <c r="R1" s="41"/>
      <c r="S1" s="41" t="s">
        <v>9</v>
      </c>
      <c r="T1" s="41"/>
      <c r="U1" s="41" t="s">
        <v>10</v>
      </c>
      <c r="V1" s="41"/>
      <c r="W1" s="41" t="s">
        <v>11</v>
      </c>
      <c r="X1" s="41"/>
    </row>
    <row r="2" spans="1:24" x14ac:dyDescent="0.25">
      <c r="A2" s="22" t="s">
        <v>15</v>
      </c>
      <c r="B2" s="22" t="s">
        <v>16</v>
      </c>
      <c r="C2" s="23" t="s">
        <v>15</v>
      </c>
      <c r="D2" s="23" t="s">
        <v>16</v>
      </c>
      <c r="E2" s="27" t="s">
        <v>17</v>
      </c>
      <c r="F2" s="27" t="s">
        <v>18</v>
      </c>
      <c r="G2" s="7" t="s">
        <v>19</v>
      </c>
      <c r="H2" s="7" t="s">
        <v>20</v>
      </c>
      <c r="I2" s="9" t="s">
        <v>15</v>
      </c>
      <c r="J2" s="9" t="s">
        <v>16</v>
      </c>
      <c r="K2" s="24" t="s">
        <v>21</v>
      </c>
      <c r="L2" s="24" t="s">
        <v>22</v>
      </c>
      <c r="M2" s="25" t="s">
        <v>19</v>
      </c>
      <c r="N2" s="25" t="s">
        <v>20</v>
      </c>
      <c r="O2" s="13" t="s">
        <v>23</v>
      </c>
      <c r="P2" s="13" t="s">
        <v>24</v>
      </c>
      <c r="Q2" s="26" t="s">
        <v>15</v>
      </c>
      <c r="R2" s="26" t="s">
        <v>16</v>
      </c>
      <c r="S2" s="18" t="s">
        <v>23</v>
      </c>
      <c r="T2" s="18" t="s">
        <v>24</v>
      </c>
      <c r="U2" s="20" t="s">
        <v>25</v>
      </c>
      <c r="V2" s="20" t="s">
        <v>26</v>
      </c>
    </row>
    <row r="3" spans="1:24" x14ac:dyDescent="0.25">
      <c r="A3" s="22" t="s">
        <v>27</v>
      </c>
      <c r="B3" s="22" t="s">
        <v>28</v>
      </c>
      <c r="C3" s="23" t="s">
        <v>29</v>
      </c>
      <c r="D3" s="23" t="s">
        <v>30</v>
      </c>
      <c r="E3" s="27" t="s">
        <v>31</v>
      </c>
      <c r="F3" s="27" t="s">
        <v>32</v>
      </c>
      <c r="G3" s="7" t="s">
        <v>33</v>
      </c>
      <c r="H3" s="7" t="s">
        <v>34</v>
      </c>
      <c r="I3" s="9" t="s">
        <v>35</v>
      </c>
      <c r="J3" s="9" t="s">
        <v>36</v>
      </c>
      <c r="K3" s="24" t="s">
        <v>31</v>
      </c>
      <c r="L3" s="24" t="s">
        <v>32</v>
      </c>
      <c r="M3" s="25" t="s">
        <v>37</v>
      </c>
      <c r="N3" s="25" t="s">
        <v>38</v>
      </c>
      <c r="O3" s="13" t="s">
        <v>39</v>
      </c>
      <c r="P3" s="13" t="s">
        <v>40</v>
      </c>
      <c r="Q3" s="26" t="s">
        <v>41</v>
      </c>
      <c r="R3" s="26" t="s">
        <v>42</v>
      </c>
      <c r="U3" s="20" t="s">
        <v>43</v>
      </c>
      <c r="V3" s="20" t="s">
        <v>44</v>
      </c>
    </row>
    <row r="4" spans="1:24" x14ac:dyDescent="0.25">
      <c r="A4" s="22" t="s">
        <v>45</v>
      </c>
      <c r="B4" s="22" t="s">
        <v>46</v>
      </c>
      <c r="C4" s="23" t="s">
        <v>47</v>
      </c>
      <c r="D4" s="23" t="s">
        <v>48</v>
      </c>
      <c r="E4" s="27" t="s">
        <v>49</v>
      </c>
      <c r="F4" s="27" t="s">
        <v>50</v>
      </c>
      <c r="G4" s="7" t="s">
        <v>51</v>
      </c>
      <c r="H4" s="7" t="s">
        <v>52</v>
      </c>
      <c r="I4" s="9" t="s">
        <v>53</v>
      </c>
      <c r="J4" s="9" t="s">
        <v>54</v>
      </c>
      <c r="K4" s="24" t="s">
        <v>49</v>
      </c>
      <c r="L4" s="24" t="s">
        <v>50</v>
      </c>
      <c r="M4" s="25" t="s">
        <v>55</v>
      </c>
      <c r="N4" s="25" t="s">
        <v>56</v>
      </c>
      <c r="O4" s="13" t="s">
        <v>57</v>
      </c>
      <c r="P4" s="13" t="s">
        <v>58</v>
      </c>
      <c r="Q4" s="26" t="s">
        <v>47</v>
      </c>
      <c r="R4" s="26" t="s">
        <v>48</v>
      </c>
      <c r="U4" s="20" t="s">
        <v>39</v>
      </c>
      <c r="V4" s="20" t="s">
        <v>40</v>
      </c>
    </row>
    <row r="5" spans="1:24" x14ac:dyDescent="0.25">
      <c r="A5" s="22" t="s">
        <v>31</v>
      </c>
      <c r="B5" s="22" t="s">
        <v>32</v>
      </c>
      <c r="C5" s="23" t="s">
        <v>59</v>
      </c>
      <c r="D5" s="23" t="s">
        <v>60</v>
      </c>
      <c r="E5" s="27" t="s">
        <v>61</v>
      </c>
      <c r="F5" s="27" t="s">
        <v>62</v>
      </c>
      <c r="G5" s="7" t="s">
        <v>63</v>
      </c>
      <c r="H5" s="7" t="s">
        <v>64</v>
      </c>
      <c r="I5" s="9" t="s">
        <v>65</v>
      </c>
      <c r="J5" s="9" t="s">
        <v>66</v>
      </c>
      <c r="K5" s="24" t="s">
        <v>67</v>
      </c>
      <c r="L5" s="24" t="s">
        <v>68</v>
      </c>
      <c r="M5" s="25" t="s">
        <v>69</v>
      </c>
      <c r="N5" s="25" t="s">
        <v>70</v>
      </c>
      <c r="O5" s="13" t="s">
        <v>71</v>
      </c>
      <c r="P5" s="13" t="s">
        <v>72</v>
      </c>
      <c r="Q5" s="26" t="s">
        <v>73</v>
      </c>
      <c r="R5" s="26" t="s">
        <v>74</v>
      </c>
      <c r="U5" s="20" t="s">
        <v>75</v>
      </c>
      <c r="V5" s="20" t="s">
        <v>76</v>
      </c>
    </row>
    <row r="6" spans="1:24" x14ac:dyDescent="0.25">
      <c r="A6" s="22" t="s">
        <v>53</v>
      </c>
      <c r="B6" s="22" t="s">
        <v>54</v>
      </c>
      <c r="C6" s="23" t="s">
        <v>77</v>
      </c>
      <c r="D6" s="23" t="s">
        <v>78</v>
      </c>
      <c r="E6" s="27" t="s">
        <v>79</v>
      </c>
      <c r="F6" s="27" t="s">
        <v>80</v>
      </c>
      <c r="G6" s="7" t="s">
        <v>81</v>
      </c>
      <c r="H6" s="7" t="s">
        <v>82</v>
      </c>
      <c r="I6" s="9" t="s">
        <v>83</v>
      </c>
      <c r="J6" s="9" t="s">
        <v>84</v>
      </c>
      <c r="K6" s="24" t="s">
        <v>53</v>
      </c>
      <c r="L6" s="24" t="s">
        <v>54</v>
      </c>
      <c r="M6" s="25" t="s">
        <v>85</v>
      </c>
      <c r="N6" s="25" t="s">
        <v>86</v>
      </c>
      <c r="Q6" s="26" t="s">
        <v>27</v>
      </c>
      <c r="R6" s="26" t="s">
        <v>28</v>
      </c>
      <c r="U6" s="20" t="s">
        <v>87</v>
      </c>
      <c r="V6" s="20" t="s">
        <v>88</v>
      </c>
    </row>
    <row r="7" spans="1:24" x14ac:dyDescent="0.25">
      <c r="A7" s="22" t="s">
        <v>65</v>
      </c>
      <c r="B7" s="22" t="s">
        <v>66</v>
      </c>
      <c r="C7" s="23" t="s">
        <v>45</v>
      </c>
      <c r="D7" s="23" t="s">
        <v>46</v>
      </c>
      <c r="E7" s="27" t="s">
        <v>89</v>
      </c>
      <c r="F7" s="27" t="s">
        <v>90</v>
      </c>
      <c r="G7" s="7" t="s">
        <v>91</v>
      </c>
      <c r="H7" s="7" t="s">
        <v>92</v>
      </c>
      <c r="I7" s="9" t="s">
        <v>19</v>
      </c>
      <c r="J7" s="9" t="s">
        <v>20</v>
      </c>
      <c r="K7" s="24" t="s">
        <v>93</v>
      </c>
      <c r="L7" s="24" t="s">
        <v>94</v>
      </c>
      <c r="M7" s="25" t="s">
        <v>95</v>
      </c>
      <c r="N7" s="25" t="s">
        <v>96</v>
      </c>
      <c r="Q7" s="26" t="s">
        <v>45</v>
      </c>
      <c r="R7" s="26" t="s">
        <v>46</v>
      </c>
    </row>
    <row r="8" spans="1:24" x14ac:dyDescent="0.25">
      <c r="A8" s="22" t="s">
        <v>93</v>
      </c>
      <c r="B8" s="22" t="s">
        <v>94</v>
      </c>
      <c r="C8" s="23" t="s">
        <v>31</v>
      </c>
      <c r="D8" s="23" t="s">
        <v>32</v>
      </c>
      <c r="E8" s="27" t="s">
        <v>53</v>
      </c>
      <c r="F8" s="27" t="s">
        <v>54</v>
      </c>
      <c r="G8" s="7" t="s">
        <v>97</v>
      </c>
      <c r="H8" s="7" t="s">
        <v>98</v>
      </c>
      <c r="I8" s="9" t="s">
        <v>99</v>
      </c>
      <c r="J8" s="9" t="s">
        <v>100</v>
      </c>
      <c r="K8" s="24" t="s">
        <v>83</v>
      </c>
      <c r="L8" s="24" t="s">
        <v>84</v>
      </c>
      <c r="M8" s="25" t="s">
        <v>33</v>
      </c>
      <c r="N8" s="25" t="s">
        <v>34</v>
      </c>
      <c r="Q8" s="26" t="s">
        <v>31</v>
      </c>
      <c r="R8" s="26" t="s">
        <v>32</v>
      </c>
    </row>
    <row r="9" spans="1:24" x14ac:dyDescent="0.25">
      <c r="A9" s="22" t="s">
        <v>83</v>
      </c>
      <c r="B9" s="22" t="s">
        <v>84</v>
      </c>
      <c r="C9" s="23" t="s">
        <v>49</v>
      </c>
      <c r="D9" s="23" t="s">
        <v>50</v>
      </c>
      <c r="E9" s="27" t="s">
        <v>65</v>
      </c>
      <c r="F9" s="27" t="s">
        <v>66</v>
      </c>
      <c r="G9" s="7" t="s">
        <v>25</v>
      </c>
      <c r="H9" s="7" t="s">
        <v>26</v>
      </c>
      <c r="I9" s="9" t="s">
        <v>37</v>
      </c>
      <c r="J9" s="9" t="s">
        <v>38</v>
      </c>
      <c r="K9" s="24" t="s">
        <v>101</v>
      </c>
      <c r="L9" s="24" t="s">
        <v>102</v>
      </c>
      <c r="M9" s="25" t="s">
        <v>103</v>
      </c>
      <c r="N9" s="25" t="s">
        <v>104</v>
      </c>
      <c r="Q9" s="26" t="s">
        <v>105</v>
      </c>
      <c r="R9" s="26" t="s">
        <v>106</v>
      </c>
    </row>
    <row r="10" spans="1:24" x14ac:dyDescent="0.25">
      <c r="A10" s="22" t="s">
        <v>107</v>
      </c>
      <c r="B10" s="22" t="s">
        <v>108</v>
      </c>
      <c r="C10" s="23" t="s">
        <v>105</v>
      </c>
      <c r="D10" s="23" t="s">
        <v>106</v>
      </c>
      <c r="E10" s="27" t="s">
        <v>83</v>
      </c>
      <c r="F10" s="27" t="s">
        <v>84</v>
      </c>
      <c r="G10" s="7" t="s">
        <v>109</v>
      </c>
      <c r="H10" s="7" t="s">
        <v>110</v>
      </c>
      <c r="I10" s="9" t="s">
        <v>55</v>
      </c>
      <c r="J10" s="9" t="s">
        <v>56</v>
      </c>
      <c r="K10" s="24" t="s">
        <v>19</v>
      </c>
      <c r="L10" s="24" t="s">
        <v>20</v>
      </c>
      <c r="M10" s="25" t="s">
        <v>111</v>
      </c>
      <c r="N10" s="25" t="s">
        <v>112</v>
      </c>
      <c r="Q10" s="26" t="s">
        <v>53</v>
      </c>
      <c r="R10" s="26" t="s">
        <v>54</v>
      </c>
    </row>
    <row r="11" spans="1:24" x14ac:dyDescent="0.25">
      <c r="A11" s="22" t="s">
        <v>113</v>
      </c>
      <c r="B11" s="22" t="s">
        <v>114</v>
      </c>
      <c r="C11" s="23" t="s">
        <v>115</v>
      </c>
      <c r="D11" s="23" t="s">
        <v>116</v>
      </c>
      <c r="E11" s="27" t="s">
        <v>19</v>
      </c>
      <c r="F11" s="27" t="s">
        <v>20</v>
      </c>
      <c r="G11" s="7" t="s">
        <v>117</v>
      </c>
      <c r="H11" s="7" t="s">
        <v>118</v>
      </c>
      <c r="I11" s="9" t="s">
        <v>69</v>
      </c>
      <c r="J11" s="9" t="s">
        <v>70</v>
      </c>
      <c r="K11" s="24" t="s">
        <v>119</v>
      </c>
      <c r="L11" s="24" t="s">
        <v>120</v>
      </c>
      <c r="M11" s="25" t="s">
        <v>51</v>
      </c>
      <c r="N11" s="25" t="s">
        <v>52</v>
      </c>
      <c r="Q11" s="26" t="s">
        <v>65</v>
      </c>
      <c r="R11" s="26" t="s">
        <v>66</v>
      </c>
    </row>
    <row r="12" spans="1:24" x14ac:dyDescent="0.25">
      <c r="A12" s="22" t="s">
        <v>121</v>
      </c>
      <c r="B12" s="22" t="s">
        <v>122</v>
      </c>
      <c r="C12" s="23" t="s">
        <v>79</v>
      </c>
      <c r="D12" s="23" t="s">
        <v>80</v>
      </c>
      <c r="E12" s="27" t="s">
        <v>99</v>
      </c>
      <c r="F12" s="27" t="s">
        <v>100</v>
      </c>
      <c r="G12" s="7" t="s">
        <v>123</v>
      </c>
      <c r="H12" s="7" t="s">
        <v>124</v>
      </c>
      <c r="I12" s="9" t="s">
        <v>125</v>
      </c>
      <c r="J12" s="9" t="s">
        <v>126</v>
      </c>
      <c r="K12" s="24" t="s">
        <v>55</v>
      </c>
      <c r="L12" s="24" t="s">
        <v>56</v>
      </c>
      <c r="M12" s="25" t="s">
        <v>127</v>
      </c>
      <c r="N12" s="25" t="s">
        <v>128</v>
      </c>
      <c r="Q12" s="26" t="s">
        <v>83</v>
      </c>
      <c r="R12" s="26" t="s">
        <v>84</v>
      </c>
    </row>
    <row r="13" spans="1:24" x14ac:dyDescent="0.25">
      <c r="A13" s="22" t="s">
        <v>119</v>
      </c>
      <c r="B13" s="22" t="s">
        <v>120</v>
      </c>
      <c r="C13" s="23" t="s">
        <v>53</v>
      </c>
      <c r="D13" s="23" t="s">
        <v>54</v>
      </c>
      <c r="E13" s="27" t="s">
        <v>129</v>
      </c>
      <c r="F13" s="27" t="s">
        <v>130</v>
      </c>
      <c r="G13" s="7" t="s">
        <v>131</v>
      </c>
      <c r="H13" s="7" t="s">
        <v>132</v>
      </c>
      <c r="I13" s="9" t="s">
        <v>23</v>
      </c>
      <c r="J13" s="9" t="s">
        <v>24</v>
      </c>
      <c r="K13" s="24" t="s">
        <v>69</v>
      </c>
      <c r="L13" s="24" t="s">
        <v>70</v>
      </c>
      <c r="M13" s="25" t="s">
        <v>133</v>
      </c>
      <c r="N13" s="25" t="s">
        <v>134</v>
      </c>
      <c r="Q13" s="26" t="s">
        <v>135</v>
      </c>
      <c r="R13" s="26" t="s">
        <v>136</v>
      </c>
    </row>
    <row r="14" spans="1:24" x14ac:dyDescent="0.25">
      <c r="A14" s="22" t="s">
        <v>55</v>
      </c>
      <c r="B14" s="22" t="s">
        <v>56</v>
      </c>
      <c r="C14" s="23" t="s">
        <v>83</v>
      </c>
      <c r="D14" s="23" t="s">
        <v>84</v>
      </c>
      <c r="E14" s="27" t="s">
        <v>37</v>
      </c>
      <c r="F14" s="27" t="s">
        <v>38</v>
      </c>
      <c r="G14" s="7" t="s">
        <v>137</v>
      </c>
      <c r="H14" s="7" t="s">
        <v>138</v>
      </c>
      <c r="I14" s="9" t="s">
        <v>33</v>
      </c>
      <c r="J14" s="9" t="s">
        <v>34</v>
      </c>
      <c r="K14" s="24" t="s">
        <v>23</v>
      </c>
      <c r="L14" s="24" t="s">
        <v>24</v>
      </c>
      <c r="M14" s="25" t="s">
        <v>139</v>
      </c>
      <c r="N14" s="25" t="s">
        <v>140</v>
      </c>
      <c r="Q14" s="26" t="s">
        <v>19</v>
      </c>
      <c r="R14" s="26" t="s">
        <v>20</v>
      </c>
    </row>
    <row r="15" spans="1:24" x14ac:dyDescent="0.25">
      <c r="A15" s="22" t="s">
        <v>69</v>
      </c>
      <c r="B15" s="22" t="s">
        <v>70</v>
      </c>
      <c r="C15" s="23" t="s">
        <v>141</v>
      </c>
      <c r="D15" s="23" t="s">
        <v>142</v>
      </c>
      <c r="E15" s="27" t="s">
        <v>55</v>
      </c>
      <c r="F15" s="27" t="s">
        <v>56</v>
      </c>
      <c r="G15" s="7" t="s">
        <v>143</v>
      </c>
      <c r="H15" s="7" t="s">
        <v>144</v>
      </c>
      <c r="I15" s="9" t="s">
        <v>103</v>
      </c>
      <c r="J15" s="9" t="s">
        <v>104</v>
      </c>
      <c r="K15" s="24" t="s">
        <v>33</v>
      </c>
      <c r="L15" s="24" t="s">
        <v>34</v>
      </c>
      <c r="M15" s="25" t="s">
        <v>145</v>
      </c>
      <c r="N15" s="25" t="s">
        <v>146</v>
      </c>
      <c r="Q15" s="26" t="s">
        <v>37</v>
      </c>
      <c r="R15" s="26" t="s">
        <v>38</v>
      </c>
    </row>
    <row r="16" spans="1:24" x14ac:dyDescent="0.25">
      <c r="A16" s="22" t="s">
        <v>125</v>
      </c>
      <c r="B16" s="22" t="s">
        <v>126</v>
      </c>
      <c r="C16" s="23" t="s">
        <v>19</v>
      </c>
      <c r="D16" s="23" t="s">
        <v>20</v>
      </c>
      <c r="E16" s="27" t="s">
        <v>69</v>
      </c>
      <c r="F16" s="27" t="s">
        <v>70</v>
      </c>
      <c r="G16" s="7" t="s">
        <v>39</v>
      </c>
      <c r="H16" s="7" t="s">
        <v>40</v>
      </c>
      <c r="I16" s="9" t="s">
        <v>51</v>
      </c>
      <c r="J16" s="9" t="s">
        <v>52</v>
      </c>
      <c r="K16" s="24" t="s">
        <v>51</v>
      </c>
      <c r="L16" s="24" t="s">
        <v>52</v>
      </c>
      <c r="M16" s="25" t="s">
        <v>147</v>
      </c>
      <c r="N16" s="25" t="s">
        <v>148</v>
      </c>
      <c r="Q16" s="26" t="s">
        <v>55</v>
      </c>
      <c r="R16" s="26" t="s">
        <v>56</v>
      </c>
    </row>
    <row r="17" spans="1:18" x14ac:dyDescent="0.25">
      <c r="A17" s="22" t="s">
        <v>127</v>
      </c>
      <c r="B17" s="22" t="s">
        <v>128</v>
      </c>
      <c r="C17" s="23" t="s">
        <v>37</v>
      </c>
      <c r="D17" s="23" t="s">
        <v>38</v>
      </c>
      <c r="E17" s="27" t="s">
        <v>149</v>
      </c>
      <c r="F17" s="27" t="s">
        <v>150</v>
      </c>
      <c r="G17" s="7" t="s">
        <v>151</v>
      </c>
      <c r="H17" s="7" t="s">
        <v>152</v>
      </c>
      <c r="I17" s="9" t="s">
        <v>63</v>
      </c>
      <c r="J17" s="9" t="s">
        <v>64</v>
      </c>
      <c r="K17" s="24" t="s">
        <v>63</v>
      </c>
      <c r="L17" s="24" t="s">
        <v>64</v>
      </c>
      <c r="M17" s="25" t="s">
        <v>91</v>
      </c>
      <c r="N17" s="25" t="s">
        <v>92</v>
      </c>
      <c r="Q17" s="26" t="s">
        <v>69</v>
      </c>
      <c r="R17" s="26" t="s">
        <v>70</v>
      </c>
    </row>
    <row r="18" spans="1:18" x14ac:dyDescent="0.25">
      <c r="A18" s="22" t="s">
        <v>153</v>
      </c>
      <c r="B18" s="22" t="s">
        <v>154</v>
      </c>
      <c r="C18" s="23" t="s">
        <v>119</v>
      </c>
      <c r="D18" s="23" t="s">
        <v>120</v>
      </c>
      <c r="E18" s="27" t="s">
        <v>85</v>
      </c>
      <c r="F18" s="27" t="s">
        <v>86</v>
      </c>
      <c r="G18" s="7" t="s">
        <v>155</v>
      </c>
      <c r="H18" s="7" t="s">
        <v>156</v>
      </c>
      <c r="I18" s="9" t="s">
        <v>127</v>
      </c>
      <c r="J18" s="9" t="s">
        <v>128</v>
      </c>
      <c r="K18" s="24" t="s">
        <v>127</v>
      </c>
      <c r="L18" s="24" t="s">
        <v>128</v>
      </c>
      <c r="M18" s="25" t="s">
        <v>157</v>
      </c>
      <c r="N18" s="25" t="s">
        <v>158</v>
      </c>
      <c r="Q18" s="26" t="s">
        <v>159</v>
      </c>
      <c r="R18" s="26" t="s">
        <v>160</v>
      </c>
    </row>
    <row r="19" spans="1:18" x14ac:dyDescent="0.25">
      <c r="A19" s="22" t="s">
        <v>161</v>
      </c>
      <c r="B19" s="22" t="s">
        <v>162</v>
      </c>
      <c r="C19" s="23" t="s">
        <v>55</v>
      </c>
      <c r="D19" s="23" t="s">
        <v>56</v>
      </c>
      <c r="E19" s="27" t="s">
        <v>125</v>
      </c>
      <c r="F19" s="27" t="s">
        <v>126</v>
      </c>
      <c r="G19" s="7" t="s">
        <v>163</v>
      </c>
      <c r="H19" s="7" t="s">
        <v>164</v>
      </c>
      <c r="I19" s="9" t="s">
        <v>133</v>
      </c>
      <c r="J19" s="9" t="s">
        <v>134</v>
      </c>
      <c r="K19" s="24" t="s">
        <v>165</v>
      </c>
      <c r="L19" s="24" t="s">
        <v>166</v>
      </c>
      <c r="M19" s="25" t="s">
        <v>167</v>
      </c>
      <c r="N19" s="25" t="s">
        <v>168</v>
      </c>
      <c r="Q19" s="26" t="s">
        <v>125</v>
      </c>
      <c r="R19" s="26" t="s">
        <v>126</v>
      </c>
    </row>
    <row r="20" spans="1:18" x14ac:dyDescent="0.25">
      <c r="A20" s="22" t="s">
        <v>169</v>
      </c>
      <c r="B20" s="22" t="s">
        <v>170</v>
      </c>
      <c r="C20" s="23" t="s">
        <v>69</v>
      </c>
      <c r="D20" s="23" t="s">
        <v>70</v>
      </c>
      <c r="E20" s="27" t="s">
        <v>33</v>
      </c>
      <c r="F20" s="27" t="s">
        <v>34</v>
      </c>
      <c r="G20" s="7" t="s">
        <v>171</v>
      </c>
      <c r="H20" s="7" t="s">
        <v>172</v>
      </c>
      <c r="I20" s="9" t="s">
        <v>173</v>
      </c>
      <c r="J20" s="9" t="s">
        <v>174</v>
      </c>
      <c r="K20" s="24" t="s">
        <v>175</v>
      </c>
      <c r="L20" s="24" t="s">
        <v>176</v>
      </c>
      <c r="M20" s="25" t="s">
        <v>177</v>
      </c>
      <c r="N20" s="25" t="s">
        <v>178</v>
      </c>
      <c r="Q20" s="26" t="s">
        <v>33</v>
      </c>
      <c r="R20" s="26" t="s">
        <v>34</v>
      </c>
    </row>
    <row r="21" spans="1:18" x14ac:dyDescent="0.25">
      <c r="A21" s="22" t="s">
        <v>179</v>
      </c>
      <c r="B21" s="22" t="s">
        <v>180</v>
      </c>
      <c r="C21" s="23" t="s">
        <v>125</v>
      </c>
      <c r="D21" s="23" t="s">
        <v>126</v>
      </c>
      <c r="E21" s="27" t="s">
        <v>103</v>
      </c>
      <c r="F21" s="27" t="s">
        <v>104</v>
      </c>
      <c r="G21" s="7" t="s">
        <v>181</v>
      </c>
      <c r="H21" s="7" t="s">
        <v>182</v>
      </c>
      <c r="I21" s="9" t="s">
        <v>183</v>
      </c>
      <c r="J21" s="9" t="s">
        <v>184</v>
      </c>
      <c r="K21" s="24" t="s">
        <v>185</v>
      </c>
      <c r="L21" s="24" t="s">
        <v>186</v>
      </c>
      <c r="M21" s="25" t="s">
        <v>25</v>
      </c>
      <c r="N21" s="25" t="s">
        <v>26</v>
      </c>
      <c r="Q21" s="26" t="s">
        <v>103</v>
      </c>
      <c r="R21" s="26" t="s">
        <v>104</v>
      </c>
    </row>
    <row r="22" spans="1:18" x14ac:dyDescent="0.25">
      <c r="A22" s="22" t="s">
        <v>187</v>
      </c>
      <c r="B22" s="22" t="s">
        <v>188</v>
      </c>
      <c r="C22" s="23" t="s">
        <v>33</v>
      </c>
      <c r="D22" s="23" t="s">
        <v>34</v>
      </c>
      <c r="E22" s="27" t="s">
        <v>51</v>
      </c>
      <c r="F22" s="27" t="s">
        <v>52</v>
      </c>
      <c r="G22" s="7" t="s">
        <v>189</v>
      </c>
      <c r="H22" s="7" t="s">
        <v>190</v>
      </c>
      <c r="I22" s="9" t="s">
        <v>187</v>
      </c>
      <c r="J22" s="9" t="s">
        <v>188</v>
      </c>
      <c r="K22" s="24" t="s">
        <v>139</v>
      </c>
      <c r="L22" s="24" t="s">
        <v>140</v>
      </c>
      <c r="M22" s="25" t="s">
        <v>123</v>
      </c>
      <c r="N22" s="25" t="s">
        <v>124</v>
      </c>
      <c r="Q22" s="26" t="s">
        <v>111</v>
      </c>
      <c r="R22" s="26" t="s">
        <v>112</v>
      </c>
    </row>
    <row r="23" spans="1:18" x14ac:dyDescent="0.25">
      <c r="A23" s="22" t="s">
        <v>175</v>
      </c>
      <c r="B23" s="22" t="s">
        <v>176</v>
      </c>
      <c r="C23" s="23" t="s">
        <v>103</v>
      </c>
      <c r="D23" s="23" t="s">
        <v>104</v>
      </c>
      <c r="E23" s="27" t="s">
        <v>63</v>
      </c>
      <c r="F23" s="27" t="s">
        <v>64</v>
      </c>
      <c r="G23" s="7" t="s">
        <v>191</v>
      </c>
      <c r="H23" s="7" t="s">
        <v>192</v>
      </c>
      <c r="I23" s="9" t="s">
        <v>185</v>
      </c>
      <c r="J23" s="9" t="s">
        <v>186</v>
      </c>
      <c r="K23" s="24" t="s">
        <v>81</v>
      </c>
      <c r="L23" s="24" t="s">
        <v>82</v>
      </c>
      <c r="M23" s="25" t="s">
        <v>193</v>
      </c>
      <c r="N23" s="25" t="s">
        <v>194</v>
      </c>
      <c r="Q23" s="26" t="s">
        <v>51</v>
      </c>
      <c r="R23" s="26" t="s">
        <v>52</v>
      </c>
    </row>
    <row r="24" spans="1:18" x14ac:dyDescent="0.25">
      <c r="A24" s="22" t="s">
        <v>81</v>
      </c>
      <c r="B24" s="22" t="s">
        <v>82</v>
      </c>
      <c r="C24" s="23" t="s">
        <v>51</v>
      </c>
      <c r="D24" s="23" t="s">
        <v>52</v>
      </c>
      <c r="E24" s="27" t="s">
        <v>127</v>
      </c>
      <c r="F24" s="27" t="s">
        <v>128</v>
      </c>
      <c r="G24" s="7" t="s">
        <v>195</v>
      </c>
      <c r="H24" s="7" t="s">
        <v>196</v>
      </c>
      <c r="I24" s="9" t="s">
        <v>139</v>
      </c>
      <c r="J24" s="9" t="s">
        <v>140</v>
      </c>
      <c r="K24" s="24" t="s">
        <v>147</v>
      </c>
      <c r="L24" s="24" t="s">
        <v>148</v>
      </c>
      <c r="M24" s="25" t="s">
        <v>197</v>
      </c>
      <c r="N24" s="25" t="s">
        <v>198</v>
      </c>
      <c r="Q24" s="26" t="s">
        <v>63</v>
      </c>
      <c r="R24" s="26" t="s">
        <v>64</v>
      </c>
    </row>
    <row r="25" spans="1:18" x14ac:dyDescent="0.25">
      <c r="A25" s="22" t="s">
        <v>199</v>
      </c>
      <c r="B25" s="22" t="s">
        <v>200</v>
      </c>
      <c r="C25" s="23" t="s">
        <v>201</v>
      </c>
      <c r="D25" s="23" t="s">
        <v>202</v>
      </c>
      <c r="E25" s="27" t="s">
        <v>203</v>
      </c>
      <c r="F25" s="27" t="s">
        <v>204</v>
      </c>
      <c r="G25" s="7" t="s">
        <v>205</v>
      </c>
      <c r="H25" s="7" t="s">
        <v>206</v>
      </c>
      <c r="I25" s="9" t="s">
        <v>81</v>
      </c>
      <c r="J25" s="9" t="s">
        <v>82</v>
      </c>
      <c r="K25" s="24" t="s">
        <v>91</v>
      </c>
      <c r="L25" s="24" t="s">
        <v>92</v>
      </c>
      <c r="M25" s="25" t="s">
        <v>207</v>
      </c>
      <c r="N25" s="25" t="s">
        <v>208</v>
      </c>
      <c r="Q25" s="26" t="s">
        <v>127</v>
      </c>
      <c r="R25" s="26" t="s">
        <v>128</v>
      </c>
    </row>
    <row r="26" spans="1:18" x14ac:dyDescent="0.25">
      <c r="A26" s="22" t="s">
        <v>147</v>
      </c>
      <c r="B26" s="22" t="s">
        <v>148</v>
      </c>
      <c r="C26" s="23" t="s">
        <v>209</v>
      </c>
      <c r="D26" s="23" t="s">
        <v>210</v>
      </c>
      <c r="E26" s="27" t="s">
        <v>211</v>
      </c>
      <c r="F26" s="27" t="s">
        <v>212</v>
      </c>
      <c r="G26" s="7" t="s">
        <v>213</v>
      </c>
      <c r="H26" s="7" t="s">
        <v>214</v>
      </c>
      <c r="I26" s="9" t="s">
        <v>215</v>
      </c>
      <c r="J26" s="9" t="s">
        <v>216</v>
      </c>
      <c r="K26" s="24" t="s">
        <v>217</v>
      </c>
      <c r="L26" s="24" t="s">
        <v>218</v>
      </c>
      <c r="M26" s="25" t="s">
        <v>219</v>
      </c>
      <c r="N26" s="25" t="s">
        <v>220</v>
      </c>
      <c r="Q26" s="26" t="s">
        <v>161</v>
      </c>
      <c r="R26" s="26" t="s">
        <v>162</v>
      </c>
    </row>
    <row r="27" spans="1:18" x14ac:dyDescent="0.25">
      <c r="A27" s="22" t="s">
        <v>91</v>
      </c>
      <c r="B27" s="22" t="s">
        <v>92</v>
      </c>
      <c r="C27" s="23" t="s">
        <v>63</v>
      </c>
      <c r="D27" s="23" t="s">
        <v>64</v>
      </c>
      <c r="E27" s="27" t="s">
        <v>133</v>
      </c>
      <c r="F27" s="27" t="s">
        <v>134</v>
      </c>
      <c r="G27" s="7" t="s">
        <v>221</v>
      </c>
      <c r="H27" s="7" t="s">
        <v>222</v>
      </c>
      <c r="I27" s="9" t="s">
        <v>223</v>
      </c>
      <c r="J27" s="9" t="s">
        <v>224</v>
      </c>
      <c r="K27" s="24" t="s">
        <v>167</v>
      </c>
      <c r="L27" s="24" t="s">
        <v>168</v>
      </c>
      <c r="M27" s="25" t="s">
        <v>225</v>
      </c>
      <c r="N27" s="25" t="s">
        <v>226</v>
      </c>
      <c r="Q27" s="26" t="s">
        <v>133</v>
      </c>
      <c r="R27" s="26" t="s">
        <v>134</v>
      </c>
    </row>
    <row r="28" spans="1:18" x14ac:dyDescent="0.25">
      <c r="A28" s="22" t="s">
        <v>227</v>
      </c>
      <c r="B28" s="22" t="s">
        <v>228</v>
      </c>
      <c r="C28" s="23" t="s">
        <v>127</v>
      </c>
      <c r="D28" s="23" t="s">
        <v>128</v>
      </c>
      <c r="E28" s="27" t="s">
        <v>175</v>
      </c>
      <c r="F28" s="27" t="s">
        <v>176</v>
      </c>
      <c r="G28" s="7" t="s">
        <v>229</v>
      </c>
      <c r="H28" s="7" t="s">
        <v>230</v>
      </c>
      <c r="I28" s="9" t="s">
        <v>147</v>
      </c>
      <c r="J28" s="9" t="s">
        <v>148</v>
      </c>
      <c r="K28" s="24" t="s">
        <v>177</v>
      </c>
      <c r="L28" s="24" t="s">
        <v>178</v>
      </c>
      <c r="M28" s="25" t="s">
        <v>137</v>
      </c>
      <c r="N28" s="25" t="s">
        <v>138</v>
      </c>
      <c r="Q28" s="26" t="s">
        <v>173</v>
      </c>
      <c r="R28" s="26" t="s">
        <v>174</v>
      </c>
    </row>
    <row r="29" spans="1:18" x14ac:dyDescent="0.25">
      <c r="A29" s="22" t="s">
        <v>231</v>
      </c>
      <c r="B29" s="22" t="s">
        <v>232</v>
      </c>
      <c r="C29" s="23" t="s">
        <v>165</v>
      </c>
      <c r="D29" s="23" t="s">
        <v>166</v>
      </c>
      <c r="E29" s="27" t="s">
        <v>139</v>
      </c>
      <c r="F29" s="27" t="s">
        <v>140</v>
      </c>
      <c r="G29" s="7" t="s">
        <v>233</v>
      </c>
      <c r="H29" s="7" t="s">
        <v>234</v>
      </c>
      <c r="I29" s="9" t="s">
        <v>91</v>
      </c>
      <c r="J29" s="9" t="s">
        <v>92</v>
      </c>
      <c r="K29" s="24" t="s">
        <v>25</v>
      </c>
      <c r="L29" s="24" t="s">
        <v>26</v>
      </c>
      <c r="M29" s="25" t="s">
        <v>235</v>
      </c>
      <c r="N29" s="25" t="s">
        <v>236</v>
      </c>
      <c r="Q29" s="26" t="s">
        <v>183</v>
      </c>
      <c r="R29" s="26" t="s">
        <v>184</v>
      </c>
    </row>
    <row r="30" spans="1:18" x14ac:dyDescent="0.25">
      <c r="A30" s="22" t="s">
        <v>237</v>
      </c>
      <c r="B30" s="22" t="s">
        <v>238</v>
      </c>
      <c r="C30" s="23" t="s">
        <v>153</v>
      </c>
      <c r="D30" s="23" t="s">
        <v>154</v>
      </c>
      <c r="E30" s="27" t="s">
        <v>81</v>
      </c>
      <c r="F30" s="27" t="s">
        <v>82</v>
      </c>
      <c r="I30" s="9" t="s">
        <v>97</v>
      </c>
      <c r="J30" s="9" t="s">
        <v>98</v>
      </c>
      <c r="K30" s="24" t="s">
        <v>239</v>
      </c>
      <c r="L30" s="24" t="s">
        <v>240</v>
      </c>
      <c r="M30" s="25" t="s">
        <v>241</v>
      </c>
      <c r="N30" s="25" t="s">
        <v>242</v>
      </c>
      <c r="Q30" s="26" t="s">
        <v>187</v>
      </c>
      <c r="R30" s="26" t="s">
        <v>188</v>
      </c>
    </row>
    <row r="31" spans="1:18" x14ac:dyDescent="0.25">
      <c r="A31" s="22" t="s">
        <v>243</v>
      </c>
      <c r="B31" s="22" t="s">
        <v>244</v>
      </c>
      <c r="C31" s="23" t="s">
        <v>161</v>
      </c>
      <c r="D31" s="23" t="s">
        <v>162</v>
      </c>
      <c r="E31" s="27" t="s">
        <v>245</v>
      </c>
      <c r="F31" s="27" t="s">
        <v>246</v>
      </c>
      <c r="I31" s="9" t="s">
        <v>177</v>
      </c>
      <c r="J31" s="9" t="s">
        <v>178</v>
      </c>
      <c r="K31" s="24" t="s">
        <v>247</v>
      </c>
      <c r="L31" s="24" t="s">
        <v>248</v>
      </c>
      <c r="M31" s="25" t="s">
        <v>249</v>
      </c>
      <c r="N31" s="25" t="s">
        <v>250</v>
      </c>
      <c r="Q31" s="26" t="s">
        <v>139</v>
      </c>
      <c r="R31" s="26" t="s">
        <v>140</v>
      </c>
    </row>
    <row r="32" spans="1:18" x14ac:dyDescent="0.25">
      <c r="A32" s="22" t="s">
        <v>239</v>
      </c>
      <c r="B32" s="22" t="s">
        <v>240</v>
      </c>
      <c r="C32" s="23" t="s">
        <v>133</v>
      </c>
      <c r="D32" s="23" t="s">
        <v>134</v>
      </c>
      <c r="E32" s="27" t="s">
        <v>215</v>
      </c>
      <c r="F32" s="27" t="s">
        <v>216</v>
      </c>
      <c r="I32" s="9" t="s">
        <v>25</v>
      </c>
      <c r="J32" s="9" t="s">
        <v>26</v>
      </c>
      <c r="K32" s="24" t="s">
        <v>123</v>
      </c>
      <c r="L32" s="24" t="s">
        <v>124</v>
      </c>
      <c r="M32" s="25" t="s">
        <v>251</v>
      </c>
      <c r="N32" s="25" t="s">
        <v>252</v>
      </c>
      <c r="Q32" s="26" t="s">
        <v>81</v>
      </c>
      <c r="R32" s="26" t="s">
        <v>82</v>
      </c>
    </row>
    <row r="33" spans="1:18" x14ac:dyDescent="0.25">
      <c r="A33" s="22" t="s">
        <v>117</v>
      </c>
      <c r="B33" s="22" t="s">
        <v>118</v>
      </c>
      <c r="C33" s="23" t="s">
        <v>169</v>
      </c>
      <c r="D33" s="23" t="s">
        <v>170</v>
      </c>
      <c r="E33" s="27" t="s">
        <v>223</v>
      </c>
      <c r="F33" s="27" t="s">
        <v>224</v>
      </c>
      <c r="I33" s="9" t="s">
        <v>253</v>
      </c>
      <c r="J33" s="9" t="s">
        <v>254</v>
      </c>
      <c r="K33" s="24" t="s">
        <v>255</v>
      </c>
      <c r="L33" s="24" t="s">
        <v>256</v>
      </c>
      <c r="M33" s="25" t="s">
        <v>257</v>
      </c>
      <c r="N33" s="25" t="s">
        <v>258</v>
      </c>
      <c r="Q33" s="26" t="s">
        <v>199</v>
      </c>
      <c r="R33" s="26" t="s">
        <v>200</v>
      </c>
    </row>
    <row r="34" spans="1:18" x14ac:dyDescent="0.25">
      <c r="A34" s="22" t="s">
        <v>255</v>
      </c>
      <c r="B34" s="22" t="s">
        <v>256</v>
      </c>
      <c r="C34" s="23" t="s">
        <v>259</v>
      </c>
      <c r="D34" s="23" t="s">
        <v>260</v>
      </c>
      <c r="E34" s="27" t="s">
        <v>147</v>
      </c>
      <c r="F34" s="27" t="s">
        <v>148</v>
      </c>
      <c r="I34" s="9" t="s">
        <v>261</v>
      </c>
      <c r="J34" s="9" t="s">
        <v>262</v>
      </c>
      <c r="K34" s="24" t="s">
        <v>207</v>
      </c>
      <c r="L34" s="24" t="s">
        <v>208</v>
      </c>
      <c r="M34" s="25" t="s">
        <v>263</v>
      </c>
      <c r="N34" s="25" t="s">
        <v>264</v>
      </c>
      <c r="Q34" s="26" t="s">
        <v>215</v>
      </c>
      <c r="R34" s="26" t="s">
        <v>216</v>
      </c>
    </row>
    <row r="35" spans="1:18" x14ac:dyDescent="0.25">
      <c r="A35" s="22" t="s">
        <v>207</v>
      </c>
      <c r="B35" s="22" t="s">
        <v>208</v>
      </c>
      <c r="C35" s="23" t="s">
        <v>187</v>
      </c>
      <c r="D35" s="23" t="s">
        <v>188</v>
      </c>
      <c r="E35" s="27" t="s">
        <v>91</v>
      </c>
      <c r="F35" s="27" t="s">
        <v>92</v>
      </c>
      <c r="I35" s="9" t="s">
        <v>239</v>
      </c>
      <c r="J35" s="9" t="s">
        <v>240</v>
      </c>
      <c r="K35" s="24" t="s">
        <v>137</v>
      </c>
      <c r="L35" s="24" t="s">
        <v>138</v>
      </c>
      <c r="M35" s="25" t="s">
        <v>265</v>
      </c>
      <c r="N35" s="25" t="s">
        <v>266</v>
      </c>
      <c r="Q35" s="26" t="s">
        <v>223</v>
      </c>
      <c r="R35" s="26" t="s">
        <v>224</v>
      </c>
    </row>
    <row r="36" spans="1:18" x14ac:dyDescent="0.25">
      <c r="A36" s="22" t="s">
        <v>137</v>
      </c>
      <c r="B36" s="22" t="s">
        <v>138</v>
      </c>
      <c r="C36" s="23" t="s">
        <v>267</v>
      </c>
      <c r="D36" s="23" t="s">
        <v>268</v>
      </c>
      <c r="E36" s="27" t="s">
        <v>227</v>
      </c>
      <c r="F36" s="27" t="s">
        <v>228</v>
      </c>
      <c r="I36" s="9" t="s">
        <v>117</v>
      </c>
      <c r="J36" s="9" t="s">
        <v>118</v>
      </c>
      <c r="K36" s="24" t="s">
        <v>235</v>
      </c>
      <c r="L36" s="24" t="s">
        <v>236</v>
      </c>
      <c r="M36" s="25" t="s">
        <v>269</v>
      </c>
      <c r="N36" s="25" t="s">
        <v>270</v>
      </c>
      <c r="Q36" s="26" t="s">
        <v>147</v>
      </c>
      <c r="R36" s="26" t="s">
        <v>148</v>
      </c>
    </row>
    <row r="37" spans="1:18" x14ac:dyDescent="0.25">
      <c r="A37" s="22" t="s">
        <v>235</v>
      </c>
      <c r="B37" s="22" t="s">
        <v>236</v>
      </c>
      <c r="C37" s="23" t="s">
        <v>271</v>
      </c>
      <c r="D37" s="23" t="s">
        <v>272</v>
      </c>
      <c r="E37" s="27" t="s">
        <v>237</v>
      </c>
      <c r="F37" s="27" t="s">
        <v>238</v>
      </c>
      <c r="I37" s="9" t="s">
        <v>123</v>
      </c>
      <c r="J37" s="9" t="s">
        <v>124</v>
      </c>
      <c r="K37" s="24" t="s">
        <v>241</v>
      </c>
      <c r="L37" s="24" t="s">
        <v>242</v>
      </c>
      <c r="M37" s="25" t="s">
        <v>273</v>
      </c>
      <c r="N37" s="25" t="s">
        <v>274</v>
      </c>
      <c r="Q37" s="26" t="s">
        <v>91</v>
      </c>
      <c r="R37" s="26" t="s">
        <v>92</v>
      </c>
    </row>
    <row r="38" spans="1:18" x14ac:dyDescent="0.25">
      <c r="A38" s="22" t="s">
        <v>275</v>
      </c>
      <c r="B38" s="22" t="s">
        <v>276</v>
      </c>
      <c r="C38" s="23" t="s">
        <v>139</v>
      </c>
      <c r="D38" s="23" t="s">
        <v>140</v>
      </c>
      <c r="E38" s="27" t="s">
        <v>277</v>
      </c>
      <c r="F38" s="27" t="s">
        <v>278</v>
      </c>
      <c r="I38" s="9" t="s">
        <v>279</v>
      </c>
      <c r="J38" s="9" t="s">
        <v>280</v>
      </c>
      <c r="K38" s="24" t="s">
        <v>143</v>
      </c>
      <c r="L38" s="24" t="s">
        <v>144</v>
      </c>
      <c r="M38" s="25" t="s">
        <v>281</v>
      </c>
      <c r="N38" s="25" t="s">
        <v>282</v>
      </c>
      <c r="Q38" s="26" t="s">
        <v>231</v>
      </c>
      <c r="R38" s="26" t="s">
        <v>232</v>
      </c>
    </row>
    <row r="39" spans="1:18" x14ac:dyDescent="0.25">
      <c r="A39" s="22" t="s">
        <v>283</v>
      </c>
      <c r="B39" s="22" t="s">
        <v>284</v>
      </c>
      <c r="C39" s="23" t="s">
        <v>81</v>
      </c>
      <c r="D39" s="23" t="s">
        <v>82</v>
      </c>
      <c r="E39" s="27" t="s">
        <v>177</v>
      </c>
      <c r="F39" s="27" t="s">
        <v>178</v>
      </c>
      <c r="I39" s="9" t="s">
        <v>255</v>
      </c>
      <c r="J39" s="9" t="s">
        <v>256</v>
      </c>
      <c r="K39" s="24" t="s">
        <v>275</v>
      </c>
      <c r="L39" s="24" t="s">
        <v>276</v>
      </c>
      <c r="M39" s="25" t="s">
        <v>285</v>
      </c>
      <c r="N39" s="25" t="s">
        <v>286</v>
      </c>
      <c r="Q39" s="26" t="s">
        <v>237</v>
      </c>
      <c r="R39" s="26" t="s">
        <v>238</v>
      </c>
    </row>
    <row r="40" spans="1:18" x14ac:dyDescent="0.25">
      <c r="A40" s="22" t="s">
        <v>287</v>
      </c>
      <c r="B40" s="22" t="s">
        <v>288</v>
      </c>
      <c r="C40" s="23" t="s">
        <v>199</v>
      </c>
      <c r="D40" s="23" t="s">
        <v>200</v>
      </c>
      <c r="E40" s="27" t="s">
        <v>25</v>
      </c>
      <c r="F40" s="27" t="s">
        <v>26</v>
      </c>
      <c r="I40" s="9" t="s">
        <v>289</v>
      </c>
      <c r="J40" s="9" t="s">
        <v>290</v>
      </c>
      <c r="K40" s="24" t="s">
        <v>251</v>
      </c>
      <c r="L40" s="24" t="s">
        <v>252</v>
      </c>
      <c r="M40" s="25" t="s">
        <v>291</v>
      </c>
      <c r="N40" s="25" t="s">
        <v>292</v>
      </c>
      <c r="Q40" s="26" t="s">
        <v>277</v>
      </c>
      <c r="R40" s="26" t="s">
        <v>278</v>
      </c>
    </row>
    <row r="41" spans="1:18" x14ac:dyDescent="0.25">
      <c r="A41" s="22" t="s">
        <v>293</v>
      </c>
      <c r="B41" s="22" t="s">
        <v>294</v>
      </c>
      <c r="C41" s="23" t="s">
        <v>295</v>
      </c>
      <c r="D41" s="23" t="s">
        <v>296</v>
      </c>
      <c r="E41" s="27" t="s">
        <v>253</v>
      </c>
      <c r="F41" s="27" t="s">
        <v>254</v>
      </c>
      <c r="I41" s="9" t="s">
        <v>197</v>
      </c>
      <c r="J41" s="9" t="s">
        <v>198</v>
      </c>
      <c r="K41" s="24" t="s">
        <v>297</v>
      </c>
      <c r="L41" s="24" t="s">
        <v>298</v>
      </c>
      <c r="M41" s="25" t="s">
        <v>39</v>
      </c>
      <c r="N41" s="25" t="s">
        <v>40</v>
      </c>
      <c r="Q41" s="26" t="s">
        <v>299</v>
      </c>
      <c r="R41" s="26" t="s">
        <v>300</v>
      </c>
    </row>
    <row r="42" spans="1:18" x14ac:dyDescent="0.25">
      <c r="A42" s="22" t="s">
        <v>257</v>
      </c>
      <c r="B42" s="22" t="s">
        <v>258</v>
      </c>
      <c r="C42" s="23" t="s">
        <v>215</v>
      </c>
      <c r="D42" s="23" t="s">
        <v>216</v>
      </c>
      <c r="E42" s="27" t="s">
        <v>109</v>
      </c>
      <c r="F42" s="27" t="s">
        <v>110</v>
      </c>
      <c r="I42" s="9" t="s">
        <v>207</v>
      </c>
      <c r="J42" s="9" t="s">
        <v>208</v>
      </c>
      <c r="K42" s="24" t="s">
        <v>301</v>
      </c>
      <c r="L42" s="24" t="s">
        <v>302</v>
      </c>
      <c r="M42" s="25" t="s">
        <v>151</v>
      </c>
      <c r="N42" s="25" t="s">
        <v>152</v>
      </c>
      <c r="Q42" s="26" t="s">
        <v>303</v>
      </c>
      <c r="R42" s="26" t="s">
        <v>304</v>
      </c>
    </row>
    <row r="43" spans="1:18" x14ac:dyDescent="0.25">
      <c r="A43" s="22" t="s">
        <v>305</v>
      </c>
      <c r="B43" s="22" t="s">
        <v>306</v>
      </c>
      <c r="C43" s="23" t="s">
        <v>147</v>
      </c>
      <c r="D43" s="23" t="s">
        <v>148</v>
      </c>
      <c r="E43" s="27" t="s">
        <v>117</v>
      </c>
      <c r="F43" s="27" t="s">
        <v>118</v>
      </c>
      <c r="I43" s="9" t="s">
        <v>219</v>
      </c>
      <c r="J43" s="9" t="s">
        <v>220</v>
      </c>
      <c r="K43" s="24" t="s">
        <v>307</v>
      </c>
      <c r="L43" s="24" t="s">
        <v>308</v>
      </c>
      <c r="M43" s="25" t="s">
        <v>309</v>
      </c>
      <c r="N43" s="25" t="s">
        <v>310</v>
      </c>
      <c r="Q43" s="26" t="s">
        <v>97</v>
      </c>
      <c r="R43" s="26" t="s">
        <v>98</v>
      </c>
    </row>
    <row r="44" spans="1:18" x14ac:dyDescent="0.25">
      <c r="A44" s="22" t="s">
        <v>311</v>
      </c>
      <c r="B44" s="22" t="s">
        <v>312</v>
      </c>
      <c r="C44" s="23" t="s">
        <v>91</v>
      </c>
      <c r="D44" s="23" t="s">
        <v>92</v>
      </c>
      <c r="E44" s="27" t="s">
        <v>313</v>
      </c>
      <c r="F44" s="27" t="s">
        <v>314</v>
      </c>
      <c r="I44" s="9" t="s">
        <v>137</v>
      </c>
      <c r="J44" s="9" t="s">
        <v>138</v>
      </c>
      <c r="K44" s="24" t="s">
        <v>315</v>
      </c>
      <c r="L44" s="24" t="s">
        <v>316</v>
      </c>
      <c r="M44" s="25" t="s">
        <v>317</v>
      </c>
      <c r="N44" s="25" t="s">
        <v>318</v>
      </c>
      <c r="Q44" s="26" t="s">
        <v>177</v>
      </c>
      <c r="R44" s="26" t="s">
        <v>178</v>
      </c>
    </row>
    <row r="45" spans="1:18" x14ac:dyDescent="0.25">
      <c r="A45" s="22" t="s">
        <v>297</v>
      </c>
      <c r="B45" s="22" t="s">
        <v>298</v>
      </c>
      <c r="C45" s="23" t="s">
        <v>227</v>
      </c>
      <c r="D45" s="23" t="s">
        <v>228</v>
      </c>
      <c r="E45" s="27" t="s">
        <v>319</v>
      </c>
      <c r="F45" s="27" t="s">
        <v>320</v>
      </c>
      <c r="I45" s="9" t="s">
        <v>235</v>
      </c>
      <c r="J45" s="9" t="s">
        <v>236</v>
      </c>
      <c r="K45" s="24" t="s">
        <v>39</v>
      </c>
      <c r="L45" s="24" t="s">
        <v>40</v>
      </c>
      <c r="M45" s="25" t="s">
        <v>163</v>
      </c>
      <c r="N45" s="25" t="s">
        <v>164</v>
      </c>
      <c r="Q45" s="26" t="s">
        <v>25</v>
      </c>
      <c r="R45" s="26" t="s">
        <v>26</v>
      </c>
    </row>
    <row r="46" spans="1:18" x14ac:dyDescent="0.25">
      <c r="A46" s="22" t="s">
        <v>321</v>
      </c>
      <c r="B46" s="22" t="s">
        <v>322</v>
      </c>
      <c r="C46" s="23" t="s">
        <v>231</v>
      </c>
      <c r="D46" s="23" t="s">
        <v>232</v>
      </c>
      <c r="E46" s="27" t="s">
        <v>323</v>
      </c>
      <c r="F46" s="27" t="s">
        <v>324</v>
      </c>
      <c r="I46" s="9" t="s">
        <v>241</v>
      </c>
      <c r="J46" s="9" t="s">
        <v>242</v>
      </c>
      <c r="K46" s="24" t="s">
        <v>151</v>
      </c>
      <c r="L46" s="24" t="s">
        <v>152</v>
      </c>
      <c r="M46" s="25" t="s">
        <v>325</v>
      </c>
      <c r="N46" s="25" t="s">
        <v>326</v>
      </c>
      <c r="Q46" s="26" t="s">
        <v>327</v>
      </c>
      <c r="R46" s="26" t="s">
        <v>328</v>
      </c>
    </row>
    <row r="47" spans="1:18" x14ac:dyDescent="0.25">
      <c r="A47" s="22" t="s">
        <v>329</v>
      </c>
      <c r="B47" s="22" t="s">
        <v>330</v>
      </c>
      <c r="C47" s="23" t="s">
        <v>237</v>
      </c>
      <c r="D47" s="23" t="s">
        <v>238</v>
      </c>
      <c r="E47" s="27" t="s">
        <v>123</v>
      </c>
      <c r="F47" s="27" t="s">
        <v>124</v>
      </c>
      <c r="I47" s="9" t="s">
        <v>331</v>
      </c>
      <c r="J47" s="9" t="s">
        <v>332</v>
      </c>
      <c r="K47" s="24" t="s">
        <v>333</v>
      </c>
      <c r="L47" s="24" t="s">
        <v>334</v>
      </c>
      <c r="M47" s="25" t="s">
        <v>335</v>
      </c>
      <c r="N47" s="25" t="s">
        <v>336</v>
      </c>
      <c r="Q47" s="26" t="s">
        <v>337</v>
      </c>
      <c r="R47" s="26" t="s">
        <v>338</v>
      </c>
    </row>
    <row r="48" spans="1:18" x14ac:dyDescent="0.25">
      <c r="A48" s="22" t="s">
        <v>285</v>
      </c>
      <c r="B48" s="22" t="s">
        <v>286</v>
      </c>
      <c r="C48" s="23" t="s">
        <v>339</v>
      </c>
      <c r="D48" s="23" t="s">
        <v>340</v>
      </c>
      <c r="E48" s="27" t="s">
        <v>193</v>
      </c>
      <c r="F48" s="27" t="s">
        <v>194</v>
      </c>
      <c r="I48" s="9" t="s">
        <v>275</v>
      </c>
      <c r="J48" s="9" t="s">
        <v>276</v>
      </c>
      <c r="K48" s="24" t="s">
        <v>317</v>
      </c>
      <c r="L48" s="24" t="s">
        <v>318</v>
      </c>
      <c r="M48" s="25" t="s">
        <v>341</v>
      </c>
      <c r="N48" s="25" t="s">
        <v>342</v>
      </c>
      <c r="Q48" s="26" t="s">
        <v>343</v>
      </c>
      <c r="R48" s="26" t="s">
        <v>344</v>
      </c>
    </row>
    <row r="49" spans="1:18" x14ac:dyDescent="0.25">
      <c r="A49" s="22" t="s">
        <v>345</v>
      </c>
      <c r="B49" s="22" t="s">
        <v>346</v>
      </c>
      <c r="C49" s="23" t="s">
        <v>277</v>
      </c>
      <c r="D49" s="23" t="s">
        <v>278</v>
      </c>
      <c r="E49" s="27" t="s">
        <v>255</v>
      </c>
      <c r="F49" s="27" t="s">
        <v>256</v>
      </c>
      <c r="I49" s="9" t="s">
        <v>347</v>
      </c>
      <c r="J49" s="9" t="s">
        <v>348</v>
      </c>
      <c r="K49" s="24" t="s">
        <v>349</v>
      </c>
      <c r="L49" s="24" t="s">
        <v>350</v>
      </c>
      <c r="M49" s="25" t="s">
        <v>171</v>
      </c>
      <c r="N49" s="25" t="s">
        <v>172</v>
      </c>
      <c r="Q49" s="26" t="s">
        <v>351</v>
      </c>
      <c r="R49" s="26" t="s">
        <v>352</v>
      </c>
    </row>
    <row r="50" spans="1:18" x14ac:dyDescent="0.25">
      <c r="A50" s="22" t="s">
        <v>39</v>
      </c>
      <c r="B50" s="22" t="s">
        <v>40</v>
      </c>
      <c r="C50" s="23" t="s">
        <v>353</v>
      </c>
      <c r="D50" s="23" t="s">
        <v>354</v>
      </c>
      <c r="E50" s="27" t="s">
        <v>197</v>
      </c>
      <c r="F50" s="27" t="s">
        <v>198</v>
      </c>
      <c r="I50" s="9" t="s">
        <v>355</v>
      </c>
      <c r="J50" s="9" t="s">
        <v>356</v>
      </c>
      <c r="K50" s="24" t="s">
        <v>155</v>
      </c>
      <c r="L50" s="24" t="s">
        <v>156</v>
      </c>
      <c r="M50" s="25" t="s">
        <v>181</v>
      </c>
      <c r="N50" s="25" t="s">
        <v>182</v>
      </c>
      <c r="Q50" s="26" t="s">
        <v>239</v>
      </c>
      <c r="R50" s="26" t="s">
        <v>240</v>
      </c>
    </row>
    <row r="51" spans="1:18" x14ac:dyDescent="0.25">
      <c r="A51" s="22" t="s">
        <v>151</v>
      </c>
      <c r="B51" s="22" t="s">
        <v>152</v>
      </c>
      <c r="C51" s="23" t="s">
        <v>97</v>
      </c>
      <c r="D51" s="23" t="s">
        <v>98</v>
      </c>
      <c r="E51" s="27" t="s">
        <v>207</v>
      </c>
      <c r="F51" s="27" t="s">
        <v>208</v>
      </c>
      <c r="I51" s="9" t="s">
        <v>251</v>
      </c>
      <c r="J51" s="9" t="s">
        <v>252</v>
      </c>
      <c r="K51" s="24" t="s">
        <v>163</v>
      </c>
      <c r="L51" s="24" t="s">
        <v>164</v>
      </c>
      <c r="M51" s="25" t="s">
        <v>357</v>
      </c>
      <c r="N51" s="25" t="s">
        <v>358</v>
      </c>
      <c r="Q51" s="26" t="s">
        <v>117</v>
      </c>
      <c r="R51" s="26" t="s">
        <v>118</v>
      </c>
    </row>
    <row r="52" spans="1:18" x14ac:dyDescent="0.25">
      <c r="A52" s="22" t="s">
        <v>333</v>
      </c>
      <c r="B52" s="22" t="s">
        <v>334</v>
      </c>
      <c r="C52" s="23" t="s">
        <v>177</v>
      </c>
      <c r="D52" s="23" t="s">
        <v>178</v>
      </c>
      <c r="E52" s="27" t="s">
        <v>137</v>
      </c>
      <c r="F52" s="27" t="s">
        <v>138</v>
      </c>
      <c r="I52" s="9" t="s">
        <v>257</v>
      </c>
      <c r="J52" s="9" t="s">
        <v>258</v>
      </c>
      <c r="K52" s="24" t="s">
        <v>325</v>
      </c>
      <c r="L52" s="24" t="s">
        <v>326</v>
      </c>
      <c r="M52" s="25" t="s">
        <v>189</v>
      </c>
      <c r="N52" s="25" t="s">
        <v>190</v>
      </c>
      <c r="Q52" s="26" t="s">
        <v>359</v>
      </c>
      <c r="R52" s="26" t="s">
        <v>360</v>
      </c>
    </row>
    <row r="53" spans="1:18" x14ac:dyDescent="0.25">
      <c r="A53" s="22" t="s">
        <v>361</v>
      </c>
      <c r="B53" s="22" t="s">
        <v>362</v>
      </c>
      <c r="C53" s="23" t="s">
        <v>363</v>
      </c>
      <c r="D53" s="23" t="s">
        <v>364</v>
      </c>
      <c r="E53" s="27" t="s">
        <v>235</v>
      </c>
      <c r="F53" s="27" t="s">
        <v>236</v>
      </c>
      <c r="I53" s="9" t="s">
        <v>263</v>
      </c>
      <c r="J53" s="9" t="s">
        <v>264</v>
      </c>
      <c r="K53" s="24" t="s">
        <v>57</v>
      </c>
      <c r="L53" s="24" t="s">
        <v>58</v>
      </c>
      <c r="M53" s="25" t="s">
        <v>365</v>
      </c>
      <c r="N53" s="25" t="s">
        <v>366</v>
      </c>
      <c r="Q53" s="26" t="s">
        <v>313</v>
      </c>
      <c r="R53" s="26" t="s">
        <v>314</v>
      </c>
    </row>
    <row r="54" spans="1:18" x14ac:dyDescent="0.25">
      <c r="A54" s="22" t="s">
        <v>367</v>
      </c>
      <c r="B54" s="22" t="s">
        <v>368</v>
      </c>
      <c r="C54" s="23" t="s">
        <v>243</v>
      </c>
      <c r="D54" s="23" t="s">
        <v>244</v>
      </c>
      <c r="E54" s="27" t="s">
        <v>241</v>
      </c>
      <c r="F54" s="27" t="s">
        <v>242</v>
      </c>
      <c r="I54" s="9" t="s">
        <v>297</v>
      </c>
      <c r="J54" s="9" t="s">
        <v>298</v>
      </c>
      <c r="K54" s="24" t="s">
        <v>171</v>
      </c>
      <c r="L54" s="24" t="s">
        <v>172</v>
      </c>
      <c r="M54" s="25" t="s">
        <v>369</v>
      </c>
      <c r="N54" s="25" t="s">
        <v>370</v>
      </c>
      <c r="Q54" s="26" t="s">
        <v>319</v>
      </c>
      <c r="R54" s="26" t="s">
        <v>320</v>
      </c>
    </row>
    <row r="55" spans="1:18" x14ac:dyDescent="0.25">
      <c r="A55" s="22" t="s">
        <v>371</v>
      </c>
      <c r="B55" s="22" t="s">
        <v>372</v>
      </c>
      <c r="C55" s="23" t="s">
        <v>25</v>
      </c>
      <c r="D55" s="23" t="s">
        <v>26</v>
      </c>
      <c r="E55" s="27" t="s">
        <v>373</v>
      </c>
      <c r="F55" s="27" t="s">
        <v>374</v>
      </c>
      <c r="I55" s="9" t="s">
        <v>285</v>
      </c>
      <c r="J55" s="9" t="s">
        <v>286</v>
      </c>
      <c r="K55" s="24" t="s">
        <v>181</v>
      </c>
      <c r="L55" s="24" t="s">
        <v>182</v>
      </c>
      <c r="M55" s="25" t="s">
        <v>191</v>
      </c>
      <c r="N55" s="25" t="s">
        <v>192</v>
      </c>
      <c r="Q55" s="26" t="s">
        <v>323</v>
      </c>
      <c r="R55" s="26" t="s">
        <v>324</v>
      </c>
    </row>
    <row r="56" spans="1:18" x14ac:dyDescent="0.25">
      <c r="A56" s="22" t="s">
        <v>375</v>
      </c>
      <c r="B56" s="22" t="s">
        <v>376</v>
      </c>
      <c r="C56" s="23" t="s">
        <v>261</v>
      </c>
      <c r="D56" s="23" t="s">
        <v>262</v>
      </c>
      <c r="E56" s="27" t="s">
        <v>143</v>
      </c>
      <c r="F56" s="27" t="s">
        <v>144</v>
      </c>
      <c r="I56" s="9" t="s">
        <v>39</v>
      </c>
      <c r="J56" s="9" t="s">
        <v>40</v>
      </c>
      <c r="K56" s="24" t="s">
        <v>357</v>
      </c>
      <c r="L56" s="24" t="s">
        <v>358</v>
      </c>
      <c r="M56" s="25" t="s">
        <v>377</v>
      </c>
      <c r="N56" s="25" t="s">
        <v>378</v>
      </c>
      <c r="Q56" s="26" t="s">
        <v>123</v>
      </c>
      <c r="R56" s="26" t="s">
        <v>124</v>
      </c>
    </row>
    <row r="57" spans="1:18" x14ac:dyDescent="0.25">
      <c r="A57" s="22" t="s">
        <v>379</v>
      </c>
      <c r="B57" s="22" t="s">
        <v>380</v>
      </c>
      <c r="C57" s="23" t="s">
        <v>239</v>
      </c>
      <c r="D57" s="23" t="s">
        <v>240</v>
      </c>
      <c r="E57" s="27" t="s">
        <v>355</v>
      </c>
      <c r="F57" s="27" t="s">
        <v>356</v>
      </c>
      <c r="I57" s="9" t="s">
        <v>151</v>
      </c>
      <c r="J57" s="9" t="s">
        <v>152</v>
      </c>
      <c r="K57" s="24" t="s">
        <v>189</v>
      </c>
      <c r="L57" s="24" t="s">
        <v>190</v>
      </c>
      <c r="M57" s="25" t="s">
        <v>195</v>
      </c>
      <c r="N57" s="25" t="s">
        <v>196</v>
      </c>
      <c r="Q57" s="26" t="s">
        <v>193</v>
      </c>
      <c r="R57" s="26" t="s">
        <v>194</v>
      </c>
    </row>
    <row r="58" spans="1:18" x14ac:dyDescent="0.25">
      <c r="A58" s="22" t="s">
        <v>381</v>
      </c>
      <c r="B58" s="22" t="s">
        <v>382</v>
      </c>
      <c r="C58" s="23" t="s">
        <v>117</v>
      </c>
      <c r="D58" s="23" t="s">
        <v>118</v>
      </c>
      <c r="E58" s="27" t="s">
        <v>257</v>
      </c>
      <c r="F58" s="27" t="s">
        <v>258</v>
      </c>
      <c r="I58" s="9" t="s">
        <v>309</v>
      </c>
      <c r="J58" s="9" t="s">
        <v>310</v>
      </c>
      <c r="K58" s="24" t="s">
        <v>365</v>
      </c>
      <c r="L58" s="24" t="s">
        <v>366</v>
      </c>
      <c r="M58" s="25" t="s">
        <v>383</v>
      </c>
      <c r="N58" s="25" t="s">
        <v>384</v>
      </c>
      <c r="Q58" s="26" t="s">
        <v>289</v>
      </c>
      <c r="R58" s="26" t="s">
        <v>290</v>
      </c>
    </row>
    <row r="59" spans="1:18" x14ac:dyDescent="0.25">
      <c r="A59" s="22" t="s">
        <v>385</v>
      </c>
      <c r="B59" s="22" t="s">
        <v>386</v>
      </c>
      <c r="C59" s="23" t="s">
        <v>313</v>
      </c>
      <c r="D59" s="23" t="s">
        <v>314</v>
      </c>
      <c r="E59" s="27" t="s">
        <v>269</v>
      </c>
      <c r="F59" s="27" t="s">
        <v>270</v>
      </c>
      <c r="I59" s="9" t="s">
        <v>387</v>
      </c>
      <c r="J59" s="9" t="s">
        <v>388</v>
      </c>
      <c r="K59" s="24" t="s">
        <v>389</v>
      </c>
      <c r="L59" s="24" t="s">
        <v>390</v>
      </c>
      <c r="M59" s="25" t="s">
        <v>391</v>
      </c>
      <c r="N59" s="25" t="s">
        <v>392</v>
      </c>
      <c r="Q59" s="26" t="s">
        <v>197</v>
      </c>
      <c r="R59" s="26" t="s">
        <v>198</v>
      </c>
    </row>
    <row r="60" spans="1:18" x14ac:dyDescent="0.25">
      <c r="A60" s="22" t="s">
        <v>393</v>
      </c>
      <c r="B60" s="22" t="s">
        <v>394</v>
      </c>
      <c r="C60" s="23" t="s">
        <v>319</v>
      </c>
      <c r="D60" s="23" t="s">
        <v>320</v>
      </c>
      <c r="E60" s="27" t="s">
        <v>297</v>
      </c>
      <c r="F60" s="27" t="s">
        <v>298</v>
      </c>
      <c r="I60" s="9" t="s">
        <v>333</v>
      </c>
      <c r="J60" s="9" t="s">
        <v>334</v>
      </c>
      <c r="K60" s="24" t="s">
        <v>191</v>
      </c>
      <c r="L60" s="24" t="s">
        <v>192</v>
      </c>
      <c r="M60" s="25" t="s">
        <v>395</v>
      </c>
      <c r="N60" s="25" t="s">
        <v>396</v>
      </c>
      <c r="Q60" s="26" t="s">
        <v>207</v>
      </c>
      <c r="R60" s="26" t="s">
        <v>208</v>
      </c>
    </row>
    <row r="61" spans="1:18" x14ac:dyDescent="0.25">
      <c r="A61" s="22" t="s">
        <v>397</v>
      </c>
      <c r="B61" s="22" t="s">
        <v>398</v>
      </c>
      <c r="C61" s="23" t="s">
        <v>123</v>
      </c>
      <c r="D61" s="23" t="s">
        <v>124</v>
      </c>
      <c r="E61" s="27" t="s">
        <v>399</v>
      </c>
      <c r="F61" s="27" t="s">
        <v>400</v>
      </c>
      <c r="I61" s="9" t="s">
        <v>317</v>
      </c>
      <c r="J61" s="9" t="s">
        <v>318</v>
      </c>
      <c r="K61" s="24" t="s">
        <v>377</v>
      </c>
      <c r="L61" s="24" t="s">
        <v>378</v>
      </c>
      <c r="M61" s="25" t="s">
        <v>401</v>
      </c>
      <c r="N61" s="25" t="s">
        <v>402</v>
      </c>
      <c r="Q61" s="26" t="s">
        <v>137</v>
      </c>
      <c r="R61" s="26" t="s">
        <v>138</v>
      </c>
    </row>
    <row r="62" spans="1:18" x14ac:dyDescent="0.25">
      <c r="A62" s="22" t="s">
        <v>357</v>
      </c>
      <c r="B62" s="22" t="s">
        <v>358</v>
      </c>
      <c r="C62" s="23" t="s">
        <v>255</v>
      </c>
      <c r="D62" s="23" t="s">
        <v>256</v>
      </c>
      <c r="E62" s="27" t="s">
        <v>285</v>
      </c>
      <c r="F62" s="27" t="s">
        <v>286</v>
      </c>
      <c r="I62" s="9" t="s">
        <v>379</v>
      </c>
      <c r="J62" s="9" t="s">
        <v>380</v>
      </c>
      <c r="K62" s="24" t="s">
        <v>195</v>
      </c>
      <c r="L62" s="24" t="s">
        <v>196</v>
      </c>
      <c r="M62" s="25" t="s">
        <v>403</v>
      </c>
      <c r="N62" s="25" t="s">
        <v>404</v>
      </c>
      <c r="Q62" s="26" t="s">
        <v>235</v>
      </c>
      <c r="R62" s="26" t="s">
        <v>236</v>
      </c>
    </row>
    <row r="63" spans="1:18" x14ac:dyDescent="0.25">
      <c r="A63" s="22" t="s">
        <v>365</v>
      </c>
      <c r="B63" s="22" t="s">
        <v>366</v>
      </c>
      <c r="C63" s="23" t="s">
        <v>405</v>
      </c>
      <c r="D63" s="23" t="s">
        <v>406</v>
      </c>
      <c r="E63" s="27" t="s">
        <v>407</v>
      </c>
      <c r="F63" s="27" t="s">
        <v>408</v>
      </c>
      <c r="I63" s="9" t="s">
        <v>349</v>
      </c>
      <c r="J63" s="9" t="s">
        <v>350</v>
      </c>
      <c r="K63" s="24" t="s">
        <v>383</v>
      </c>
      <c r="L63" s="24" t="s">
        <v>384</v>
      </c>
      <c r="M63" s="25" t="s">
        <v>409</v>
      </c>
      <c r="N63" s="25" t="s">
        <v>410</v>
      </c>
      <c r="Q63" s="26" t="s">
        <v>241</v>
      </c>
      <c r="R63" s="26" t="s">
        <v>242</v>
      </c>
    </row>
    <row r="64" spans="1:18" x14ac:dyDescent="0.25">
      <c r="A64" s="22" t="s">
        <v>411</v>
      </c>
      <c r="B64" s="22" t="s">
        <v>412</v>
      </c>
      <c r="C64" s="23" t="s">
        <v>289</v>
      </c>
      <c r="D64" s="23" t="s">
        <v>290</v>
      </c>
      <c r="E64" s="27" t="s">
        <v>413</v>
      </c>
      <c r="F64" s="27" t="s">
        <v>414</v>
      </c>
      <c r="I64" s="9" t="s">
        <v>155</v>
      </c>
      <c r="J64" s="9" t="s">
        <v>156</v>
      </c>
      <c r="K64" s="24" t="s">
        <v>415</v>
      </c>
      <c r="L64" s="24" t="s">
        <v>416</v>
      </c>
      <c r="M64" s="25" t="s">
        <v>417</v>
      </c>
      <c r="N64" s="25" t="s">
        <v>418</v>
      </c>
      <c r="Q64" s="26" t="s">
        <v>373</v>
      </c>
      <c r="R64" s="26" t="s">
        <v>374</v>
      </c>
    </row>
    <row r="65" spans="1:18" x14ac:dyDescent="0.25">
      <c r="A65" s="22" t="s">
        <v>377</v>
      </c>
      <c r="B65" s="22" t="s">
        <v>378</v>
      </c>
      <c r="C65" s="23" t="s">
        <v>197</v>
      </c>
      <c r="D65" s="23" t="s">
        <v>198</v>
      </c>
      <c r="E65" s="27" t="s">
        <v>39</v>
      </c>
      <c r="F65" s="27" t="s">
        <v>40</v>
      </c>
      <c r="I65" s="9" t="s">
        <v>163</v>
      </c>
      <c r="J65" s="9" t="s">
        <v>164</v>
      </c>
      <c r="K65" s="24" t="s">
        <v>391</v>
      </c>
      <c r="L65" s="24" t="s">
        <v>392</v>
      </c>
      <c r="M65" s="25" t="s">
        <v>419</v>
      </c>
      <c r="N65" s="25" t="s">
        <v>420</v>
      </c>
      <c r="Q65" s="26" t="s">
        <v>275</v>
      </c>
      <c r="R65" s="26" t="s">
        <v>276</v>
      </c>
    </row>
    <row r="66" spans="1:18" x14ac:dyDescent="0.25">
      <c r="A66" s="22" t="s">
        <v>195</v>
      </c>
      <c r="B66" s="22" t="s">
        <v>196</v>
      </c>
      <c r="C66" s="23" t="s">
        <v>207</v>
      </c>
      <c r="D66" s="23" t="s">
        <v>208</v>
      </c>
      <c r="E66" s="27" t="s">
        <v>151</v>
      </c>
      <c r="F66" s="27" t="s">
        <v>152</v>
      </c>
      <c r="I66" s="9" t="s">
        <v>325</v>
      </c>
      <c r="J66" s="9" t="s">
        <v>326</v>
      </c>
      <c r="K66" s="24" t="s">
        <v>421</v>
      </c>
      <c r="L66" s="24" t="s">
        <v>422</v>
      </c>
      <c r="M66" s="25" t="s">
        <v>423</v>
      </c>
      <c r="N66" s="25" t="s">
        <v>424</v>
      </c>
      <c r="Q66" s="26" t="s">
        <v>355</v>
      </c>
      <c r="R66" s="26" t="s">
        <v>356</v>
      </c>
    </row>
    <row r="67" spans="1:18" x14ac:dyDescent="0.25">
      <c r="A67" s="22" t="s">
        <v>425</v>
      </c>
      <c r="B67" s="22" t="s">
        <v>426</v>
      </c>
      <c r="C67" s="23" t="s">
        <v>219</v>
      </c>
      <c r="D67" s="23" t="s">
        <v>220</v>
      </c>
      <c r="E67" s="27" t="s">
        <v>309</v>
      </c>
      <c r="F67" s="27" t="s">
        <v>310</v>
      </c>
      <c r="I67" s="9" t="s">
        <v>57</v>
      </c>
      <c r="J67" s="9" t="s">
        <v>58</v>
      </c>
      <c r="K67" s="24" t="s">
        <v>403</v>
      </c>
      <c r="L67" s="24" t="s">
        <v>404</v>
      </c>
      <c r="M67" s="25" t="s">
        <v>427</v>
      </c>
      <c r="N67" s="25" t="s">
        <v>428</v>
      </c>
      <c r="Q67" s="26" t="s">
        <v>251</v>
      </c>
      <c r="R67" s="26" t="s">
        <v>252</v>
      </c>
    </row>
    <row r="68" spans="1:18" x14ac:dyDescent="0.25">
      <c r="A68" s="22" t="s">
        <v>415</v>
      </c>
      <c r="B68" s="22" t="s">
        <v>416</v>
      </c>
      <c r="C68" s="23" t="s">
        <v>429</v>
      </c>
      <c r="D68" s="23" t="s">
        <v>430</v>
      </c>
      <c r="E68" s="27" t="s">
        <v>431</v>
      </c>
      <c r="F68" s="27" t="s">
        <v>432</v>
      </c>
      <c r="I68" s="9" t="s">
        <v>341</v>
      </c>
      <c r="J68" s="9" t="s">
        <v>342</v>
      </c>
      <c r="K68" s="24" t="s">
        <v>433</v>
      </c>
      <c r="L68" s="24" t="s">
        <v>434</v>
      </c>
      <c r="M68" s="25" t="s">
        <v>435</v>
      </c>
      <c r="N68" s="25" t="s">
        <v>436</v>
      </c>
      <c r="Q68" s="26" t="s">
        <v>257</v>
      </c>
      <c r="R68" s="26" t="s">
        <v>258</v>
      </c>
    </row>
    <row r="69" spans="1:18" x14ac:dyDescent="0.25">
      <c r="A69" s="22" t="s">
        <v>391</v>
      </c>
      <c r="B69" s="22" t="s">
        <v>392</v>
      </c>
      <c r="C69" s="23" t="s">
        <v>137</v>
      </c>
      <c r="D69" s="23" t="s">
        <v>138</v>
      </c>
      <c r="E69" s="27" t="s">
        <v>333</v>
      </c>
      <c r="F69" s="27" t="s">
        <v>334</v>
      </c>
      <c r="I69" s="9" t="s">
        <v>437</v>
      </c>
      <c r="J69" s="9" t="s">
        <v>438</v>
      </c>
      <c r="K69" s="24" t="s">
        <v>439</v>
      </c>
      <c r="L69" s="24" t="s">
        <v>440</v>
      </c>
      <c r="M69" s="25" t="s">
        <v>441</v>
      </c>
      <c r="N69" s="25" t="s">
        <v>442</v>
      </c>
      <c r="Q69" s="26" t="s">
        <v>443</v>
      </c>
      <c r="R69" s="26" t="s">
        <v>444</v>
      </c>
    </row>
    <row r="70" spans="1:18" x14ac:dyDescent="0.25">
      <c r="A70" s="22" t="s">
        <v>445</v>
      </c>
      <c r="B70" s="22" t="s">
        <v>446</v>
      </c>
      <c r="C70" s="23" t="s">
        <v>235</v>
      </c>
      <c r="D70" s="23" t="s">
        <v>236</v>
      </c>
      <c r="E70" s="27" t="s">
        <v>317</v>
      </c>
      <c r="F70" s="27" t="s">
        <v>318</v>
      </c>
      <c r="I70" s="9" t="s">
        <v>447</v>
      </c>
      <c r="J70" s="9" t="s">
        <v>448</v>
      </c>
      <c r="K70" s="24" t="s">
        <v>449</v>
      </c>
      <c r="L70" s="24" t="s">
        <v>450</v>
      </c>
      <c r="M70" s="25" t="s">
        <v>205</v>
      </c>
      <c r="N70" s="25" t="s">
        <v>206</v>
      </c>
      <c r="Q70" s="26" t="s">
        <v>451</v>
      </c>
      <c r="R70" s="26" t="s">
        <v>452</v>
      </c>
    </row>
    <row r="71" spans="1:18" x14ac:dyDescent="0.25">
      <c r="A71" s="22" t="s">
        <v>453</v>
      </c>
      <c r="B71" s="22" t="s">
        <v>454</v>
      </c>
      <c r="C71" s="23" t="s">
        <v>241</v>
      </c>
      <c r="D71" s="23" t="s">
        <v>242</v>
      </c>
      <c r="E71" s="27" t="s">
        <v>455</v>
      </c>
      <c r="F71" s="27" t="s">
        <v>456</v>
      </c>
      <c r="I71" s="9" t="s">
        <v>171</v>
      </c>
      <c r="J71" s="9" t="s">
        <v>172</v>
      </c>
      <c r="K71" s="24" t="s">
        <v>205</v>
      </c>
      <c r="L71" s="24" t="s">
        <v>206</v>
      </c>
      <c r="M71" s="25" t="s">
        <v>213</v>
      </c>
      <c r="N71" s="25" t="s">
        <v>214</v>
      </c>
      <c r="Q71" s="26" t="s">
        <v>457</v>
      </c>
      <c r="R71" s="26" t="s">
        <v>458</v>
      </c>
    </row>
    <row r="72" spans="1:18" x14ac:dyDescent="0.25">
      <c r="A72" s="22" t="s">
        <v>459</v>
      </c>
      <c r="B72" s="22" t="s">
        <v>460</v>
      </c>
      <c r="C72" s="23" t="s">
        <v>373</v>
      </c>
      <c r="D72" s="23" t="s">
        <v>374</v>
      </c>
      <c r="E72" s="27" t="s">
        <v>461</v>
      </c>
      <c r="F72" s="27" t="s">
        <v>462</v>
      </c>
      <c r="I72" s="9" t="s">
        <v>181</v>
      </c>
      <c r="J72" s="9" t="s">
        <v>182</v>
      </c>
      <c r="K72" s="24" t="s">
        <v>213</v>
      </c>
      <c r="L72" s="24" t="s">
        <v>214</v>
      </c>
      <c r="M72" s="25" t="s">
        <v>463</v>
      </c>
      <c r="N72" s="25" t="s">
        <v>464</v>
      </c>
      <c r="Q72" s="26" t="s">
        <v>297</v>
      </c>
      <c r="R72" s="26" t="s">
        <v>298</v>
      </c>
    </row>
    <row r="73" spans="1:18" x14ac:dyDescent="0.25">
      <c r="A73" s="22" t="s">
        <v>465</v>
      </c>
      <c r="B73" s="22" t="s">
        <v>466</v>
      </c>
      <c r="C73" s="23" t="s">
        <v>331</v>
      </c>
      <c r="D73" s="23" t="s">
        <v>332</v>
      </c>
      <c r="E73" s="27" t="s">
        <v>467</v>
      </c>
      <c r="F73" s="27" t="s">
        <v>468</v>
      </c>
      <c r="I73" s="9" t="s">
        <v>357</v>
      </c>
      <c r="J73" s="9" t="s">
        <v>358</v>
      </c>
      <c r="K73" s="24" t="s">
        <v>463</v>
      </c>
      <c r="L73" s="24" t="s">
        <v>464</v>
      </c>
      <c r="M73" s="25" t="s">
        <v>221</v>
      </c>
      <c r="N73" s="25" t="s">
        <v>222</v>
      </c>
      <c r="Q73" s="26" t="s">
        <v>469</v>
      </c>
      <c r="R73" s="26" t="s">
        <v>470</v>
      </c>
    </row>
    <row r="74" spans="1:18" x14ac:dyDescent="0.25">
      <c r="A74" s="22" t="s">
        <v>471</v>
      </c>
      <c r="B74" s="22" t="s">
        <v>472</v>
      </c>
      <c r="C74" s="23" t="s">
        <v>473</v>
      </c>
      <c r="D74" s="23" t="s">
        <v>474</v>
      </c>
      <c r="E74" s="27" t="s">
        <v>155</v>
      </c>
      <c r="F74" s="27" t="s">
        <v>156</v>
      </c>
      <c r="I74" s="9" t="s">
        <v>189</v>
      </c>
      <c r="J74" s="9" t="s">
        <v>190</v>
      </c>
      <c r="K74" s="24" t="s">
        <v>221</v>
      </c>
      <c r="L74" s="24" t="s">
        <v>222</v>
      </c>
      <c r="M74" s="25" t="s">
        <v>229</v>
      </c>
      <c r="N74" s="25" t="s">
        <v>230</v>
      </c>
      <c r="Q74" s="26" t="s">
        <v>475</v>
      </c>
      <c r="R74" s="26" t="s">
        <v>476</v>
      </c>
    </row>
    <row r="75" spans="1:18" x14ac:dyDescent="0.25">
      <c r="A75" s="22" t="s">
        <v>477</v>
      </c>
      <c r="B75" s="22" t="s">
        <v>478</v>
      </c>
      <c r="C75" s="23" t="s">
        <v>275</v>
      </c>
      <c r="D75" s="23" t="s">
        <v>276</v>
      </c>
      <c r="E75" s="27" t="s">
        <v>163</v>
      </c>
      <c r="F75" s="27" t="s">
        <v>164</v>
      </c>
      <c r="I75" s="9" t="s">
        <v>479</v>
      </c>
      <c r="J75" s="9" t="s">
        <v>480</v>
      </c>
      <c r="K75" s="24" t="s">
        <v>229</v>
      </c>
      <c r="L75" s="24" t="s">
        <v>230</v>
      </c>
      <c r="M75" s="25" t="s">
        <v>481</v>
      </c>
      <c r="N75" s="25" t="s">
        <v>482</v>
      </c>
      <c r="Q75" s="26" t="s">
        <v>483</v>
      </c>
      <c r="R75" s="26" t="s">
        <v>484</v>
      </c>
    </row>
    <row r="76" spans="1:18" x14ac:dyDescent="0.25">
      <c r="A76" s="22" t="s">
        <v>485</v>
      </c>
      <c r="B76" s="22" t="s">
        <v>486</v>
      </c>
      <c r="C76" s="23" t="s">
        <v>355</v>
      </c>
      <c r="D76" s="23" t="s">
        <v>356</v>
      </c>
      <c r="E76" s="27" t="s">
        <v>325</v>
      </c>
      <c r="F76" s="27" t="s">
        <v>326</v>
      </c>
      <c r="I76" s="9" t="s">
        <v>365</v>
      </c>
      <c r="J76" s="9" t="s">
        <v>366</v>
      </c>
      <c r="K76" s="24" t="s">
        <v>481</v>
      </c>
      <c r="L76" s="24" t="s">
        <v>482</v>
      </c>
      <c r="M76" s="25" t="s">
        <v>487</v>
      </c>
      <c r="N76" s="25" t="s">
        <v>488</v>
      </c>
      <c r="Q76" s="26" t="s">
        <v>321</v>
      </c>
      <c r="R76" s="26" t="s">
        <v>322</v>
      </c>
    </row>
    <row r="77" spans="1:18" x14ac:dyDescent="0.25">
      <c r="A77" s="22" t="s">
        <v>489</v>
      </c>
      <c r="B77" s="22" t="s">
        <v>490</v>
      </c>
      <c r="C77" s="23" t="s">
        <v>283</v>
      </c>
      <c r="D77" s="23" t="s">
        <v>284</v>
      </c>
      <c r="E77" s="27" t="s">
        <v>491</v>
      </c>
      <c r="F77" s="27" t="s">
        <v>492</v>
      </c>
      <c r="I77" s="9" t="s">
        <v>493</v>
      </c>
      <c r="J77" s="9" t="s">
        <v>494</v>
      </c>
      <c r="K77" s="24" t="s">
        <v>487</v>
      </c>
      <c r="L77" s="24" t="s">
        <v>488</v>
      </c>
      <c r="M77" s="25" t="s">
        <v>71</v>
      </c>
      <c r="N77" s="25" t="s">
        <v>72</v>
      </c>
      <c r="Q77" s="26" t="s">
        <v>399</v>
      </c>
      <c r="R77" s="26" t="s">
        <v>400</v>
      </c>
    </row>
    <row r="78" spans="1:18" x14ac:dyDescent="0.25">
      <c r="A78" s="22" t="s">
        <v>495</v>
      </c>
      <c r="B78" s="22" t="s">
        <v>496</v>
      </c>
      <c r="C78" s="23" t="s">
        <v>497</v>
      </c>
      <c r="D78" s="23" t="s">
        <v>498</v>
      </c>
      <c r="E78" s="27" t="s">
        <v>499</v>
      </c>
      <c r="F78" s="27" t="s">
        <v>500</v>
      </c>
      <c r="I78" s="9" t="s">
        <v>501</v>
      </c>
      <c r="J78" s="9" t="s">
        <v>502</v>
      </c>
      <c r="K78" s="24" t="s">
        <v>503</v>
      </c>
      <c r="L78" s="24" t="s">
        <v>504</v>
      </c>
      <c r="M78" s="25" t="s">
        <v>503</v>
      </c>
      <c r="N78" s="25" t="s">
        <v>504</v>
      </c>
      <c r="Q78" s="26" t="s">
        <v>505</v>
      </c>
      <c r="R78" s="26" t="s">
        <v>506</v>
      </c>
    </row>
    <row r="79" spans="1:18" x14ac:dyDescent="0.25">
      <c r="A79" s="22" t="s">
        <v>507</v>
      </c>
      <c r="B79" s="22" t="s">
        <v>508</v>
      </c>
      <c r="C79" s="23" t="s">
        <v>509</v>
      </c>
      <c r="D79" s="23" t="s">
        <v>510</v>
      </c>
      <c r="E79" s="27" t="s">
        <v>511</v>
      </c>
      <c r="F79" s="27" t="s">
        <v>512</v>
      </c>
      <c r="I79" s="9" t="s">
        <v>191</v>
      </c>
      <c r="J79" s="9" t="s">
        <v>192</v>
      </c>
      <c r="K79" s="24" t="s">
        <v>233</v>
      </c>
      <c r="L79" s="24" t="s">
        <v>234</v>
      </c>
      <c r="M79" s="25" t="s">
        <v>233</v>
      </c>
      <c r="N79" s="25" t="s">
        <v>234</v>
      </c>
      <c r="Q79" s="26" t="s">
        <v>285</v>
      </c>
      <c r="R79" s="26" t="s">
        <v>286</v>
      </c>
    </row>
    <row r="80" spans="1:18" x14ac:dyDescent="0.25">
      <c r="A80" s="22" t="s">
        <v>513</v>
      </c>
      <c r="B80" s="22" t="s">
        <v>514</v>
      </c>
      <c r="C80" s="23" t="s">
        <v>515</v>
      </c>
      <c r="D80" s="23" t="s">
        <v>516</v>
      </c>
      <c r="E80" s="27" t="s">
        <v>341</v>
      </c>
      <c r="F80" s="27" t="s">
        <v>342</v>
      </c>
      <c r="I80" s="9" t="s">
        <v>517</v>
      </c>
      <c r="J80" s="9" t="s">
        <v>518</v>
      </c>
      <c r="Q80" s="26" t="s">
        <v>519</v>
      </c>
      <c r="R80" s="26" t="s">
        <v>520</v>
      </c>
    </row>
    <row r="81" spans="1:18" x14ac:dyDescent="0.25">
      <c r="A81" s="22" t="s">
        <v>401</v>
      </c>
      <c r="B81" s="22" t="s">
        <v>402</v>
      </c>
      <c r="C81" s="23" t="s">
        <v>521</v>
      </c>
      <c r="D81" s="23" t="s">
        <v>522</v>
      </c>
      <c r="E81" s="27" t="s">
        <v>171</v>
      </c>
      <c r="F81" s="27" t="s">
        <v>172</v>
      </c>
      <c r="I81" s="9" t="s">
        <v>523</v>
      </c>
      <c r="J81" s="9" t="s">
        <v>524</v>
      </c>
      <c r="Q81" s="26" t="s">
        <v>525</v>
      </c>
      <c r="R81" s="26" t="s">
        <v>526</v>
      </c>
    </row>
    <row r="82" spans="1:18" x14ac:dyDescent="0.25">
      <c r="A82" s="22" t="s">
        <v>527</v>
      </c>
      <c r="B82" s="22" t="s">
        <v>528</v>
      </c>
      <c r="C82" s="23" t="s">
        <v>251</v>
      </c>
      <c r="D82" s="23" t="s">
        <v>252</v>
      </c>
      <c r="E82" s="27" t="s">
        <v>181</v>
      </c>
      <c r="F82" s="27" t="s">
        <v>182</v>
      </c>
      <c r="I82" s="9" t="s">
        <v>377</v>
      </c>
      <c r="J82" s="9" t="s">
        <v>378</v>
      </c>
      <c r="Q82" s="26" t="s">
        <v>529</v>
      </c>
      <c r="R82" s="26" t="s">
        <v>530</v>
      </c>
    </row>
    <row r="83" spans="1:18" x14ac:dyDescent="0.25">
      <c r="A83" s="22" t="s">
        <v>531</v>
      </c>
      <c r="B83" s="22" t="s">
        <v>532</v>
      </c>
      <c r="C83" s="23" t="s">
        <v>257</v>
      </c>
      <c r="D83" s="23" t="s">
        <v>258</v>
      </c>
      <c r="E83" s="27" t="s">
        <v>357</v>
      </c>
      <c r="F83" s="27" t="s">
        <v>358</v>
      </c>
      <c r="I83" s="9" t="s">
        <v>195</v>
      </c>
      <c r="J83" s="9" t="s">
        <v>196</v>
      </c>
      <c r="Q83" s="26" t="s">
        <v>39</v>
      </c>
      <c r="R83" s="26" t="s">
        <v>40</v>
      </c>
    </row>
    <row r="84" spans="1:18" x14ac:dyDescent="0.25">
      <c r="A84" s="22" t="s">
        <v>403</v>
      </c>
      <c r="B84" s="22" t="s">
        <v>404</v>
      </c>
      <c r="C84" s="23" t="s">
        <v>451</v>
      </c>
      <c r="D84" s="23" t="s">
        <v>452</v>
      </c>
      <c r="E84" s="27" t="s">
        <v>189</v>
      </c>
      <c r="F84" s="27" t="s">
        <v>190</v>
      </c>
      <c r="I84" s="9" t="s">
        <v>425</v>
      </c>
      <c r="J84" s="9" t="s">
        <v>426</v>
      </c>
      <c r="Q84" s="26" t="s">
        <v>151</v>
      </c>
      <c r="R84" s="26" t="s">
        <v>152</v>
      </c>
    </row>
    <row r="85" spans="1:18" x14ac:dyDescent="0.25">
      <c r="A85" s="22" t="s">
        <v>533</v>
      </c>
      <c r="B85" s="22" t="s">
        <v>534</v>
      </c>
      <c r="C85" s="23" t="s">
        <v>535</v>
      </c>
      <c r="D85" s="23" t="s">
        <v>536</v>
      </c>
      <c r="E85" s="27" t="s">
        <v>479</v>
      </c>
      <c r="F85" s="27" t="s">
        <v>480</v>
      </c>
      <c r="I85" s="9" t="s">
        <v>415</v>
      </c>
      <c r="J85" s="9" t="s">
        <v>416</v>
      </c>
      <c r="Q85" s="26" t="s">
        <v>309</v>
      </c>
      <c r="R85" s="26" t="s">
        <v>310</v>
      </c>
    </row>
    <row r="86" spans="1:18" x14ac:dyDescent="0.25">
      <c r="A86" s="22" t="s">
        <v>537</v>
      </c>
      <c r="B86" s="22" t="s">
        <v>538</v>
      </c>
      <c r="C86" s="23" t="s">
        <v>539</v>
      </c>
      <c r="D86" s="23" t="s">
        <v>540</v>
      </c>
      <c r="E86" s="27" t="s">
        <v>365</v>
      </c>
      <c r="F86" s="27" t="s">
        <v>366</v>
      </c>
      <c r="I86" s="9" t="s">
        <v>391</v>
      </c>
      <c r="J86" s="9" t="s">
        <v>392</v>
      </c>
      <c r="Q86" s="26" t="s">
        <v>333</v>
      </c>
      <c r="R86" s="26" t="s">
        <v>334</v>
      </c>
    </row>
    <row r="87" spans="1:18" x14ac:dyDescent="0.25">
      <c r="A87" s="22" t="s">
        <v>541</v>
      </c>
      <c r="B87" s="22" t="s">
        <v>542</v>
      </c>
      <c r="C87" s="23" t="s">
        <v>297</v>
      </c>
      <c r="D87" s="23" t="s">
        <v>298</v>
      </c>
      <c r="E87" s="27" t="s">
        <v>543</v>
      </c>
      <c r="F87" s="27" t="s">
        <v>544</v>
      </c>
      <c r="I87" s="9" t="s">
        <v>489</v>
      </c>
      <c r="J87" s="9" t="s">
        <v>490</v>
      </c>
      <c r="Q87" s="26" t="s">
        <v>317</v>
      </c>
      <c r="R87" s="26" t="s">
        <v>318</v>
      </c>
    </row>
    <row r="88" spans="1:18" x14ac:dyDescent="0.25">
      <c r="A88" s="22" t="s">
        <v>427</v>
      </c>
      <c r="B88" s="22" t="s">
        <v>428</v>
      </c>
      <c r="C88" s="23" t="s">
        <v>321</v>
      </c>
      <c r="D88" s="23" t="s">
        <v>322</v>
      </c>
      <c r="E88" s="27" t="s">
        <v>545</v>
      </c>
      <c r="F88" s="27" t="s">
        <v>546</v>
      </c>
      <c r="I88" s="9" t="s">
        <v>395</v>
      </c>
      <c r="J88" s="9" t="s">
        <v>396</v>
      </c>
      <c r="Q88" s="26" t="s">
        <v>547</v>
      </c>
      <c r="R88" s="26" t="s">
        <v>548</v>
      </c>
    </row>
    <row r="89" spans="1:18" x14ac:dyDescent="0.25">
      <c r="A89" s="22" t="s">
        <v>441</v>
      </c>
      <c r="B89" s="22" t="s">
        <v>442</v>
      </c>
      <c r="C89" s="23" t="s">
        <v>549</v>
      </c>
      <c r="D89" s="23" t="s">
        <v>550</v>
      </c>
      <c r="E89" s="27" t="s">
        <v>191</v>
      </c>
      <c r="F89" s="27" t="s">
        <v>192</v>
      </c>
      <c r="I89" s="9" t="s">
        <v>401</v>
      </c>
      <c r="J89" s="9" t="s">
        <v>402</v>
      </c>
      <c r="Q89" s="26" t="s">
        <v>455</v>
      </c>
      <c r="R89" s="26" t="s">
        <v>456</v>
      </c>
    </row>
    <row r="90" spans="1:18" x14ac:dyDescent="0.25">
      <c r="A90" s="22" t="s">
        <v>551</v>
      </c>
      <c r="B90" s="22" t="s">
        <v>552</v>
      </c>
      <c r="C90" s="23" t="s">
        <v>329</v>
      </c>
      <c r="D90" s="23" t="s">
        <v>330</v>
      </c>
      <c r="E90" s="27" t="s">
        <v>553</v>
      </c>
      <c r="F90" s="27" t="s">
        <v>554</v>
      </c>
      <c r="I90" s="9" t="s">
        <v>527</v>
      </c>
      <c r="J90" s="9" t="s">
        <v>528</v>
      </c>
      <c r="Q90" s="26" t="s">
        <v>461</v>
      </c>
      <c r="R90" s="26" t="s">
        <v>462</v>
      </c>
    </row>
    <row r="91" spans="1:18" x14ac:dyDescent="0.25">
      <c r="A91" s="22" t="s">
        <v>555</v>
      </c>
      <c r="B91" s="22" t="s">
        <v>556</v>
      </c>
      <c r="C91" s="23" t="s">
        <v>399</v>
      </c>
      <c r="D91" s="23" t="s">
        <v>400</v>
      </c>
      <c r="E91" s="27" t="s">
        <v>523</v>
      </c>
      <c r="F91" s="27" t="s">
        <v>524</v>
      </c>
      <c r="I91" s="9" t="s">
        <v>403</v>
      </c>
      <c r="J91" s="9" t="s">
        <v>404</v>
      </c>
      <c r="Q91" s="26" t="s">
        <v>557</v>
      </c>
      <c r="R91" s="26" t="s">
        <v>558</v>
      </c>
    </row>
    <row r="92" spans="1:18" x14ac:dyDescent="0.25">
      <c r="A92" s="22" t="s">
        <v>221</v>
      </c>
      <c r="B92" s="22" t="s">
        <v>222</v>
      </c>
      <c r="C92" s="23" t="s">
        <v>39</v>
      </c>
      <c r="D92" s="23" t="s">
        <v>40</v>
      </c>
      <c r="E92" s="27" t="s">
        <v>559</v>
      </c>
      <c r="F92" s="27" t="s">
        <v>560</v>
      </c>
      <c r="I92" s="9" t="s">
        <v>409</v>
      </c>
      <c r="J92" s="9" t="s">
        <v>410</v>
      </c>
      <c r="Q92" s="26" t="s">
        <v>561</v>
      </c>
      <c r="R92" s="26" t="s">
        <v>562</v>
      </c>
    </row>
    <row r="93" spans="1:18" x14ac:dyDescent="0.25">
      <c r="A93" s="22" t="s">
        <v>563</v>
      </c>
      <c r="B93" s="22" t="s">
        <v>564</v>
      </c>
      <c r="C93" s="23" t="s">
        <v>151</v>
      </c>
      <c r="D93" s="23" t="s">
        <v>152</v>
      </c>
      <c r="E93" s="27" t="s">
        <v>377</v>
      </c>
      <c r="F93" s="27" t="s">
        <v>378</v>
      </c>
      <c r="I93" s="9" t="s">
        <v>417</v>
      </c>
      <c r="J93" s="9" t="s">
        <v>418</v>
      </c>
      <c r="Q93" s="26" t="s">
        <v>467</v>
      </c>
      <c r="R93" s="26" t="s">
        <v>468</v>
      </c>
    </row>
    <row r="94" spans="1:18" x14ac:dyDescent="0.25">
      <c r="A94" s="22" t="s">
        <v>565</v>
      </c>
      <c r="B94" s="22" t="s">
        <v>566</v>
      </c>
      <c r="C94" s="23" t="s">
        <v>567</v>
      </c>
      <c r="D94" s="23" t="s">
        <v>568</v>
      </c>
      <c r="E94" s="27" t="s">
        <v>195</v>
      </c>
      <c r="F94" s="27" t="s">
        <v>196</v>
      </c>
      <c r="I94" s="9" t="s">
        <v>569</v>
      </c>
      <c r="J94" s="9" t="s">
        <v>570</v>
      </c>
      <c r="Q94" s="26" t="s">
        <v>571</v>
      </c>
      <c r="R94" s="26" t="s">
        <v>572</v>
      </c>
    </row>
    <row r="95" spans="1:18" x14ac:dyDescent="0.25">
      <c r="A95" s="22" t="s">
        <v>573</v>
      </c>
      <c r="B95" s="22" t="s">
        <v>574</v>
      </c>
      <c r="C95" s="23" t="s">
        <v>387</v>
      </c>
      <c r="D95" s="23" t="s">
        <v>388</v>
      </c>
      <c r="E95" s="27" t="s">
        <v>575</v>
      </c>
      <c r="F95" s="27" t="s">
        <v>576</v>
      </c>
      <c r="I95" s="9" t="s">
        <v>577</v>
      </c>
      <c r="J95" s="9" t="s">
        <v>578</v>
      </c>
      <c r="Q95" s="26" t="s">
        <v>163</v>
      </c>
      <c r="R95" s="26" t="s">
        <v>164</v>
      </c>
    </row>
    <row r="96" spans="1:18" x14ac:dyDescent="0.25">
      <c r="A96" s="22" t="s">
        <v>503</v>
      </c>
      <c r="B96" s="22" t="s">
        <v>504</v>
      </c>
      <c r="C96" s="23" t="s">
        <v>579</v>
      </c>
      <c r="D96" s="23" t="s">
        <v>580</v>
      </c>
      <c r="E96" s="27" t="s">
        <v>415</v>
      </c>
      <c r="F96" s="27" t="s">
        <v>416</v>
      </c>
      <c r="I96" s="9" t="s">
        <v>427</v>
      </c>
      <c r="J96" s="9" t="s">
        <v>428</v>
      </c>
      <c r="Q96" s="26" t="s">
        <v>325</v>
      </c>
      <c r="R96" s="26" t="s">
        <v>326</v>
      </c>
    </row>
    <row r="97" spans="1:18" x14ac:dyDescent="0.25">
      <c r="A97" s="22" t="s">
        <v>581</v>
      </c>
      <c r="B97" s="22" t="s">
        <v>582</v>
      </c>
      <c r="C97" s="23" t="s">
        <v>431</v>
      </c>
      <c r="D97" s="23" t="s">
        <v>432</v>
      </c>
      <c r="E97" s="27" t="s">
        <v>391</v>
      </c>
      <c r="F97" s="27" t="s">
        <v>392</v>
      </c>
      <c r="I97" s="9" t="s">
        <v>583</v>
      </c>
      <c r="J97" s="9" t="s">
        <v>584</v>
      </c>
      <c r="Q97" s="26" t="s">
        <v>57</v>
      </c>
      <c r="R97" s="26" t="s">
        <v>58</v>
      </c>
    </row>
    <row r="98" spans="1:18" x14ac:dyDescent="0.25">
      <c r="A98" s="22" t="s">
        <v>585</v>
      </c>
      <c r="B98" s="22" t="s">
        <v>586</v>
      </c>
      <c r="C98" s="23" t="s">
        <v>587</v>
      </c>
      <c r="D98" s="23" t="s">
        <v>588</v>
      </c>
      <c r="E98" s="27" t="s">
        <v>485</v>
      </c>
      <c r="F98" s="27" t="s">
        <v>486</v>
      </c>
      <c r="I98" s="9" t="s">
        <v>435</v>
      </c>
      <c r="J98" s="9" t="s">
        <v>436</v>
      </c>
      <c r="Q98" s="26" t="s">
        <v>511</v>
      </c>
      <c r="R98" s="26" t="s">
        <v>512</v>
      </c>
    </row>
    <row r="99" spans="1:18" x14ac:dyDescent="0.25">
      <c r="A99" s="22" t="s">
        <v>589</v>
      </c>
      <c r="B99" s="22" t="s">
        <v>590</v>
      </c>
      <c r="C99" s="23" t="s">
        <v>591</v>
      </c>
      <c r="D99" s="23" t="s">
        <v>592</v>
      </c>
      <c r="E99" s="27" t="s">
        <v>593</v>
      </c>
      <c r="F99" s="27" t="s">
        <v>594</v>
      </c>
      <c r="I99" s="9" t="s">
        <v>595</v>
      </c>
      <c r="J99" s="9" t="s">
        <v>596</v>
      </c>
      <c r="Q99" s="26" t="s">
        <v>171</v>
      </c>
      <c r="R99" s="26" t="s">
        <v>172</v>
      </c>
    </row>
    <row r="100" spans="1:18" x14ac:dyDescent="0.25">
      <c r="A100" s="22" t="s">
        <v>233</v>
      </c>
      <c r="B100" s="22" t="s">
        <v>234</v>
      </c>
      <c r="C100" s="23" t="s">
        <v>333</v>
      </c>
      <c r="D100" s="23" t="s">
        <v>334</v>
      </c>
      <c r="E100" s="27" t="s">
        <v>395</v>
      </c>
      <c r="F100" s="27" t="s">
        <v>396</v>
      </c>
      <c r="I100" s="9" t="s">
        <v>205</v>
      </c>
      <c r="J100" s="9" t="s">
        <v>206</v>
      </c>
      <c r="Q100" s="26" t="s">
        <v>181</v>
      </c>
      <c r="R100" s="26" t="s">
        <v>182</v>
      </c>
    </row>
    <row r="101" spans="1:18" x14ac:dyDescent="0.25">
      <c r="C101" s="23" t="s">
        <v>597</v>
      </c>
      <c r="D101" s="23" t="s">
        <v>598</v>
      </c>
      <c r="E101" s="27" t="s">
        <v>599</v>
      </c>
      <c r="F101" s="27" t="s">
        <v>600</v>
      </c>
      <c r="I101" s="9" t="s">
        <v>213</v>
      </c>
      <c r="J101" s="9" t="s">
        <v>214</v>
      </c>
      <c r="Q101" s="26" t="s">
        <v>357</v>
      </c>
      <c r="R101" s="26" t="s">
        <v>358</v>
      </c>
    </row>
    <row r="102" spans="1:18" x14ac:dyDescent="0.25">
      <c r="C102" s="23" t="s">
        <v>317</v>
      </c>
      <c r="D102" s="23" t="s">
        <v>318</v>
      </c>
      <c r="E102" s="27" t="s">
        <v>401</v>
      </c>
      <c r="F102" s="27" t="s">
        <v>402</v>
      </c>
      <c r="I102" s="9" t="s">
        <v>221</v>
      </c>
      <c r="J102" s="9" t="s">
        <v>222</v>
      </c>
      <c r="Q102" s="26" t="s">
        <v>189</v>
      </c>
      <c r="R102" s="26" t="s">
        <v>190</v>
      </c>
    </row>
    <row r="103" spans="1:18" x14ac:dyDescent="0.25">
      <c r="C103" s="23" t="s">
        <v>547</v>
      </c>
      <c r="D103" s="23" t="s">
        <v>548</v>
      </c>
      <c r="E103" s="27" t="s">
        <v>403</v>
      </c>
      <c r="F103" s="27" t="s">
        <v>404</v>
      </c>
      <c r="I103" s="9" t="s">
        <v>601</v>
      </c>
      <c r="J103" s="9" t="s">
        <v>602</v>
      </c>
      <c r="Q103" s="26" t="s">
        <v>479</v>
      </c>
      <c r="R103" s="26" t="s">
        <v>480</v>
      </c>
    </row>
    <row r="104" spans="1:18" x14ac:dyDescent="0.25">
      <c r="C104" s="23" t="s">
        <v>455</v>
      </c>
      <c r="D104" s="23" t="s">
        <v>456</v>
      </c>
      <c r="E104" s="27" t="s">
        <v>409</v>
      </c>
      <c r="F104" s="27" t="s">
        <v>410</v>
      </c>
      <c r="I104" s="9" t="s">
        <v>229</v>
      </c>
      <c r="J104" s="9" t="s">
        <v>230</v>
      </c>
      <c r="Q104" s="26" t="s">
        <v>365</v>
      </c>
      <c r="R104" s="26" t="s">
        <v>366</v>
      </c>
    </row>
    <row r="105" spans="1:18" x14ac:dyDescent="0.25">
      <c r="C105" s="23" t="s">
        <v>557</v>
      </c>
      <c r="D105" s="23" t="s">
        <v>558</v>
      </c>
      <c r="E105" s="27" t="s">
        <v>569</v>
      </c>
      <c r="F105" s="27" t="s">
        <v>570</v>
      </c>
      <c r="I105" s="9" t="s">
        <v>481</v>
      </c>
      <c r="J105" s="9" t="s">
        <v>482</v>
      </c>
      <c r="Q105" s="26" t="s">
        <v>545</v>
      </c>
      <c r="R105" s="26" t="s">
        <v>546</v>
      </c>
    </row>
    <row r="106" spans="1:18" x14ac:dyDescent="0.25">
      <c r="C106" s="23" t="s">
        <v>371</v>
      </c>
      <c r="D106" s="23" t="s">
        <v>372</v>
      </c>
      <c r="E106" s="27" t="s">
        <v>603</v>
      </c>
      <c r="F106" s="27" t="s">
        <v>604</v>
      </c>
      <c r="I106" s="9" t="s">
        <v>487</v>
      </c>
      <c r="J106" s="9" t="s">
        <v>488</v>
      </c>
      <c r="Q106" s="26" t="s">
        <v>605</v>
      </c>
      <c r="R106" s="26" t="s">
        <v>606</v>
      </c>
    </row>
    <row r="107" spans="1:18" x14ac:dyDescent="0.25">
      <c r="C107" s="23" t="s">
        <v>607</v>
      </c>
      <c r="D107" s="23" t="s">
        <v>608</v>
      </c>
      <c r="E107" s="27" t="s">
        <v>439</v>
      </c>
      <c r="F107" s="27" t="s">
        <v>440</v>
      </c>
      <c r="I107" s="9" t="s">
        <v>71</v>
      </c>
      <c r="J107" s="9" t="s">
        <v>72</v>
      </c>
      <c r="Q107" s="26" t="s">
        <v>609</v>
      </c>
      <c r="R107" s="26" t="s">
        <v>610</v>
      </c>
    </row>
    <row r="108" spans="1:18" x14ac:dyDescent="0.25">
      <c r="C108" s="23" t="s">
        <v>379</v>
      </c>
      <c r="D108" s="23" t="s">
        <v>380</v>
      </c>
      <c r="E108" s="27" t="s">
        <v>427</v>
      </c>
      <c r="F108" s="27" t="s">
        <v>428</v>
      </c>
      <c r="I108" s="9" t="s">
        <v>503</v>
      </c>
      <c r="J108" s="9" t="s">
        <v>504</v>
      </c>
      <c r="Q108" s="26" t="s">
        <v>611</v>
      </c>
      <c r="R108" s="26" t="s">
        <v>612</v>
      </c>
    </row>
    <row r="109" spans="1:18" x14ac:dyDescent="0.25">
      <c r="C109" s="23" t="s">
        <v>613</v>
      </c>
      <c r="D109" s="23" t="s">
        <v>614</v>
      </c>
      <c r="E109" s="27" t="s">
        <v>435</v>
      </c>
      <c r="F109" s="27" t="s">
        <v>436</v>
      </c>
      <c r="I109" s="9" t="s">
        <v>615</v>
      </c>
      <c r="J109" s="9" t="s">
        <v>616</v>
      </c>
      <c r="Q109" s="26" t="s">
        <v>617</v>
      </c>
      <c r="R109" s="26" t="s">
        <v>618</v>
      </c>
    </row>
    <row r="110" spans="1:18" x14ac:dyDescent="0.25">
      <c r="C110" s="23" t="s">
        <v>381</v>
      </c>
      <c r="D110" s="23" t="s">
        <v>382</v>
      </c>
      <c r="E110" s="27" t="s">
        <v>441</v>
      </c>
      <c r="F110" s="27" t="s">
        <v>442</v>
      </c>
      <c r="I110" s="9" t="s">
        <v>619</v>
      </c>
      <c r="J110" s="9" t="s">
        <v>620</v>
      </c>
      <c r="Q110" s="26" t="s">
        <v>191</v>
      </c>
      <c r="R110" s="26" t="s">
        <v>192</v>
      </c>
    </row>
    <row r="111" spans="1:18" x14ac:dyDescent="0.25">
      <c r="C111" s="23" t="s">
        <v>561</v>
      </c>
      <c r="D111" s="23" t="s">
        <v>562</v>
      </c>
      <c r="E111" s="27" t="s">
        <v>621</v>
      </c>
      <c r="F111" s="27" t="s">
        <v>622</v>
      </c>
      <c r="I111" s="9" t="s">
        <v>623</v>
      </c>
      <c r="J111" s="9" t="s">
        <v>624</v>
      </c>
      <c r="Q111" s="26" t="s">
        <v>411</v>
      </c>
      <c r="R111" s="26" t="s">
        <v>412</v>
      </c>
    </row>
    <row r="112" spans="1:18" x14ac:dyDescent="0.25">
      <c r="C112" s="23" t="s">
        <v>467</v>
      </c>
      <c r="D112" s="23" t="s">
        <v>468</v>
      </c>
      <c r="E112" s="27" t="s">
        <v>625</v>
      </c>
      <c r="F112" s="27" t="s">
        <v>626</v>
      </c>
      <c r="I112" s="9" t="s">
        <v>627</v>
      </c>
      <c r="J112" s="9" t="s">
        <v>628</v>
      </c>
      <c r="Q112" s="26" t="s">
        <v>377</v>
      </c>
      <c r="R112" s="26" t="s">
        <v>378</v>
      </c>
    </row>
    <row r="113" spans="3:18" x14ac:dyDescent="0.25">
      <c r="C113" s="23" t="s">
        <v>155</v>
      </c>
      <c r="D113" s="23" t="s">
        <v>156</v>
      </c>
      <c r="E113" s="27" t="s">
        <v>629</v>
      </c>
      <c r="F113" s="27" t="s">
        <v>630</v>
      </c>
      <c r="I113" s="9" t="s">
        <v>233</v>
      </c>
      <c r="J113" s="9" t="s">
        <v>234</v>
      </c>
      <c r="Q113" s="26" t="s">
        <v>195</v>
      </c>
      <c r="R113" s="26" t="s">
        <v>196</v>
      </c>
    </row>
    <row r="114" spans="3:18" x14ac:dyDescent="0.25">
      <c r="C114" s="23" t="s">
        <v>631</v>
      </c>
      <c r="D114" s="23" t="s">
        <v>632</v>
      </c>
      <c r="E114" s="27" t="s">
        <v>633</v>
      </c>
      <c r="F114" s="27" t="s">
        <v>634</v>
      </c>
      <c r="Q114" s="26" t="s">
        <v>383</v>
      </c>
      <c r="R114" s="26" t="s">
        <v>384</v>
      </c>
    </row>
    <row r="115" spans="3:18" x14ac:dyDescent="0.25">
      <c r="C115" s="23" t="s">
        <v>635</v>
      </c>
      <c r="D115" s="23" t="s">
        <v>636</v>
      </c>
      <c r="E115" s="27" t="s">
        <v>205</v>
      </c>
      <c r="F115" s="27" t="s">
        <v>206</v>
      </c>
      <c r="Q115" s="26" t="s">
        <v>425</v>
      </c>
      <c r="R115" s="26" t="s">
        <v>426</v>
      </c>
    </row>
    <row r="116" spans="3:18" x14ac:dyDescent="0.25">
      <c r="C116" s="23" t="s">
        <v>163</v>
      </c>
      <c r="D116" s="23" t="s">
        <v>164</v>
      </c>
      <c r="E116" s="27" t="s">
        <v>637</v>
      </c>
      <c r="F116" s="27" t="s">
        <v>638</v>
      </c>
      <c r="Q116" s="26" t="s">
        <v>415</v>
      </c>
      <c r="R116" s="26" t="s">
        <v>416</v>
      </c>
    </row>
    <row r="117" spans="3:18" x14ac:dyDescent="0.25">
      <c r="C117" s="23" t="s">
        <v>639</v>
      </c>
      <c r="D117" s="23" t="s">
        <v>640</v>
      </c>
      <c r="E117" s="27" t="s">
        <v>641</v>
      </c>
      <c r="F117" s="27" t="s">
        <v>642</v>
      </c>
      <c r="Q117" s="26" t="s">
        <v>391</v>
      </c>
      <c r="R117" s="26" t="s">
        <v>392</v>
      </c>
    </row>
    <row r="118" spans="3:18" x14ac:dyDescent="0.25">
      <c r="C118" s="23" t="s">
        <v>325</v>
      </c>
      <c r="D118" s="23" t="s">
        <v>326</v>
      </c>
      <c r="E118" s="27" t="s">
        <v>213</v>
      </c>
      <c r="F118" s="27" t="s">
        <v>214</v>
      </c>
      <c r="Q118" s="26" t="s">
        <v>643</v>
      </c>
      <c r="R118" s="26" t="s">
        <v>644</v>
      </c>
    </row>
    <row r="119" spans="3:18" x14ac:dyDescent="0.25">
      <c r="C119" s="23" t="s">
        <v>645</v>
      </c>
      <c r="D119" s="23" t="s">
        <v>646</v>
      </c>
      <c r="E119" s="27" t="s">
        <v>463</v>
      </c>
      <c r="F119" s="27" t="s">
        <v>464</v>
      </c>
      <c r="Q119" s="26" t="s">
        <v>593</v>
      </c>
      <c r="R119" s="26" t="s">
        <v>594</v>
      </c>
    </row>
    <row r="120" spans="3:18" x14ac:dyDescent="0.25">
      <c r="C120" s="23" t="s">
        <v>491</v>
      </c>
      <c r="D120" s="23" t="s">
        <v>492</v>
      </c>
      <c r="E120" s="27" t="s">
        <v>221</v>
      </c>
      <c r="F120" s="27" t="s">
        <v>222</v>
      </c>
      <c r="Q120" s="26" t="s">
        <v>489</v>
      </c>
      <c r="R120" s="26" t="s">
        <v>490</v>
      </c>
    </row>
    <row r="121" spans="3:18" x14ac:dyDescent="0.25">
      <c r="C121" s="23" t="s">
        <v>499</v>
      </c>
      <c r="D121" s="23" t="s">
        <v>500</v>
      </c>
      <c r="E121" s="27" t="s">
        <v>229</v>
      </c>
      <c r="F121" s="27" t="s">
        <v>230</v>
      </c>
      <c r="Q121" s="26" t="s">
        <v>647</v>
      </c>
      <c r="R121" s="26" t="s">
        <v>648</v>
      </c>
    </row>
    <row r="122" spans="3:18" x14ac:dyDescent="0.25">
      <c r="C122" s="23" t="s">
        <v>511</v>
      </c>
      <c r="D122" s="23" t="s">
        <v>512</v>
      </c>
      <c r="E122" s="27" t="s">
        <v>481</v>
      </c>
      <c r="F122" s="27" t="s">
        <v>482</v>
      </c>
      <c r="Q122" s="26" t="s">
        <v>649</v>
      </c>
      <c r="R122" s="26" t="s">
        <v>650</v>
      </c>
    </row>
    <row r="123" spans="3:18" x14ac:dyDescent="0.25">
      <c r="C123" s="23" t="s">
        <v>341</v>
      </c>
      <c r="D123" s="23" t="s">
        <v>342</v>
      </c>
      <c r="E123" s="27" t="s">
        <v>487</v>
      </c>
      <c r="F123" s="27" t="s">
        <v>488</v>
      </c>
      <c r="Q123" s="26" t="s">
        <v>507</v>
      </c>
      <c r="R123" s="26" t="s">
        <v>508</v>
      </c>
    </row>
    <row r="124" spans="3:18" x14ac:dyDescent="0.25">
      <c r="C124" s="23" t="s">
        <v>437</v>
      </c>
      <c r="D124" s="23" t="s">
        <v>438</v>
      </c>
      <c r="E124" s="27" t="s">
        <v>503</v>
      </c>
      <c r="F124" s="27" t="s">
        <v>504</v>
      </c>
      <c r="Q124" s="26" t="s">
        <v>395</v>
      </c>
      <c r="R124" s="26" t="s">
        <v>396</v>
      </c>
    </row>
    <row r="125" spans="3:18" x14ac:dyDescent="0.25">
      <c r="C125" s="23" t="s">
        <v>171</v>
      </c>
      <c r="D125" s="23" t="s">
        <v>172</v>
      </c>
      <c r="E125" s="27" t="s">
        <v>651</v>
      </c>
      <c r="F125" s="27" t="s">
        <v>652</v>
      </c>
      <c r="Q125" s="26" t="s">
        <v>401</v>
      </c>
      <c r="R125" s="26" t="s">
        <v>402</v>
      </c>
    </row>
    <row r="126" spans="3:18" x14ac:dyDescent="0.25">
      <c r="C126" s="23" t="s">
        <v>181</v>
      </c>
      <c r="D126" s="23" t="s">
        <v>182</v>
      </c>
      <c r="E126" s="27" t="s">
        <v>653</v>
      </c>
      <c r="F126" s="27" t="s">
        <v>654</v>
      </c>
      <c r="Q126" s="26" t="s">
        <v>655</v>
      </c>
      <c r="R126" s="26" t="s">
        <v>656</v>
      </c>
    </row>
    <row r="127" spans="3:18" x14ac:dyDescent="0.25">
      <c r="C127" s="23" t="s">
        <v>657</v>
      </c>
      <c r="D127" s="23" t="s">
        <v>658</v>
      </c>
      <c r="E127" s="27" t="s">
        <v>659</v>
      </c>
      <c r="F127" s="27" t="s">
        <v>660</v>
      </c>
      <c r="Q127" s="26" t="s">
        <v>527</v>
      </c>
      <c r="R127" s="26" t="s">
        <v>528</v>
      </c>
    </row>
    <row r="128" spans="3:18" x14ac:dyDescent="0.25">
      <c r="C128" s="23" t="s">
        <v>357</v>
      </c>
      <c r="D128" s="23" t="s">
        <v>358</v>
      </c>
      <c r="E128" s="27" t="s">
        <v>233</v>
      </c>
      <c r="F128" s="27" t="s">
        <v>234</v>
      </c>
      <c r="Q128" s="26" t="s">
        <v>403</v>
      </c>
      <c r="R128" s="26" t="s">
        <v>404</v>
      </c>
    </row>
    <row r="129" spans="3:18" x14ac:dyDescent="0.25">
      <c r="C129" s="23" t="s">
        <v>189</v>
      </c>
      <c r="D129" s="23" t="s">
        <v>190</v>
      </c>
      <c r="E129" s="22"/>
      <c r="F129" s="22"/>
      <c r="Q129" s="26" t="s">
        <v>409</v>
      </c>
      <c r="R129" s="26" t="s">
        <v>410</v>
      </c>
    </row>
    <row r="130" spans="3:18" x14ac:dyDescent="0.25">
      <c r="C130" s="23" t="s">
        <v>365</v>
      </c>
      <c r="D130" s="23" t="s">
        <v>366</v>
      </c>
      <c r="E130" s="22"/>
      <c r="F130" s="22"/>
      <c r="Q130" s="26" t="s">
        <v>569</v>
      </c>
      <c r="R130" s="26" t="s">
        <v>570</v>
      </c>
    </row>
    <row r="131" spans="3:18" x14ac:dyDescent="0.25">
      <c r="C131" s="23" t="s">
        <v>543</v>
      </c>
      <c r="D131" s="23" t="s">
        <v>544</v>
      </c>
      <c r="E131" s="22"/>
      <c r="F131" s="22"/>
      <c r="Q131" s="26" t="s">
        <v>661</v>
      </c>
      <c r="R131" s="26" t="s">
        <v>662</v>
      </c>
    </row>
    <row r="132" spans="3:18" x14ac:dyDescent="0.25">
      <c r="C132" s="23" t="s">
        <v>545</v>
      </c>
      <c r="D132" s="23" t="s">
        <v>546</v>
      </c>
      <c r="Q132" s="26" t="s">
        <v>663</v>
      </c>
      <c r="R132" s="26" t="s">
        <v>664</v>
      </c>
    </row>
    <row r="133" spans="3:18" x14ac:dyDescent="0.25">
      <c r="C133" s="23" t="s">
        <v>665</v>
      </c>
      <c r="D133" s="23" t="s">
        <v>666</v>
      </c>
      <c r="Q133" s="26" t="s">
        <v>667</v>
      </c>
      <c r="R133" s="26" t="s">
        <v>668</v>
      </c>
    </row>
    <row r="134" spans="3:18" x14ac:dyDescent="0.25">
      <c r="C134" s="23" t="s">
        <v>605</v>
      </c>
      <c r="D134" s="23" t="s">
        <v>606</v>
      </c>
      <c r="Q134" s="26" t="s">
        <v>669</v>
      </c>
      <c r="R134" s="26" t="s">
        <v>670</v>
      </c>
    </row>
    <row r="135" spans="3:18" x14ac:dyDescent="0.25">
      <c r="C135" s="23" t="s">
        <v>671</v>
      </c>
      <c r="D135" s="23" t="s">
        <v>672</v>
      </c>
      <c r="Q135" s="26" t="s">
        <v>673</v>
      </c>
      <c r="R135" s="26" t="s">
        <v>674</v>
      </c>
    </row>
    <row r="136" spans="3:18" x14ac:dyDescent="0.25">
      <c r="C136" s="23" t="s">
        <v>675</v>
      </c>
      <c r="D136" s="23" t="s">
        <v>676</v>
      </c>
      <c r="Q136" s="26" t="s">
        <v>541</v>
      </c>
      <c r="R136" s="26" t="s">
        <v>542</v>
      </c>
    </row>
    <row r="137" spans="3:18" x14ac:dyDescent="0.25">
      <c r="C137" s="23" t="s">
        <v>677</v>
      </c>
      <c r="D137" s="23" t="s">
        <v>678</v>
      </c>
      <c r="Q137" s="26" t="s">
        <v>679</v>
      </c>
      <c r="R137" s="26" t="s">
        <v>680</v>
      </c>
    </row>
    <row r="138" spans="3:18" x14ac:dyDescent="0.25">
      <c r="C138" s="23" t="s">
        <v>609</v>
      </c>
      <c r="D138" s="23" t="s">
        <v>610</v>
      </c>
      <c r="Q138" s="26" t="s">
        <v>427</v>
      </c>
      <c r="R138" s="26" t="s">
        <v>428</v>
      </c>
    </row>
    <row r="139" spans="3:18" x14ac:dyDescent="0.25">
      <c r="C139" s="23" t="s">
        <v>681</v>
      </c>
      <c r="D139" s="23" t="s">
        <v>682</v>
      </c>
      <c r="Q139" s="26" t="s">
        <v>683</v>
      </c>
      <c r="R139" s="26" t="s">
        <v>684</v>
      </c>
    </row>
    <row r="140" spans="3:18" x14ac:dyDescent="0.25">
      <c r="C140" s="23" t="s">
        <v>191</v>
      </c>
      <c r="D140" s="23" t="s">
        <v>192</v>
      </c>
      <c r="Q140" s="26" t="s">
        <v>685</v>
      </c>
      <c r="R140" s="26" t="s">
        <v>686</v>
      </c>
    </row>
    <row r="141" spans="3:18" x14ac:dyDescent="0.25">
      <c r="C141" s="23" t="s">
        <v>687</v>
      </c>
      <c r="D141" s="23" t="s">
        <v>688</v>
      </c>
      <c r="Q141" s="26" t="s">
        <v>435</v>
      </c>
      <c r="R141" s="26" t="s">
        <v>436</v>
      </c>
    </row>
    <row r="142" spans="3:18" x14ac:dyDescent="0.25">
      <c r="C142" s="23" t="s">
        <v>377</v>
      </c>
      <c r="D142" s="23" t="s">
        <v>378</v>
      </c>
      <c r="Q142" s="26" t="s">
        <v>441</v>
      </c>
      <c r="R142" s="26" t="s">
        <v>442</v>
      </c>
    </row>
    <row r="143" spans="3:18" x14ac:dyDescent="0.25">
      <c r="C143" s="23" t="s">
        <v>195</v>
      </c>
      <c r="D143" s="23" t="s">
        <v>196</v>
      </c>
      <c r="Q143" s="26" t="s">
        <v>689</v>
      </c>
      <c r="R143" s="26" t="s">
        <v>690</v>
      </c>
    </row>
    <row r="144" spans="3:18" x14ac:dyDescent="0.25">
      <c r="C144" s="23" t="s">
        <v>383</v>
      </c>
      <c r="D144" s="23" t="s">
        <v>384</v>
      </c>
      <c r="Q144" s="26" t="s">
        <v>205</v>
      </c>
      <c r="R144" s="26" t="s">
        <v>206</v>
      </c>
    </row>
    <row r="145" spans="3:18" x14ac:dyDescent="0.25">
      <c r="C145" s="23" t="s">
        <v>425</v>
      </c>
      <c r="D145" s="23" t="s">
        <v>426</v>
      </c>
      <c r="Q145" s="26" t="s">
        <v>637</v>
      </c>
      <c r="R145" s="26" t="s">
        <v>638</v>
      </c>
    </row>
    <row r="146" spans="3:18" x14ac:dyDescent="0.25">
      <c r="C146" s="23" t="s">
        <v>415</v>
      </c>
      <c r="D146" s="23" t="s">
        <v>416</v>
      </c>
      <c r="Q146" s="26" t="s">
        <v>213</v>
      </c>
      <c r="R146" s="26" t="s">
        <v>214</v>
      </c>
    </row>
    <row r="147" spans="3:18" x14ac:dyDescent="0.25">
      <c r="C147" s="23" t="s">
        <v>391</v>
      </c>
      <c r="D147" s="23" t="s">
        <v>392</v>
      </c>
      <c r="Q147" s="26" t="s">
        <v>691</v>
      </c>
      <c r="R147" s="26" t="s">
        <v>692</v>
      </c>
    </row>
    <row r="148" spans="3:18" x14ac:dyDescent="0.25">
      <c r="C148" s="23" t="s">
        <v>693</v>
      </c>
      <c r="D148" s="23" t="s">
        <v>694</v>
      </c>
      <c r="Q148" s="26" t="s">
        <v>221</v>
      </c>
      <c r="R148" s="26" t="s">
        <v>222</v>
      </c>
    </row>
    <row r="149" spans="3:18" x14ac:dyDescent="0.25">
      <c r="C149" s="23" t="s">
        <v>453</v>
      </c>
      <c r="D149" s="23" t="s">
        <v>454</v>
      </c>
      <c r="Q149" s="26" t="s">
        <v>695</v>
      </c>
      <c r="R149" s="26" t="s">
        <v>696</v>
      </c>
    </row>
    <row r="150" spans="3:18" x14ac:dyDescent="0.25">
      <c r="C150" s="23" t="s">
        <v>697</v>
      </c>
      <c r="D150" s="23" t="s">
        <v>698</v>
      </c>
      <c r="Q150" s="26" t="s">
        <v>699</v>
      </c>
      <c r="R150" s="26" t="s">
        <v>700</v>
      </c>
    </row>
    <row r="151" spans="3:18" x14ac:dyDescent="0.25">
      <c r="C151" s="23" t="s">
        <v>471</v>
      </c>
      <c r="D151" s="23" t="s">
        <v>472</v>
      </c>
      <c r="Q151" s="26" t="s">
        <v>229</v>
      </c>
      <c r="R151" s="26" t="s">
        <v>230</v>
      </c>
    </row>
    <row r="152" spans="3:18" x14ac:dyDescent="0.25">
      <c r="C152" s="23" t="s">
        <v>701</v>
      </c>
      <c r="D152" s="23" t="s">
        <v>702</v>
      </c>
      <c r="Q152" s="26" t="s">
        <v>481</v>
      </c>
      <c r="R152" s="26" t="s">
        <v>482</v>
      </c>
    </row>
    <row r="153" spans="3:18" x14ac:dyDescent="0.25">
      <c r="C153" s="23" t="s">
        <v>643</v>
      </c>
      <c r="D153" s="23" t="s">
        <v>644</v>
      </c>
      <c r="Q153" s="26" t="s">
        <v>487</v>
      </c>
      <c r="R153" s="26" t="s">
        <v>488</v>
      </c>
    </row>
    <row r="154" spans="3:18" x14ac:dyDescent="0.25">
      <c r="C154" s="23" t="s">
        <v>703</v>
      </c>
      <c r="D154" s="23" t="s">
        <v>704</v>
      </c>
      <c r="Q154" s="26" t="s">
        <v>71</v>
      </c>
      <c r="R154" s="26" t="s">
        <v>72</v>
      </c>
    </row>
    <row r="155" spans="3:18" x14ac:dyDescent="0.25">
      <c r="C155" s="23" t="s">
        <v>485</v>
      </c>
      <c r="D155" s="23" t="s">
        <v>486</v>
      </c>
      <c r="Q155" s="26" t="s">
        <v>503</v>
      </c>
      <c r="R155" s="26" t="s">
        <v>504</v>
      </c>
    </row>
    <row r="156" spans="3:18" x14ac:dyDescent="0.25">
      <c r="C156" s="23" t="s">
        <v>593</v>
      </c>
      <c r="D156" s="23" t="s">
        <v>594</v>
      </c>
      <c r="Q156" s="26" t="s">
        <v>581</v>
      </c>
      <c r="R156" s="26" t="s">
        <v>582</v>
      </c>
    </row>
    <row r="157" spans="3:18" x14ac:dyDescent="0.25">
      <c r="C157" s="23" t="s">
        <v>489</v>
      </c>
      <c r="D157" s="23" t="s">
        <v>490</v>
      </c>
      <c r="Q157" s="26" t="s">
        <v>705</v>
      </c>
      <c r="R157" s="26" t="s">
        <v>706</v>
      </c>
    </row>
    <row r="158" spans="3:18" x14ac:dyDescent="0.25">
      <c r="C158" s="23" t="s">
        <v>647</v>
      </c>
      <c r="D158" s="23" t="s">
        <v>648</v>
      </c>
      <c r="Q158" s="26" t="s">
        <v>707</v>
      </c>
      <c r="R158" s="26" t="s">
        <v>708</v>
      </c>
    </row>
    <row r="159" spans="3:18" x14ac:dyDescent="0.25">
      <c r="C159" s="23" t="s">
        <v>495</v>
      </c>
      <c r="D159" s="23" t="s">
        <v>496</v>
      </c>
      <c r="Q159" s="26" t="s">
        <v>709</v>
      </c>
      <c r="R159" s="26" t="s">
        <v>710</v>
      </c>
    </row>
    <row r="160" spans="3:18" x14ac:dyDescent="0.25">
      <c r="C160" s="23" t="s">
        <v>711</v>
      </c>
      <c r="D160" s="23" t="s">
        <v>712</v>
      </c>
      <c r="Q160" s="26" t="s">
        <v>713</v>
      </c>
      <c r="R160" s="26" t="s">
        <v>714</v>
      </c>
    </row>
    <row r="161" spans="3:18" x14ac:dyDescent="0.25">
      <c r="C161" s="23" t="s">
        <v>507</v>
      </c>
      <c r="D161" s="23" t="s">
        <v>508</v>
      </c>
      <c r="Q161" s="26" t="s">
        <v>233</v>
      </c>
      <c r="R161" s="26" t="s">
        <v>234</v>
      </c>
    </row>
    <row r="162" spans="3:18" x14ac:dyDescent="0.25">
      <c r="C162" s="23" t="s">
        <v>395</v>
      </c>
      <c r="D162" s="23" t="s">
        <v>396</v>
      </c>
      <c r="Q162" s="22"/>
      <c r="R162" s="22"/>
    </row>
    <row r="163" spans="3:18" x14ac:dyDescent="0.25">
      <c r="C163" s="23" t="s">
        <v>715</v>
      </c>
      <c r="D163" s="23" t="s">
        <v>716</v>
      </c>
      <c r="Q163" s="22"/>
      <c r="R163" s="22"/>
    </row>
    <row r="164" spans="3:18" x14ac:dyDescent="0.25">
      <c r="C164" s="23" t="s">
        <v>401</v>
      </c>
      <c r="D164" s="23" t="s">
        <v>402</v>
      </c>
      <c r="Q164" s="22"/>
      <c r="R164" s="22"/>
    </row>
    <row r="165" spans="3:18" x14ac:dyDescent="0.25">
      <c r="C165" s="23" t="s">
        <v>655</v>
      </c>
      <c r="D165" s="23" t="s">
        <v>656</v>
      </c>
      <c r="Q165" s="22"/>
      <c r="R165" s="22"/>
    </row>
    <row r="166" spans="3:18" x14ac:dyDescent="0.25">
      <c r="C166" s="23" t="s">
        <v>527</v>
      </c>
      <c r="D166" s="23" t="s">
        <v>528</v>
      </c>
      <c r="Q166" s="22"/>
      <c r="R166" s="22"/>
    </row>
    <row r="167" spans="3:18" x14ac:dyDescent="0.25">
      <c r="C167" s="23" t="s">
        <v>403</v>
      </c>
      <c r="D167" s="23" t="s">
        <v>404</v>
      </c>
      <c r="Q167" s="22"/>
      <c r="R167" s="22"/>
    </row>
    <row r="168" spans="3:18" x14ac:dyDescent="0.25">
      <c r="C168" s="23" t="s">
        <v>409</v>
      </c>
      <c r="D168" s="23" t="s">
        <v>410</v>
      </c>
      <c r="Q168" s="22"/>
      <c r="R168" s="22"/>
    </row>
    <row r="169" spans="3:18" x14ac:dyDescent="0.25">
      <c r="C169" s="23" t="s">
        <v>569</v>
      </c>
      <c r="D169" s="23" t="s">
        <v>570</v>
      </c>
      <c r="Q169" s="22"/>
      <c r="R169" s="22"/>
    </row>
    <row r="170" spans="3:18" x14ac:dyDescent="0.25">
      <c r="C170" s="23" t="s">
        <v>663</v>
      </c>
      <c r="D170" s="23" t="s">
        <v>664</v>
      </c>
      <c r="Q170" s="22"/>
      <c r="R170" s="22"/>
    </row>
    <row r="171" spans="3:18" x14ac:dyDescent="0.25">
      <c r="C171" s="23" t="s">
        <v>537</v>
      </c>
      <c r="D171" s="23" t="s">
        <v>538</v>
      </c>
      <c r="Q171" s="22"/>
      <c r="R171" s="22"/>
    </row>
    <row r="172" spans="3:18" x14ac:dyDescent="0.25">
      <c r="C172" s="23" t="s">
        <v>667</v>
      </c>
      <c r="D172" s="23" t="s">
        <v>668</v>
      </c>
      <c r="Q172" s="22"/>
      <c r="R172" s="22"/>
    </row>
    <row r="173" spans="3:18" x14ac:dyDescent="0.25">
      <c r="C173" s="23" t="s">
        <v>717</v>
      </c>
      <c r="D173" s="23" t="s">
        <v>718</v>
      </c>
    </row>
    <row r="174" spans="3:18" x14ac:dyDescent="0.25">
      <c r="C174" s="23" t="s">
        <v>719</v>
      </c>
      <c r="D174" s="23" t="s">
        <v>720</v>
      </c>
    </row>
    <row r="175" spans="3:18" x14ac:dyDescent="0.25">
      <c r="C175" s="23" t="s">
        <v>721</v>
      </c>
      <c r="D175" s="23" t="s">
        <v>722</v>
      </c>
    </row>
    <row r="176" spans="3:18" x14ac:dyDescent="0.25">
      <c r="C176" s="23" t="s">
        <v>723</v>
      </c>
      <c r="D176" s="23" t="s">
        <v>724</v>
      </c>
    </row>
    <row r="177" spans="3:4" x14ac:dyDescent="0.25">
      <c r="C177" s="23" t="s">
        <v>439</v>
      </c>
      <c r="D177" s="23" t="s">
        <v>440</v>
      </c>
    </row>
    <row r="178" spans="3:4" x14ac:dyDescent="0.25">
      <c r="C178" s="23" t="s">
        <v>725</v>
      </c>
      <c r="D178" s="23" t="s">
        <v>726</v>
      </c>
    </row>
    <row r="179" spans="3:4" x14ac:dyDescent="0.25">
      <c r="C179" s="23" t="s">
        <v>727</v>
      </c>
      <c r="D179" s="23" t="s">
        <v>728</v>
      </c>
    </row>
    <row r="180" spans="3:4" x14ac:dyDescent="0.25">
      <c r="C180" s="23" t="s">
        <v>541</v>
      </c>
      <c r="D180" s="23" t="s">
        <v>542</v>
      </c>
    </row>
    <row r="181" spans="3:4" x14ac:dyDescent="0.25">
      <c r="C181" s="23" t="s">
        <v>679</v>
      </c>
      <c r="D181" s="23" t="s">
        <v>680</v>
      </c>
    </row>
    <row r="182" spans="3:4" x14ac:dyDescent="0.25">
      <c r="C182" s="23" t="s">
        <v>427</v>
      </c>
      <c r="D182" s="23" t="s">
        <v>428</v>
      </c>
    </row>
    <row r="183" spans="3:4" x14ac:dyDescent="0.25">
      <c r="C183" s="23" t="s">
        <v>729</v>
      </c>
      <c r="D183" s="23" t="s">
        <v>730</v>
      </c>
    </row>
    <row r="184" spans="3:4" x14ac:dyDescent="0.25">
      <c r="C184" s="23" t="s">
        <v>685</v>
      </c>
      <c r="D184" s="23" t="s">
        <v>686</v>
      </c>
    </row>
    <row r="185" spans="3:4" x14ac:dyDescent="0.25">
      <c r="C185" s="23" t="s">
        <v>435</v>
      </c>
      <c r="D185" s="23" t="s">
        <v>436</v>
      </c>
    </row>
    <row r="186" spans="3:4" x14ac:dyDescent="0.25">
      <c r="C186" s="23" t="s">
        <v>441</v>
      </c>
      <c r="D186" s="23" t="s">
        <v>442</v>
      </c>
    </row>
    <row r="187" spans="3:4" x14ac:dyDescent="0.25">
      <c r="C187" s="23" t="s">
        <v>731</v>
      </c>
      <c r="D187" s="23" t="s">
        <v>732</v>
      </c>
    </row>
    <row r="188" spans="3:4" x14ac:dyDescent="0.25">
      <c r="C188" s="23" t="s">
        <v>733</v>
      </c>
      <c r="D188" s="23" t="s">
        <v>734</v>
      </c>
    </row>
    <row r="189" spans="3:4" x14ac:dyDescent="0.25">
      <c r="C189" s="23" t="s">
        <v>689</v>
      </c>
      <c r="D189" s="23" t="s">
        <v>690</v>
      </c>
    </row>
    <row r="190" spans="3:4" x14ac:dyDescent="0.25">
      <c r="C190" s="23" t="s">
        <v>735</v>
      </c>
      <c r="D190" s="23" t="s">
        <v>736</v>
      </c>
    </row>
    <row r="191" spans="3:4" x14ac:dyDescent="0.25">
      <c r="C191" s="23" t="s">
        <v>737</v>
      </c>
      <c r="D191" s="23" t="s">
        <v>738</v>
      </c>
    </row>
    <row r="192" spans="3:4" x14ac:dyDescent="0.25">
      <c r="C192" s="23" t="s">
        <v>205</v>
      </c>
      <c r="D192" s="23" t="s">
        <v>206</v>
      </c>
    </row>
    <row r="193" spans="3:4" x14ac:dyDescent="0.25">
      <c r="C193" s="23" t="s">
        <v>637</v>
      </c>
      <c r="D193" s="23" t="s">
        <v>638</v>
      </c>
    </row>
    <row r="194" spans="3:4" x14ac:dyDescent="0.25">
      <c r="C194" s="23" t="s">
        <v>213</v>
      </c>
      <c r="D194" s="23" t="s">
        <v>214</v>
      </c>
    </row>
    <row r="195" spans="3:4" x14ac:dyDescent="0.25">
      <c r="C195" s="23" t="s">
        <v>739</v>
      </c>
      <c r="D195" s="23" t="s">
        <v>740</v>
      </c>
    </row>
    <row r="196" spans="3:4" x14ac:dyDescent="0.25">
      <c r="C196" s="23" t="s">
        <v>221</v>
      </c>
      <c r="D196" s="23" t="s">
        <v>222</v>
      </c>
    </row>
    <row r="197" spans="3:4" x14ac:dyDescent="0.25">
      <c r="C197" s="23" t="s">
        <v>741</v>
      </c>
      <c r="D197" s="23" t="s">
        <v>742</v>
      </c>
    </row>
    <row r="198" spans="3:4" x14ac:dyDescent="0.25">
      <c r="C198" s="23" t="s">
        <v>229</v>
      </c>
      <c r="D198" s="23" t="s">
        <v>230</v>
      </c>
    </row>
    <row r="199" spans="3:4" x14ac:dyDescent="0.25">
      <c r="C199" s="23" t="s">
        <v>481</v>
      </c>
      <c r="D199" s="23" t="s">
        <v>482</v>
      </c>
    </row>
    <row r="200" spans="3:4" x14ac:dyDescent="0.25">
      <c r="C200" s="23" t="s">
        <v>487</v>
      </c>
      <c r="D200" s="23" t="s">
        <v>488</v>
      </c>
    </row>
    <row r="201" spans="3:4" x14ac:dyDescent="0.25">
      <c r="C201" s="23" t="s">
        <v>503</v>
      </c>
      <c r="D201" s="23" t="s">
        <v>504</v>
      </c>
    </row>
    <row r="202" spans="3:4" x14ac:dyDescent="0.25">
      <c r="C202" s="23" t="s">
        <v>581</v>
      </c>
      <c r="D202" s="23" t="s">
        <v>582</v>
      </c>
    </row>
    <row r="203" spans="3:4" x14ac:dyDescent="0.25">
      <c r="C203" s="23" t="s">
        <v>743</v>
      </c>
      <c r="D203" s="23" t="s">
        <v>744</v>
      </c>
    </row>
    <row r="204" spans="3:4" x14ac:dyDescent="0.25">
      <c r="C204" s="23" t="s">
        <v>745</v>
      </c>
      <c r="D204" s="23" t="s">
        <v>746</v>
      </c>
    </row>
    <row r="205" spans="3:4" x14ac:dyDescent="0.25">
      <c r="C205" s="23" t="s">
        <v>747</v>
      </c>
      <c r="D205" s="23" t="s">
        <v>748</v>
      </c>
    </row>
    <row r="206" spans="3:4" x14ac:dyDescent="0.25">
      <c r="C206" s="23" t="s">
        <v>233</v>
      </c>
      <c r="D206" s="23" t="s">
        <v>234</v>
      </c>
    </row>
    <row r="207" spans="3:4" x14ac:dyDescent="0.25">
      <c r="C207" s="23" t="s">
        <v>749</v>
      </c>
      <c r="D207" s="23" t="s">
        <v>750</v>
      </c>
    </row>
    <row r="208" spans="3:4" x14ac:dyDescent="0.25">
      <c r="C208" s="23" t="s">
        <v>751</v>
      </c>
      <c r="D208" s="23" t="s">
        <v>752</v>
      </c>
    </row>
  </sheetData>
  <mergeCells count="12">
    <mergeCell ref="W1:X1"/>
    <mergeCell ref="A1:B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O370"/>
  <sheetViews>
    <sheetView tabSelected="1" topLeftCell="A109" workbookViewId="0">
      <selection activeCell="B168" sqref="B168"/>
    </sheetView>
  </sheetViews>
  <sheetFormatPr defaultRowHeight="15" x14ac:dyDescent="0.25"/>
  <cols>
    <col min="1" max="1" width="11.28515625" bestFit="1" customWidth="1"/>
    <col min="2" max="2" width="77.42578125" bestFit="1" customWidth="1"/>
    <col min="4" max="4" width="11.140625" customWidth="1"/>
    <col min="5" max="5" width="13.140625" customWidth="1"/>
  </cols>
  <sheetData>
    <row r="1" spans="1:15" s="2" customFormat="1" ht="30" x14ac:dyDescent="0.25">
      <c r="A1" s="1" t="s">
        <v>753</v>
      </c>
      <c r="B1" s="1" t="s">
        <v>754</v>
      </c>
      <c r="C1" s="1" t="s">
        <v>755</v>
      </c>
      <c r="D1" s="1" t="s">
        <v>756</v>
      </c>
      <c r="E1" s="1" t="s">
        <v>1</v>
      </c>
      <c r="F1" s="1" t="s">
        <v>757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</row>
    <row r="2" spans="1:15" hidden="1" x14ac:dyDescent="0.25">
      <c r="A2" s="22" t="s">
        <v>15</v>
      </c>
      <c r="B2" s="22" t="s">
        <v>16</v>
      </c>
      <c r="C2">
        <f xml:space="preserve"> COUNTIF('All Go terms list'!$A$1:$A$913,A2)</f>
        <v>4</v>
      </c>
      <c r="D2">
        <f>COUNTIF('Terms by cluster'!$A$2:$A$65,Summary!A2)</f>
        <v>1</v>
      </c>
      <c r="E2">
        <f>COUNTIF('Terms by cluster'!$C$2:$C$143,Summary!A2)</f>
        <v>1</v>
      </c>
      <c r="F2">
        <f>COUNTIF('Terms by cluster'!$E$2:$E$143,Summary!A2)</f>
        <v>0</v>
      </c>
      <c r="G2">
        <f>COUNTIF('Terms by cluster'!$G$2:$G$143,Summary!A2)</f>
        <v>0</v>
      </c>
      <c r="H2">
        <f>COUNTIF('Terms by cluster'!$I$2:$I$143,Summary!A2)</f>
        <v>1</v>
      </c>
      <c r="I2">
        <f>COUNTIF('Terms by cluster'!$K$2:$K$143,Summary!A2)</f>
        <v>0</v>
      </c>
      <c r="J2">
        <f>COUNTIF('Terms by cluster'!$M$2:$M$143,Summary!A2)</f>
        <v>0</v>
      </c>
      <c r="K2">
        <f>COUNTIF('Terms by cluster'!$O$2:$O$143,Summary!A2)</f>
        <v>0</v>
      </c>
      <c r="L2">
        <f>COUNTIF('Terms by cluster'!$Q$2:$Q$143,Summary!A2)</f>
        <v>1</v>
      </c>
      <c r="M2">
        <f>COUNTIF('Terms by cluster'!$S$2:$S$143,Summary!A2)</f>
        <v>0</v>
      </c>
      <c r="N2">
        <f>COUNTIF('Terms by cluster'!$U$2:$U$143,Summary!A2)</f>
        <v>0</v>
      </c>
      <c r="O2">
        <f>COUNTIF('Terms by cluster'!$W$2:$W$143,Summary!A2)</f>
        <v>0</v>
      </c>
    </row>
    <row r="3" spans="1:15" hidden="1" x14ac:dyDescent="0.25">
      <c r="A3" s="22" t="s">
        <v>27</v>
      </c>
      <c r="B3" s="22" t="s">
        <v>28</v>
      </c>
      <c r="C3">
        <f xml:space="preserve"> COUNTIF('All Go terms list'!$A$1:$A$913,A3)</f>
        <v>2</v>
      </c>
      <c r="D3">
        <f>COUNTIF('Terms by cluster'!$A$2:$A$65,Summary!A3)</f>
        <v>1</v>
      </c>
      <c r="E3">
        <f>COUNTIF('Terms by cluster'!$C$2:$C$143,Summary!A3)</f>
        <v>0</v>
      </c>
      <c r="F3">
        <f>COUNTIF('Terms by cluster'!$E$2:$E$143,Summary!A3)</f>
        <v>0</v>
      </c>
      <c r="G3">
        <f>COUNTIF('Terms by cluster'!$G$2:$G$143,Summary!A3)</f>
        <v>0</v>
      </c>
      <c r="H3">
        <f>COUNTIF('Terms by cluster'!$I$2:$I$143,Summary!A3)</f>
        <v>0</v>
      </c>
      <c r="I3">
        <f>COUNTIF('Terms by cluster'!$K$2:$K$143,Summary!A3)</f>
        <v>0</v>
      </c>
      <c r="J3">
        <f>COUNTIF('Terms by cluster'!$M$2:$M$143,Summary!A3)</f>
        <v>0</v>
      </c>
      <c r="K3">
        <f>COUNTIF('Terms by cluster'!$O$2:$O$143,Summary!A3)</f>
        <v>0</v>
      </c>
      <c r="L3">
        <f>COUNTIF('Terms by cluster'!$Q$2:$Q$143,Summary!A3)</f>
        <v>1</v>
      </c>
      <c r="M3">
        <f>COUNTIF('Terms by cluster'!$S$2:$S$143,Summary!A3)</f>
        <v>0</v>
      </c>
      <c r="N3">
        <f>COUNTIF('Terms by cluster'!$U$2:$U$143,Summary!A3)</f>
        <v>0</v>
      </c>
      <c r="O3">
        <f>COUNTIF('Terms by cluster'!$W$2:$W$143,Summary!A3)</f>
        <v>0</v>
      </c>
    </row>
    <row r="4" spans="1:15" hidden="1" x14ac:dyDescent="0.25">
      <c r="A4" s="22" t="s">
        <v>45</v>
      </c>
      <c r="B4" s="22" t="s">
        <v>46</v>
      </c>
      <c r="C4">
        <f xml:space="preserve"> COUNTIF('All Go terms list'!$A$1:$A$913,A4)</f>
        <v>3</v>
      </c>
      <c r="D4">
        <f>COUNTIF('Terms by cluster'!$A$2:$A$65,Summary!A4)</f>
        <v>1</v>
      </c>
      <c r="E4">
        <f>COUNTIF('Terms by cluster'!$C$2:$C$143,Summary!A4)</f>
        <v>1</v>
      </c>
      <c r="F4">
        <f>COUNTIF('Terms by cluster'!$E$2:$E$143,Summary!A4)</f>
        <v>0</v>
      </c>
      <c r="G4">
        <f>COUNTIF('Terms by cluster'!$G$2:$G$143,Summary!A4)</f>
        <v>0</v>
      </c>
      <c r="H4">
        <f>COUNTIF('Terms by cluster'!$I$2:$I$143,Summary!A4)</f>
        <v>0</v>
      </c>
      <c r="I4">
        <f>COUNTIF('Terms by cluster'!$K$2:$K$143,Summary!A4)</f>
        <v>0</v>
      </c>
      <c r="J4">
        <f>COUNTIF('Terms by cluster'!$M$2:$M$143,Summary!A4)</f>
        <v>0</v>
      </c>
      <c r="K4">
        <f>COUNTIF('Terms by cluster'!$O$2:$O$143,Summary!A4)</f>
        <v>0</v>
      </c>
      <c r="L4">
        <f>COUNTIF('Terms by cluster'!$Q$2:$Q$143,Summary!A4)</f>
        <v>1</v>
      </c>
      <c r="M4">
        <f>COUNTIF('Terms by cluster'!$S$2:$S$143,Summary!A4)</f>
        <v>0</v>
      </c>
      <c r="N4">
        <f>COUNTIF('Terms by cluster'!$U$2:$U$143,Summary!A4)</f>
        <v>0</v>
      </c>
      <c r="O4">
        <f>COUNTIF('Terms by cluster'!$W$2:$W$143,Summary!A4)</f>
        <v>0</v>
      </c>
    </row>
    <row r="5" spans="1:15" hidden="1" x14ac:dyDescent="0.25">
      <c r="A5" s="22" t="s">
        <v>31</v>
      </c>
      <c r="B5" s="22" t="s">
        <v>32</v>
      </c>
      <c r="C5">
        <f xml:space="preserve"> COUNTIF('All Go terms list'!$A$1:$A$913,A5)</f>
        <v>5</v>
      </c>
      <c r="D5">
        <f>COUNTIF('Terms by cluster'!$A$2:$A$65,Summary!A5)</f>
        <v>1</v>
      </c>
      <c r="E5">
        <f>COUNTIF('Terms by cluster'!$C$2:$C$143,Summary!A5)</f>
        <v>1</v>
      </c>
      <c r="F5">
        <f>COUNTIF('Terms by cluster'!$E$2:$E$143,Summary!A5)</f>
        <v>1</v>
      </c>
      <c r="G5">
        <f>COUNTIF('Terms by cluster'!$G$2:$G$143,Summary!A5)</f>
        <v>0</v>
      </c>
      <c r="H5">
        <f>COUNTIF('Terms by cluster'!$I$2:$I$143,Summary!A5)</f>
        <v>0</v>
      </c>
      <c r="I5">
        <f>COUNTIF('Terms by cluster'!$K$2:$K$143,Summary!A5)</f>
        <v>1</v>
      </c>
      <c r="J5">
        <f>COUNTIF('Terms by cluster'!$M$2:$M$143,Summary!A5)</f>
        <v>0</v>
      </c>
      <c r="K5">
        <f>COUNTIF('Terms by cluster'!$O$2:$O$143,Summary!A5)</f>
        <v>0</v>
      </c>
      <c r="L5">
        <f>COUNTIF('Terms by cluster'!$Q$2:$Q$143,Summary!A5)</f>
        <v>1</v>
      </c>
      <c r="M5">
        <f>COUNTIF('Terms by cluster'!$S$2:$S$143,Summary!A5)</f>
        <v>0</v>
      </c>
      <c r="N5">
        <f>COUNTIF('Terms by cluster'!$U$2:$U$143,Summary!A5)</f>
        <v>0</v>
      </c>
      <c r="O5">
        <f>COUNTIF('Terms by cluster'!$W$2:$W$143,Summary!A5)</f>
        <v>0</v>
      </c>
    </row>
    <row r="6" spans="1:15" hidden="1" x14ac:dyDescent="0.25">
      <c r="A6" s="22" t="s">
        <v>53</v>
      </c>
      <c r="B6" s="22" t="s">
        <v>54</v>
      </c>
      <c r="C6">
        <f xml:space="preserve"> COUNTIF('All Go terms list'!$A$1:$A$913,A6)</f>
        <v>6</v>
      </c>
      <c r="D6">
        <f>COUNTIF('Terms by cluster'!$A$2:$A$65,Summary!A6)</f>
        <v>1</v>
      </c>
      <c r="E6">
        <f>COUNTIF('Terms by cluster'!$C$2:$C$143,Summary!A6)</f>
        <v>1</v>
      </c>
      <c r="F6">
        <f>COUNTIF('Terms by cluster'!$E$2:$E$143,Summary!A6)</f>
        <v>1</v>
      </c>
      <c r="G6">
        <f>COUNTIF('Terms by cluster'!$G$2:$G$143,Summary!A6)</f>
        <v>0</v>
      </c>
      <c r="H6">
        <f>COUNTIF('Terms by cluster'!$I$2:$I$143,Summary!A6)</f>
        <v>1</v>
      </c>
      <c r="I6">
        <f>COUNTIF('Terms by cluster'!$K$2:$K$143,Summary!A6)</f>
        <v>1</v>
      </c>
      <c r="J6">
        <f>COUNTIF('Terms by cluster'!$M$2:$M$143,Summary!A6)</f>
        <v>0</v>
      </c>
      <c r="K6">
        <f>COUNTIF('Terms by cluster'!$O$2:$O$143,Summary!A6)</f>
        <v>0</v>
      </c>
      <c r="L6">
        <f>COUNTIF('Terms by cluster'!$Q$2:$Q$143,Summary!A6)</f>
        <v>1</v>
      </c>
      <c r="M6">
        <f>COUNTIF('Terms by cluster'!$S$2:$S$143,Summary!A6)</f>
        <v>0</v>
      </c>
      <c r="N6">
        <f>COUNTIF('Terms by cluster'!$U$2:$U$143,Summary!A6)</f>
        <v>0</v>
      </c>
      <c r="O6">
        <f>COUNTIF('Terms by cluster'!$W$2:$W$143,Summary!A6)</f>
        <v>0</v>
      </c>
    </row>
    <row r="7" spans="1:15" hidden="1" x14ac:dyDescent="0.25">
      <c r="A7" s="22" t="s">
        <v>65</v>
      </c>
      <c r="B7" s="22" t="s">
        <v>66</v>
      </c>
      <c r="C7">
        <f xml:space="preserve"> COUNTIF('All Go terms list'!$A$1:$A$913,A7)</f>
        <v>4</v>
      </c>
      <c r="D7">
        <f>COUNTIF('Terms by cluster'!$A$2:$A$65,Summary!A7)</f>
        <v>1</v>
      </c>
      <c r="E7">
        <f>COUNTIF('Terms by cluster'!$C$2:$C$143,Summary!A7)</f>
        <v>0</v>
      </c>
      <c r="F7">
        <f>COUNTIF('Terms by cluster'!$E$2:$E$143,Summary!A7)</f>
        <v>1</v>
      </c>
      <c r="G7">
        <f>COUNTIF('Terms by cluster'!$G$2:$G$143,Summary!A7)</f>
        <v>0</v>
      </c>
      <c r="H7">
        <f>COUNTIF('Terms by cluster'!$I$2:$I$143,Summary!A7)</f>
        <v>1</v>
      </c>
      <c r="I7">
        <f>COUNTIF('Terms by cluster'!$K$2:$K$143,Summary!A7)</f>
        <v>0</v>
      </c>
      <c r="J7">
        <f>COUNTIF('Terms by cluster'!$M$2:$M$143,Summary!A7)</f>
        <v>0</v>
      </c>
      <c r="K7">
        <f>COUNTIF('Terms by cluster'!$O$2:$O$143,Summary!A7)</f>
        <v>0</v>
      </c>
      <c r="L7">
        <f>COUNTIF('Terms by cluster'!$Q$2:$Q$143,Summary!A7)</f>
        <v>1</v>
      </c>
      <c r="M7">
        <f>COUNTIF('Terms by cluster'!$S$2:$S$143,Summary!A7)</f>
        <v>0</v>
      </c>
      <c r="N7">
        <f>COUNTIF('Terms by cluster'!$U$2:$U$143,Summary!A7)</f>
        <v>0</v>
      </c>
      <c r="O7">
        <f>COUNTIF('Terms by cluster'!$W$2:$W$143,Summary!A7)</f>
        <v>0</v>
      </c>
    </row>
    <row r="8" spans="1:15" hidden="1" x14ac:dyDescent="0.25">
      <c r="A8" s="22" t="s">
        <v>93</v>
      </c>
      <c r="B8" s="22" t="s">
        <v>94</v>
      </c>
      <c r="C8">
        <f xml:space="preserve"> COUNTIF('All Go terms list'!$A$1:$A$913,A8)</f>
        <v>2</v>
      </c>
      <c r="D8">
        <f>COUNTIF('Terms by cluster'!$A$2:$A$65,Summary!A8)</f>
        <v>1</v>
      </c>
      <c r="E8">
        <f>COUNTIF('Terms by cluster'!$C$2:$C$143,Summary!A8)</f>
        <v>0</v>
      </c>
      <c r="F8">
        <f>COUNTIF('Terms by cluster'!$E$2:$E$143,Summary!A8)</f>
        <v>0</v>
      </c>
      <c r="G8">
        <f>COUNTIF('Terms by cluster'!$G$2:$G$143,Summary!A8)</f>
        <v>0</v>
      </c>
      <c r="H8">
        <f>COUNTIF('Terms by cluster'!$I$2:$I$143,Summary!A8)</f>
        <v>0</v>
      </c>
      <c r="I8">
        <f>COUNTIF('Terms by cluster'!$K$2:$K$143,Summary!A8)</f>
        <v>1</v>
      </c>
      <c r="J8">
        <f>COUNTIF('Terms by cluster'!$M$2:$M$143,Summary!A8)</f>
        <v>0</v>
      </c>
      <c r="K8">
        <f>COUNTIF('Terms by cluster'!$O$2:$O$143,Summary!A8)</f>
        <v>0</v>
      </c>
      <c r="L8">
        <f>COUNTIF('Terms by cluster'!$Q$2:$Q$143,Summary!A8)</f>
        <v>0</v>
      </c>
      <c r="M8">
        <f>COUNTIF('Terms by cluster'!$S$2:$S$143,Summary!A8)</f>
        <v>0</v>
      </c>
      <c r="N8">
        <f>COUNTIF('Terms by cluster'!$U$2:$U$143,Summary!A8)</f>
        <v>0</v>
      </c>
      <c r="O8">
        <f>COUNTIF('Terms by cluster'!$W$2:$W$143,Summary!A8)</f>
        <v>0</v>
      </c>
    </row>
    <row r="9" spans="1:15" hidden="1" x14ac:dyDescent="0.25">
      <c r="A9" s="22" t="s">
        <v>83</v>
      </c>
      <c r="B9" s="22" t="s">
        <v>84</v>
      </c>
      <c r="C9">
        <f xml:space="preserve"> COUNTIF('All Go terms list'!$A$1:$A$913,A9)</f>
        <v>6</v>
      </c>
      <c r="D9">
        <f>COUNTIF('Terms by cluster'!$A$2:$A$65,Summary!A9)</f>
        <v>1</v>
      </c>
      <c r="E9">
        <f>COUNTIF('Terms by cluster'!$C$2:$C$143,Summary!A9)</f>
        <v>1</v>
      </c>
      <c r="F9">
        <f>COUNTIF('Terms by cluster'!$E$2:$E$143,Summary!A9)</f>
        <v>1</v>
      </c>
      <c r="G9">
        <f>COUNTIF('Terms by cluster'!$G$2:$G$143,Summary!A9)</f>
        <v>0</v>
      </c>
      <c r="H9">
        <f>COUNTIF('Terms by cluster'!$I$2:$I$143,Summary!A9)</f>
        <v>1</v>
      </c>
      <c r="I9">
        <f>COUNTIF('Terms by cluster'!$K$2:$K$143,Summary!A9)</f>
        <v>1</v>
      </c>
      <c r="J9">
        <f>COUNTIF('Terms by cluster'!$M$2:$M$143,Summary!A9)</f>
        <v>0</v>
      </c>
      <c r="K9">
        <f>COUNTIF('Terms by cluster'!$O$2:$O$143,Summary!A9)</f>
        <v>0</v>
      </c>
      <c r="L9">
        <f>COUNTIF('Terms by cluster'!$Q$2:$Q$143,Summary!A9)</f>
        <v>1</v>
      </c>
      <c r="M9">
        <f>COUNTIF('Terms by cluster'!$S$2:$S$143,Summary!A9)</f>
        <v>0</v>
      </c>
      <c r="N9">
        <f>COUNTIF('Terms by cluster'!$U$2:$U$143,Summary!A9)</f>
        <v>0</v>
      </c>
      <c r="O9">
        <f>COUNTIF('Terms by cluster'!$W$2:$W$143,Summary!A9)</f>
        <v>0</v>
      </c>
    </row>
    <row r="10" spans="1:15" hidden="1" x14ac:dyDescent="0.25">
      <c r="A10" s="22" t="s">
        <v>107</v>
      </c>
      <c r="B10" s="22" t="s">
        <v>108</v>
      </c>
      <c r="C10">
        <f xml:space="preserve"> COUNTIF('All Go terms list'!$A$1:$A$913,A10)</f>
        <v>1</v>
      </c>
      <c r="D10">
        <f>COUNTIF('Terms by cluster'!$A$2:$A$65,Summary!A10)</f>
        <v>1</v>
      </c>
      <c r="E10">
        <f>COUNTIF('Terms by cluster'!$C$2:$C$143,Summary!A10)</f>
        <v>0</v>
      </c>
      <c r="F10">
        <f>COUNTIF('Terms by cluster'!$E$2:$E$143,Summary!A10)</f>
        <v>0</v>
      </c>
      <c r="G10">
        <f>COUNTIF('Terms by cluster'!$G$2:$G$143,Summary!A10)</f>
        <v>0</v>
      </c>
      <c r="H10">
        <f>COUNTIF('Terms by cluster'!$I$2:$I$143,Summary!A10)</f>
        <v>0</v>
      </c>
      <c r="I10">
        <f>COUNTIF('Terms by cluster'!$K$2:$K$143,Summary!A10)</f>
        <v>0</v>
      </c>
      <c r="J10">
        <f>COUNTIF('Terms by cluster'!$M$2:$M$143,Summary!A10)</f>
        <v>0</v>
      </c>
      <c r="K10">
        <f>COUNTIF('Terms by cluster'!$O$2:$O$143,Summary!A10)</f>
        <v>0</v>
      </c>
      <c r="L10">
        <f>COUNTIF('Terms by cluster'!$Q$2:$Q$143,Summary!A10)</f>
        <v>0</v>
      </c>
      <c r="M10">
        <f>COUNTIF('Terms by cluster'!$S$2:$S$143,Summary!A10)</f>
        <v>0</v>
      </c>
      <c r="N10">
        <f>COUNTIF('Terms by cluster'!$U$2:$U$143,Summary!A10)</f>
        <v>0</v>
      </c>
      <c r="O10">
        <f>COUNTIF('Terms by cluster'!$W$2:$W$143,Summary!A10)</f>
        <v>0</v>
      </c>
    </row>
    <row r="11" spans="1:15" hidden="1" x14ac:dyDescent="0.25">
      <c r="A11" s="22" t="s">
        <v>113</v>
      </c>
      <c r="B11" s="22" t="s">
        <v>114</v>
      </c>
      <c r="C11">
        <f xml:space="preserve"> COUNTIF('All Go terms list'!$A$1:$A$913,A11)</f>
        <v>1</v>
      </c>
      <c r="D11">
        <f>COUNTIF('Terms by cluster'!$A$2:$A$65,Summary!A11)</f>
        <v>1</v>
      </c>
      <c r="E11">
        <f>COUNTIF('Terms by cluster'!$C$2:$C$143,Summary!A11)</f>
        <v>0</v>
      </c>
      <c r="F11">
        <f>COUNTIF('Terms by cluster'!$E$2:$E$143,Summary!A11)</f>
        <v>0</v>
      </c>
      <c r="G11">
        <f>COUNTIF('Terms by cluster'!$G$2:$G$143,Summary!A11)</f>
        <v>0</v>
      </c>
      <c r="H11">
        <f>COUNTIF('Terms by cluster'!$I$2:$I$143,Summary!A11)</f>
        <v>0</v>
      </c>
      <c r="I11">
        <f>COUNTIF('Terms by cluster'!$K$2:$K$143,Summary!A11)</f>
        <v>0</v>
      </c>
      <c r="J11">
        <f>COUNTIF('Terms by cluster'!$M$2:$M$143,Summary!A11)</f>
        <v>0</v>
      </c>
      <c r="K11">
        <f>COUNTIF('Terms by cluster'!$O$2:$O$143,Summary!A11)</f>
        <v>0</v>
      </c>
      <c r="L11">
        <f>COUNTIF('Terms by cluster'!$Q$2:$Q$143,Summary!A11)</f>
        <v>0</v>
      </c>
      <c r="M11">
        <f>COUNTIF('Terms by cluster'!$S$2:$S$143,Summary!A11)</f>
        <v>0</v>
      </c>
      <c r="N11">
        <f>COUNTIF('Terms by cluster'!$U$2:$U$143,Summary!A11)</f>
        <v>0</v>
      </c>
      <c r="O11">
        <f>COUNTIF('Terms by cluster'!$W$2:$W$143,Summary!A11)</f>
        <v>0</v>
      </c>
    </row>
    <row r="12" spans="1:15" hidden="1" x14ac:dyDescent="0.25">
      <c r="A12" s="22" t="s">
        <v>121</v>
      </c>
      <c r="B12" s="22" t="s">
        <v>122</v>
      </c>
      <c r="C12">
        <f xml:space="preserve"> COUNTIF('All Go terms list'!$A$1:$A$913,A12)</f>
        <v>1</v>
      </c>
      <c r="D12">
        <f>COUNTIF('Terms by cluster'!$A$2:$A$65,Summary!A12)</f>
        <v>1</v>
      </c>
      <c r="E12">
        <f>COUNTIF('Terms by cluster'!$C$2:$C$143,Summary!A12)</f>
        <v>0</v>
      </c>
      <c r="F12">
        <f>COUNTIF('Terms by cluster'!$E$2:$E$143,Summary!A12)</f>
        <v>0</v>
      </c>
      <c r="G12">
        <f>COUNTIF('Terms by cluster'!$G$2:$G$143,Summary!A12)</f>
        <v>0</v>
      </c>
      <c r="H12">
        <f>COUNTIF('Terms by cluster'!$I$2:$I$143,Summary!A12)</f>
        <v>0</v>
      </c>
      <c r="I12">
        <f>COUNTIF('Terms by cluster'!$K$2:$K$143,Summary!A12)</f>
        <v>0</v>
      </c>
      <c r="J12">
        <f>COUNTIF('Terms by cluster'!$M$2:$M$143,Summary!A12)</f>
        <v>0</v>
      </c>
      <c r="K12">
        <f>COUNTIF('Terms by cluster'!$O$2:$O$143,Summary!A12)</f>
        <v>0</v>
      </c>
      <c r="L12">
        <f>COUNTIF('Terms by cluster'!$Q$2:$Q$143,Summary!A12)</f>
        <v>0</v>
      </c>
      <c r="M12">
        <f>COUNTIF('Terms by cluster'!$S$2:$S$143,Summary!A12)</f>
        <v>0</v>
      </c>
      <c r="N12">
        <f>COUNTIF('Terms by cluster'!$U$2:$U$143,Summary!A12)</f>
        <v>0</v>
      </c>
      <c r="O12">
        <f>COUNTIF('Terms by cluster'!$W$2:$W$143,Summary!A12)</f>
        <v>0</v>
      </c>
    </row>
    <row r="13" spans="1:15" hidden="1" x14ac:dyDescent="0.25">
      <c r="A13" s="22" t="s">
        <v>119</v>
      </c>
      <c r="B13" s="22" t="s">
        <v>120</v>
      </c>
      <c r="C13">
        <f xml:space="preserve"> COUNTIF('All Go terms list'!$A$1:$A$913,A13)</f>
        <v>3</v>
      </c>
      <c r="D13">
        <f>COUNTIF('Terms by cluster'!$A$2:$A$65,Summary!A13)</f>
        <v>1</v>
      </c>
      <c r="E13">
        <f>COUNTIF('Terms by cluster'!$C$2:$C$143,Summary!A13)</f>
        <v>1</v>
      </c>
      <c r="F13">
        <f>COUNTIF('Terms by cluster'!$E$2:$E$143,Summary!A13)</f>
        <v>0</v>
      </c>
      <c r="G13">
        <f>COUNTIF('Terms by cluster'!$G$2:$G$143,Summary!A13)</f>
        <v>0</v>
      </c>
      <c r="H13">
        <f>COUNTIF('Terms by cluster'!$I$2:$I$143,Summary!A13)</f>
        <v>0</v>
      </c>
      <c r="I13">
        <f>COUNTIF('Terms by cluster'!$K$2:$K$143,Summary!A13)</f>
        <v>1</v>
      </c>
      <c r="J13">
        <f>COUNTIF('Terms by cluster'!$M$2:$M$143,Summary!A13)</f>
        <v>0</v>
      </c>
      <c r="K13">
        <f>COUNTIF('Terms by cluster'!$O$2:$O$143,Summary!A13)</f>
        <v>0</v>
      </c>
      <c r="L13">
        <f>COUNTIF('Terms by cluster'!$Q$2:$Q$143,Summary!A13)</f>
        <v>0</v>
      </c>
      <c r="M13">
        <f>COUNTIF('Terms by cluster'!$S$2:$S$143,Summary!A13)</f>
        <v>0</v>
      </c>
      <c r="N13">
        <f>COUNTIF('Terms by cluster'!$U$2:$U$143,Summary!A13)</f>
        <v>0</v>
      </c>
      <c r="O13">
        <f>COUNTIF('Terms by cluster'!$W$2:$W$143,Summary!A13)</f>
        <v>0</v>
      </c>
    </row>
    <row r="14" spans="1:15" hidden="1" x14ac:dyDescent="0.25">
      <c r="A14" s="22" t="s">
        <v>55</v>
      </c>
      <c r="B14" s="22" t="s">
        <v>56</v>
      </c>
      <c r="C14">
        <f xml:space="preserve"> COUNTIF('All Go terms list'!$A$1:$A$913,A14)</f>
        <v>7</v>
      </c>
      <c r="D14">
        <f>COUNTIF('Terms by cluster'!$A$2:$A$65,Summary!A14)</f>
        <v>1</v>
      </c>
      <c r="E14">
        <f>COUNTIF('Terms by cluster'!$C$2:$C$143,Summary!A14)</f>
        <v>1</v>
      </c>
      <c r="F14">
        <f>COUNTIF('Terms by cluster'!$E$2:$E$143,Summary!A14)</f>
        <v>1</v>
      </c>
      <c r="G14">
        <f>COUNTIF('Terms by cluster'!$G$2:$G$143,Summary!A14)</f>
        <v>0</v>
      </c>
      <c r="H14">
        <f>COUNTIF('Terms by cluster'!$I$2:$I$143,Summary!A14)</f>
        <v>1</v>
      </c>
      <c r="I14">
        <f>COUNTIF('Terms by cluster'!$K$2:$K$143,Summary!A14)</f>
        <v>1</v>
      </c>
      <c r="J14">
        <f>COUNTIF('Terms by cluster'!$M$2:$M$143,Summary!A14)</f>
        <v>1</v>
      </c>
      <c r="K14">
        <f>COUNTIF('Terms by cluster'!$O$2:$O$143,Summary!A14)</f>
        <v>0</v>
      </c>
      <c r="L14">
        <f>COUNTIF('Terms by cluster'!$Q$2:$Q$143,Summary!A14)</f>
        <v>1</v>
      </c>
      <c r="M14">
        <f>COUNTIF('Terms by cluster'!$S$2:$S$143,Summary!A14)</f>
        <v>0</v>
      </c>
      <c r="N14">
        <f>COUNTIF('Terms by cluster'!$U$2:$U$143,Summary!A14)</f>
        <v>0</v>
      </c>
      <c r="O14">
        <f>COUNTIF('Terms by cluster'!$W$2:$W$143,Summary!A14)</f>
        <v>0</v>
      </c>
    </row>
    <row r="15" spans="1:15" hidden="1" x14ac:dyDescent="0.25">
      <c r="A15" s="22" t="s">
        <v>69</v>
      </c>
      <c r="B15" s="22" t="s">
        <v>70</v>
      </c>
      <c r="C15">
        <f xml:space="preserve"> COUNTIF('All Go terms list'!$A$1:$A$913,A15)</f>
        <v>7</v>
      </c>
      <c r="D15">
        <f>COUNTIF('Terms by cluster'!$A$2:$A$65,Summary!A15)</f>
        <v>1</v>
      </c>
      <c r="E15">
        <f>COUNTIF('Terms by cluster'!$C$2:$C$143,Summary!A15)</f>
        <v>1</v>
      </c>
      <c r="F15">
        <f>COUNTIF('Terms by cluster'!$E$2:$E$143,Summary!A15)</f>
        <v>1</v>
      </c>
      <c r="G15">
        <f>COUNTIF('Terms by cluster'!$G$2:$G$143,Summary!A15)</f>
        <v>0</v>
      </c>
      <c r="H15">
        <f>COUNTIF('Terms by cluster'!$I$2:$I$143,Summary!A15)</f>
        <v>1</v>
      </c>
      <c r="I15">
        <f>COUNTIF('Terms by cluster'!$K$2:$K$143,Summary!A15)</f>
        <v>1</v>
      </c>
      <c r="J15">
        <f>COUNTIF('Terms by cluster'!$M$2:$M$143,Summary!A15)</f>
        <v>1</v>
      </c>
      <c r="K15">
        <f>COUNTIF('Terms by cluster'!$O$2:$O$143,Summary!A15)</f>
        <v>0</v>
      </c>
      <c r="L15">
        <f>COUNTIF('Terms by cluster'!$Q$2:$Q$143,Summary!A15)</f>
        <v>1</v>
      </c>
      <c r="M15">
        <f>COUNTIF('Terms by cluster'!$S$2:$S$143,Summary!A15)</f>
        <v>0</v>
      </c>
      <c r="N15">
        <f>COUNTIF('Terms by cluster'!$U$2:$U$143,Summary!A15)</f>
        <v>0</v>
      </c>
      <c r="O15">
        <f>COUNTIF('Terms by cluster'!$W$2:$W$143,Summary!A15)</f>
        <v>0</v>
      </c>
    </row>
    <row r="16" spans="1:15" hidden="1" x14ac:dyDescent="0.25">
      <c r="A16" s="22" t="s">
        <v>125</v>
      </c>
      <c r="B16" s="22" t="s">
        <v>126</v>
      </c>
      <c r="C16">
        <f xml:space="preserve"> COUNTIF('All Go terms list'!$A$1:$A$913,A16)</f>
        <v>5</v>
      </c>
      <c r="D16">
        <f>COUNTIF('Terms by cluster'!$A$2:$A$65,Summary!A16)</f>
        <v>1</v>
      </c>
      <c r="E16">
        <f>COUNTIF('Terms by cluster'!$C$2:$C$143,Summary!A16)</f>
        <v>1</v>
      </c>
      <c r="F16">
        <f>COUNTIF('Terms by cluster'!$E$2:$E$143,Summary!A16)</f>
        <v>1</v>
      </c>
      <c r="G16">
        <f>COUNTIF('Terms by cluster'!$G$2:$G$143,Summary!A16)</f>
        <v>0</v>
      </c>
      <c r="H16">
        <f>COUNTIF('Terms by cluster'!$I$2:$I$143,Summary!A16)</f>
        <v>1</v>
      </c>
      <c r="I16">
        <f>COUNTIF('Terms by cluster'!$K$2:$K$143,Summary!A16)</f>
        <v>0</v>
      </c>
      <c r="J16">
        <f>COUNTIF('Terms by cluster'!$M$2:$M$143,Summary!A16)</f>
        <v>0</v>
      </c>
      <c r="K16">
        <f>COUNTIF('Terms by cluster'!$O$2:$O$143,Summary!A16)</f>
        <v>0</v>
      </c>
      <c r="L16">
        <f>COUNTIF('Terms by cluster'!$Q$2:$Q$143,Summary!A16)</f>
        <v>1</v>
      </c>
      <c r="M16">
        <f>COUNTIF('Terms by cluster'!$S$2:$S$143,Summary!A16)</f>
        <v>0</v>
      </c>
      <c r="N16">
        <f>COUNTIF('Terms by cluster'!$U$2:$U$143,Summary!A16)</f>
        <v>0</v>
      </c>
      <c r="O16">
        <f>COUNTIF('Terms by cluster'!$W$2:$W$143,Summary!A16)</f>
        <v>0</v>
      </c>
    </row>
    <row r="17" spans="1:15" hidden="1" x14ac:dyDescent="0.25">
      <c r="A17" s="22" t="s">
        <v>127</v>
      </c>
      <c r="B17" s="22" t="s">
        <v>128</v>
      </c>
      <c r="C17">
        <f xml:space="preserve"> COUNTIF('All Go terms list'!$A$1:$A$913,A17)</f>
        <v>7</v>
      </c>
      <c r="D17">
        <f>COUNTIF('Terms by cluster'!$A$2:$A$65,Summary!A17)</f>
        <v>1</v>
      </c>
      <c r="E17">
        <f>COUNTIF('Terms by cluster'!$C$2:$C$143,Summary!A17)</f>
        <v>1</v>
      </c>
      <c r="F17">
        <f>COUNTIF('Terms by cluster'!$E$2:$E$143,Summary!A17)</f>
        <v>1</v>
      </c>
      <c r="G17">
        <f>COUNTIF('Terms by cluster'!$G$2:$G$143,Summary!A17)</f>
        <v>0</v>
      </c>
      <c r="H17">
        <f>COUNTIF('Terms by cluster'!$I$2:$I$143,Summary!A17)</f>
        <v>1</v>
      </c>
      <c r="I17">
        <f>COUNTIF('Terms by cluster'!$K$2:$K$143,Summary!A17)</f>
        <v>1</v>
      </c>
      <c r="J17">
        <f>COUNTIF('Terms by cluster'!$M$2:$M$143,Summary!A17)</f>
        <v>1</v>
      </c>
      <c r="K17">
        <f>COUNTIF('Terms by cluster'!$O$2:$O$143,Summary!A17)</f>
        <v>0</v>
      </c>
      <c r="L17">
        <f>COUNTIF('Terms by cluster'!$Q$2:$Q$143,Summary!A17)</f>
        <v>1</v>
      </c>
      <c r="M17">
        <f>COUNTIF('Terms by cluster'!$S$2:$S$143,Summary!A17)</f>
        <v>0</v>
      </c>
      <c r="N17">
        <f>COUNTIF('Terms by cluster'!$U$2:$U$143,Summary!A17)</f>
        <v>0</v>
      </c>
      <c r="O17">
        <f>COUNTIF('Terms by cluster'!$W$2:$W$143,Summary!A17)</f>
        <v>0</v>
      </c>
    </row>
    <row r="18" spans="1:15" hidden="1" x14ac:dyDescent="0.25">
      <c r="A18" s="22" t="s">
        <v>153</v>
      </c>
      <c r="B18" s="22" t="s">
        <v>154</v>
      </c>
      <c r="C18">
        <f xml:space="preserve"> COUNTIF('All Go terms list'!$A$1:$A$913,A18)</f>
        <v>2</v>
      </c>
      <c r="D18">
        <f>COUNTIF('Terms by cluster'!$A$2:$A$65,Summary!A18)</f>
        <v>1</v>
      </c>
      <c r="E18">
        <f>COUNTIF('Terms by cluster'!$C$2:$C$143,Summary!A18)</f>
        <v>1</v>
      </c>
      <c r="F18">
        <f>COUNTIF('Terms by cluster'!$E$2:$E$143,Summary!A18)</f>
        <v>0</v>
      </c>
      <c r="G18">
        <f>COUNTIF('Terms by cluster'!$G$2:$G$143,Summary!A18)</f>
        <v>0</v>
      </c>
      <c r="H18">
        <f>COUNTIF('Terms by cluster'!$I$2:$I$143,Summary!A18)</f>
        <v>0</v>
      </c>
      <c r="I18">
        <f>COUNTIF('Terms by cluster'!$K$2:$K$143,Summary!A18)</f>
        <v>0</v>
      </c>
      <c r="J18">
        <f>COUNTIF('Terms by cluster'!$M$2:$M$143,Summary!A18)</f>
        <v>0</v>
      </c>
      <c r="K18">
        <f>COUNTIF('Terms by cluster'!$O$2:$O$143,Summary!A18)</f>
        <v>0</v>
      </c>
      <c r="L18">
        <f>COUNTIF('Terms by cluster'!$Q$2:$Q$143,Summary!A18)</f>
        <v>0</v>
      </c>
      <c r="M18">
        <f>COUNTIF('Terms by cluster'!$S$2:$S$143,Summary!A18)</f>
        <v>0</v>
      </c>
      <c r="N18">
        <f>COUNTIF('Terms by cluster'!$U$2:$U$143,Summary!A18)</f>
        <v>0</v>
      </c>
      <c r="O18">
        <f>COUNTIF('Terms by cluster'!$W$2:$W$143,Summary!A18)</f>
        <v>0</v>
      </c>
    </row>
    <row r="19" spans="1:15" hidden="1" x14ac:dyDescent="0.25">
      <c r="A19" s="22" t="s">
        <v>161</v>
      </c>
      <c r="B19" s="22" t="s">
        <v>162</v>
      </c>
      <c r="C19">
        <f xml:space="preserve"> COUNTIF('All Go terms list'!$A$1:$A$913,A19)</f>
        <v>3</v>
      </c>
      <c r="D19">
        <f>COUNTIF('Terms by cluster'!$A$2:$A$65,Summary!A19)</f>
        <v>1</v>
      </c>
      <c r="E19">
        <f>COUNTIF('Terms by cluster'!$C$2:$C$143,Summary!A19)</f>
        <v>1</v>
      </c>
      <c r="F19">
        <f>COUNTIF('Terms by cluster'!$E$2:$E$143,Summary!A19)</f>
        <v>0</v>
      </c>
      <c r="G19">
        <f>COUNTIF('Terms by cluster'!$G$2:$G$143,Summary!A19)</f>
        <v>0</v>
      </c>
      <c r="H19">
        <f>COUNTIF('Terms by cluster'!$I$2:$I$143,Summary!A19)</f>
        <v>0</v>
      </c>
      <c r="I19">
        <f>COUNTIF('Terms by cluster'!$K$2:$K$143,Summary!A19)</f>
        <v>0</v>
      </c>
      <c r="J19">
        <f>COUNTIF('Terms by cluster'!$M$2:$M$143,Summary!A19)</f>
        <v>0</v>
      </c>
      <c r="K19">
        <f>COUNTIF('Terms by cluster'!$O$2:$O$143,Summary!A19)</f>
        <v>0</v>
      </c>
      <c r="L19">
        <f>COUNTIF('Terms by cluster'!$Q$2:$Q$143,Summary!A19)</f>
        <v>1</v>
      </c>
      <c r="M19">
        <f>COUNTIF('Terms by cluster'!$S$2:$S$143,Summary!A19)</f>
        <v>0</v>
      </c>
      <c r="N19">
        <f>COUNTIF('Terms by cluster'!$U$2:$U$143,Summary!A19)</f>
        <v>0</v>
      </c>
      <c r="O19">
        <f>COUNTIF('Terms by cluster'!$W$2:$W$143,Summary!A19)</f>
        <v>0</v>
      </c>
    </row>
    <row r="20" spans="1:15" hidden="1" x14ac:dyDescent="0.25">
      <c r="A20" s="22" t="s">
        <v>169</v>
      </c>
      <c r="B20" s="22" t="s">
        <v>170</v>
      </c>
      <c r="C20">
        <f xml:space="preserve"> COUNTIF('All Go terms list'!$A$1:$A$913,A20)</f>
        <v>2</v>
      </c>
      <c r="D20">
        <f>COUNTIF('Terms by cluster'!$A$2:$A$65,Summary!A20)</f>
        <v>1</v>
      </c>
      <c r="E20">
        <f>COUNTIF('Terms by cluster'!$C$2:$C$143,Summary!A20)</f>
        <v>1</v>
      </c>
      <c r="F20">
        <f>COUNTIF('Terms by cluster'!$E$2:$E$143,Summary!A20)</f>
        <v>0</v>
      </c>
      <c r="G20">
        <f>COUNTIF('Terms by cluster'!$G$2:$G$143,Summary!A20)</f>
        <v>0</v>
      </c>
      <c r="H20">
        <f>COUNTIF('Terms by cluster'!$I$2:$I$143,Summary!A20)</f>
        <v>0</v>
      </c>
      <c r="I20">
        <f>COUNTIF('Terms by cluster'!$K$2:$K$143,Summary!A20)</f>
        <v>0</v>
      </c>
      <c r="J20">
        <f>COUNTIF('Terms by cluster'!$M$2:$M$143,Summary!A20)</f>
        <v>0</v>
      </c>
      <c r="K20">
        <f>COUNTIF('Terms by cluster'!$O$2:$O$143,Summary!A20)</f>
        <v>0</v>
      </c>
      <c r="L20">
        <f>COUNTIF('Terms by cluster'!$Q$2:$Q$143,Summary!A20)</f>
        <v>0</v>
      </c>
      <c r="M20">
        <f>COUNTIF('Terms by cluster'!$S$2:$S$143,Summary!A20)</f>
        <v>0</v>
      </c>
      <c r="N20">
        <f>COUNTIF('Terms by cluster'!$U$2:$U$143,Summary!A20)</f>
        <v>0</v>
      </c>
      <c r="O20">
        <f>COUNTIF('Terms by cluster'!$W$2:$W$143,Summary!A20)</f>
        <v>0</v>
      </c>
    </row>
    <row r="21" spans="1:15" hidden="1" x14ac:dyDescent="0.25">
      <c r="A21" s="22" t="s">
        <v>179</v>
      </c>
      <c r="B21" s="22" t="s">
        <v>180</v>
      </c>
      <c r="C21">
        <f xml:space="preserve"> COUNTIF('All Go terms list'!$A$1:$A$913,A21)</f>
        <v>1</v>
      </c>
      <c r="D21">
        <f>COUNTIF('Terms by cluster'!$A$2:$A$65,Summary!A21)</f>
        <v>1</v>
      </c>
      <c r="E21">
        <f>COUNTIF('Terms by cluster'!$C$2:$C$143,Summary!A21)</f>
        <v>0</v>
      </c>
      <c r="F21">
        <f>COUNTIF('Terms by cluster'!$E$2:$E$143,Summary!A21)</f>
        <v>0</v>
      </c>
      <c r="G21">
        <f>COUNTIF('Terms by cluster'!$G$2:$G$143,Summary!A21)</f>
        <v>0</v>
      </c>
      <c r="H21">
        <f>COUNTIF('Terms by cluster'!$I$2:$I$143,Summary!A21)</f>
        <v>0</v>
      </c>
      <c r="I21">
        <f>COUNTIF('Terms by cluster'!$K$2:$K$143,Summary!A21)</f>
        <v>0</v>
      </c>
      <c r="J21">
        <f>COUNTIF('Terms by cluster'!$M$2:$M$143,Summary!A21)</f>
        <v>0</v>
      </c>
      <c r="K21">
        <f>COUNTIF('Terms by cluster'!$O$2:$O$143,Summary!A21)</f>
        <v>0</v>
      </c>
      <c r="L21">
        <f>COUNTIF('Terms by cluster'!$Q$2:$Q$143,Summary!A21)</f>
        <v>0</v>
      </c>
      <c r="M21">
        <f>COUNTIF('Terms by cluster'!$S$2:$S$143,Summary!A21)</f>
        <v>0</v>
      </c>
      <c r="N21">
        <f>COUNTIF('Terms by cluster'!$U$2:$U$143,Summary!A21)</f>
        <v>0</v>
      </c>
      <c r="O21">
        <f>COUNTIF('Terms by cluster'!$W$2:$W$143,Summary!A21)</f>
        <v>0</v>
      </c>
    </row>
    <row r="22" spans="1:15" hidden="1" x14ac:dyDescent="0.25">
      <c r="A22" s="22" t="s">
        <v>187</v>
      </c>
      <c r="B22" s="22" t="s">
        <v>188</v>
      </c>
      <c r="C22">
        <f xml:space="preserve"> COUNTIF('All Go terms list'!$A$1:$A$913,A22)</f>
        <v>4</v>
      </c>
      <c r="D22">
        <f>COUNTIF('Terms by cluster'!$A$2:$A$65,Summary!A22)</f>
        <v>1</v>
      </c>
      <c r="E22">
        <f>COUNTIF('Terms by cluster'!$C$2:$C$143,Summary!A22)</f>
        <v>1</v>
      </c>
      <c r="F22">
        <f>COUNTIF('Terms by cluster'!$E$2:$E$143,Summary!A22)</f>
        <v>0</v>
      </c>
      <c r="G22">
        <f>COUNTIF('Terms by cluster'!$G$2:$G$143,Summary!A22)</f>
        <v>0</v>
      </c>
      <c r="H22">
        <f>COUNTIF('Terms by cluster'!$I$2:$I$143,Summary!A22)</f>
        <v>1</v>
      </c>
      <c r="I22">
        <f>COUNTIF('Terms by cluster'!$K$2:$K$143,Summary!A22)</f>
        <v>0</v>
      </c>
      <c r="J22">
        <f>COUNTIF('Terms by cluster'!$M$2:$M$143,Summary!A22)</f>
        <v>0</v>
      </c>
      <c r="K22">
        <f>COUNTIF('Terms by cluster'!$O$2:$O$143,Summary!A22)</f>
        <v>0</v>
      </c>
      <c r="L22">
        <f>COUNTIF('Terms by cluster'!$Q$2:$Q$143,Summary!A22)</f>
        <v>1</v>
      </c>
      <c r="M22">
        <f>COUNTIF('Terms by cluster'!$S$2:$S$143,Summary!A22)</f>
        <v>0</v>
      </c>
      <c r="N22">
        <f>COUNTIF('Terms by cluster'!$U$2:$U$143,Summary!A22)</f>
        <v>0</v>
      </c>
      <c r="O22">
        <f>COUNTIF('Terms by cluster'!$W$2:$W$143,Summary!A22)</f>
        <v>0</v>
      </c>
    </row>
    <row r="23" spans="1:15" hidden="1" x14ac:dyDescent="0.25">
      <c r="A23" s="22" t="s">
        <v>175</v>
      </c>
      <c r="B23" s="22" t="s">
        <v>176</v>
      </c>
      <c r="C23">
        <f xml:space="preserve"> COUNTIF('All Go terms list'!$A$1:$A$913,A23)</f>
        <v>3</v>
      </c>
      <c r="D23">
        <f>COUNTIF('Terms by cluster'!$A$2:$A$65,Summary!A23)</f>
        <v>1</v>
      </c>
      <c r="E23">
        <f>COUNTIF('Terms by cluster'!$C$2:$C$143,Summary!A23)</f>
        <v>0</v>
      </c>
      <c r="F23">
        <f>COUNTIF('Terms by cluster'!$E$2:$E$143,Summary!A23)</f>
        <v>1</v>
      </c>
      <c r="G23">
        <f>COUNTIF('Terms by cluster'!$G$2:$G$143,Summary!A23)</f>
        <v>0</v>
      </c>
      <c r="H23">
        <f>COUNTIF('Terms by cluster'!$I$2:$I$143,Summary!A23)</f>
        <v>0</v>
      </c>
      <c r="I23">
        <f>COUNTIF('Terms by cluster'!$K$2:$K$143,Summary!A23)</f>
        <v>1</v>
      </c>
      <c r="J23">
        <f>COUNTIF('Terms by cluster'!$M$2:$M$143,Summary!A23)</f>
        <v>0</v>
      </c>
      <c r="K23">
        <f>COUNTIF('Terms by cluster'!$O$2:$O$143,Summary!A23)</f>
        <v>0</v>
      </c>
      <c r="L23">
        <f>COUNTIF('Terms by cluster'!$Q$2:$Q$143,Summary!A23)</f>
        <v>0</v>
      </c>
      <c r="M23">
        <f>COUNTIF('Terms by cluster'!$S$2:$S$143,Summary!A23)</f>
        <v>0</v>
      </c>
      <c r="N23">
        <f>COUNTIF('Terms by cluster'!$U$2:$U$143,Summary!A23)</f>
        <v>0</v>
      </c>
      <c r="O23">
        <f>COUNTIF('Terms by cluster'!$W$2:$W$143,Summary!A23)</f>
        <v>0</v>
      </c>
    </row>
    <row r="24" spans="1:15" hidden="1" x14ac:dyDescent="0.25">
      <c r="A24" s="22" t="s">
        <v>81</v>
      </c>
      <c r="B24" s="22" t="s">
        <v>82</v>
      </c>
      <c r="C24">
        <f xml:space="preserve"> COUNTIF('All Go terms list'!$A$1:$A$913,A24)</f>
        <v>7</v>
      </c>
      <c r="D24">
        <f>COUNTIF('Terms by cluster'!$A$2:$A$65,Summary!A24)</f>
        <v>1</v>
      </c>
      <c r="E24">
        <f>COUNTIF('Terms by cluster'!$C$2:$C$143,Summary!A24)</f>
        <v>1</v>
      </c>
      <c r="F24">
        <f>COUNTIF('Terms by cluster'!$E$2:$E$143,Summary!A24)</f>
        <v>1</v>
      </c>
      <c r="G24">
        <f>COUNTIF('Terms by cluster'!$G$2:$G$143,Summary!A24)</f>
        <v>1</v>
      </c>
      <c r="H24">
        <f>COUNTIF('Terms by cluster'!$I$2:$I$143,Summary!A24)</f>
        <v>1</v>
      </c>
      <c r="I24">
        <f>COUNTIF('Terms by cluster'!$K$2:$K$143,Summary!A24)</f>
        <v>1</v>
      </c>
      <c r="J24">
        <f>COUNTIF('Terms by cluster'!$M$2:$M$143,Summary!A24)</f>
        <v>0</v>
      </c>
      <c r="K24">
        <f>COUNTIF('Terms by cluster'!$O$2:$O$143,Summary!A24)</f>
        <v>0</v>
      </c>
      <c r="L24">
        <f>COUNTIF('Terms by cluster'!$Q$2:$Q$143,Summary!A24)</f>
        <v>1</v>
      </c>
      <c r="M24">
        <f>COUNTIF('Terms by cluster'!$S$2:$S$143,Summary!A24)</f>
        <v>0</v>
      </c>
      <c r="N24">
        <f>COUNTIF('Terms by cluster'!$U$2:$U$143,Summary!A24)</f>
        <v>0</v>
      </c>
      <c r="O24">
        <f>COUNTIF('Terms by cluster'!$W$2:$W$143,Summary!A24)</f>
        <v>0</v>
      </c>
    </row>
    <row r="25" spans="1:15" hidden="1" x14ac:dyDescent="0.25">
      <c r="A25" s="22" t="s">
        <v>199</v>
      </c>
      <c r="B25" s="22" t="s">
        <v>200</v>
      </c>
      <c r="C25">
        <f xml:space="preserve"> COUNTIF('All Go terms list'!$A$1:$A$913,A25)</f>
        <v>3</v>
      </c>
      <c r="D25">
        <f>COUNTIF('Terms by cluster'!$A$2:$A$65,Summary!A25)</f>
        <v>1</v>
      </c>
      <c r="E25">
        <f>COUNTIF('Terms by cluster'!$C$2:$C$143,Summary!A25)</f>
        <v>1</v>
      </c>
      <c r="F25">
        <f>COUNTIF('Terms by cluster'!$E$2:$E$143,Summary!A25)</f>
        <v>0</v>
      </c>
      <c r="G25">
        <f>COUNTIF('Terms by cluster'!$G$2:$G$143,Summary!A25)</f>
        <v>0</v>
      </c>
      <c r="H25">
        <f>COUNTIF('Terms by cluster'!$I$2:$I$143,Summary!A25)</f>
        <v>0</v>
      </c>
      <c r="I25">
        <f>COUNTIF('Terms by cluster'!$K$2:$K$143,Summary!A25)</f>
        <v>0</v>
      </c>
      <c r="J25">
        <f>COUNTIF('Terms by cluster'!$M$2:$M$143,Summary!A25)</f>
        <v>0</v>
      </c>
      <c r="K25">
        <f>COUNTIF('Terms by cluster'!$O$2:$O$143,Summary!A25)</f>
        <v>0</v>
      </c>
      <c r="L25">
        <f>COUNTIF('Terms by cluster'!$Q$2:$Q$143,Summary!A25)</f>
        <v>1</v>
      </c>
      <c r="M25">
        <f>COUNTIF('Terms by cluster'!$S$2:$S$143,Summary!A25)</f>
        <v>0</v>
      </c>
      <c r="N25">
        <f>COUNTIF('Terms by cluster'!$U$2:$U$143,Summary!A25)</f>
        <v>0</v>
      </c>
      <c r="O25">
        <f>COUNTIF('Terms by cluster'!$W$2:$W$143,Summary!A25)</f>
        <v>0</v>
      </c>
    </row>
    <row r="26" spans="1:15" hidden="1" x14ac:dyDescent="0.25">
      <c r="A26" s="22" t="s">
        <v>147</v>
      </c>
      <c r="B26" s="22" t="s">
        <v>148</v>
      </c>
      <c r="C26">
        <f xml:space="preserve"> COUNTIF('All Go terms list'!$A$1:$A$913,A26)</f>
        <v>7</v>
      </c>
      <c r="D26">
        <f>COUNTIF('Terms by cluster'!$A$2:$A$65,Summary!A26)</f>
        <v>1</v>
      </c>
      <c r="E26">
        <f>COUNTIF('Terms by cluster'!$C$2:$C$143,Summary!A26)</f>
        <v>1</v>
      </c>
      <c r="F26">
        <f>COUNTIF('Terms by cluster'!$E$2:$E$143,Summary!A26)</f>
        <v>1</v>
      </c>
      <c r="G26">
        <f>COUNTIF('Terms by cluster'!$G$2:$G$143,Summary!A26)</f>
        <v>0</v>
      </c>
      <c r="H26">
        <f>COUNTIF('Terms by cluster'!$I$2:$I$143,Summary!A26)</f>
        <v>1</v>
      </c>
      <c r="I26">
        <f>COUNTIF('Terms by cluster'!$K$2:$K$143,Summary!A26)</f>
        <v>1</v>
      </c>
      <c r="J26">
        <f>COUNTIF('Terms by cluster'!$M$2:$M$143,Summary!A26)</f>
        <v>1</v>
      </c>
      <c r="K26">
        <f>COUNTIF('Terms by cluster'!$O$2:$O$143,Summary!A26)</f>
        <v>0</v>
      </c>
      <c r="L26">
        <f>COUNTIF('Terms by cluster'!$Q$2:$Q$143,Summary!A26)</f>
        <v>1</v>
      </c>
      <c r="M26">
        <f>COUNTIF('Terms by cluster'!$S$2:$S$143,Summary!A26)</f>
        <v>0</v>
      </c>
      <c r="N26">
        <f>COUNTIF('Terms by cluster'!$U$2:$U$143,Summary!A26)</f>
        <v>0</v>
      </c>
      <c r="O26">
        <f>COUNTIF('Terms by cluster'!$W$2:$W$143,Summary!A26)</f>
        <v>0</v>
      </c>
    </row>
    <row r="27" spans="1:15" hidden="1" x14ac:dyDescent="0.25">
      <c r="A27" s="22" t="s">
        <v>91</v>
      </c>
      <c r="B27" s="22" t="s">
        <v>92</v>
      </c>
      <c r="C27">
        <f xml:space="preserve"> COUNTIF('All Go terms list'!$A$1:$A$913,A27)</f>
        <v>8</v>
      </c>
      <c r="D27">
        <f>COUNTIF('Terms by cluster'!$A$2:$A$65,Summary!A27)</f>
        <v>1</v>
      </c>
      <c r="E27">
        <f>COUNTIF('Terms by cluster'!$C$2:$C$143,Summary!A27)</f>
        <v>1</v>
      </c>
      <c r="F27">
        <f>COUNTIF('Terms by cluster'!$E$2:$E$143,Summary!A27)</f>
        <v>1</v>
      </c>
      <c r="G27">
        <f>COUNTIF('Terms by cluster'!$G$2:$G$143,Summary!A27)</f>
        <v>1</v>
      </c>
      <c r="H27">
        <f>COUNTIF('Terms by cluster'!$I$2:$I$143,Summary!A27)</f>
        <v>1</v>
      </c>
      <c r="I27">
        <f>COUNTIF('Terms by cluster'!$K$2:$K$143,Summary!A27)</f>
        <v>1</v>
      </c>
      <c r="J27">
        <f>COUNTIF('Terms by cluster'!$M$2:$M$143,Summary!A27)</f>
        <v>1</v>
      </c>
      <c r="K27">
        <f>COUNTIF('Terms by cluster'!$O$2:$O$143,Summary!A27)</f>
        <v>0</v>
      </c>
      <c r="L27">
        <f>COUNTIF('Terms by cluster'!$Q$2:$Q$143,Summary!A27)</f>
        <v>1</v>
      </c>
      <c r="M27">
        <f>COUNTIF('Terms by cluster'!$S$2:$S$143,Summary!A27)</f>
        <v>0</v>
      </c>
      <c r="N27">
        <f>COUNTIF('Terms by cluster'!$U$2:$U$143,Summary!A27)</f>
        <v>0</v>
      </c>
      <c r="O27">
        <f>COUNTIF('Terms by cluster'!$W$2:$W$143,Summary!A27)</f>
        <v>0</v>
      </c>
    </row>
    <row r="28" spans="1:15" hidden="1" x14ac:dyDescent="0.25">
      <c r="A28" s="22" t="s">
        <v>227</v>
      </c>
      <c r="B28" s="22" t="s">
        <v>228</v>
      </c>
      <c r="C28">
        <f xml:space="preserve"> COUNTIF('All Go terms list'!$A$1:$A$913,A28)</f>
        <v>3</v>
      </c>
      <c r="D28">
        <f>COUNTIF('Terms by cluster'!$A$2:$A$65,Summary!A28)</f>
        <v>1</v>
      </c>
      <c r="E28">
        <f>COUNTIF('Terms by cluster'!$C$2:$C$143,Summary!A28)</f>
        <v>1</v>
      </c>
      <c r="F28">
        <f>COUNTIF('Terms by cluster'!$E$2:$E$143,Summary!A28)</f>
        <v>1</v>
      </c>
      <c r="G28">
        <f>COUNTIF('Terms by cluster'!$G$2:$G$143,Summary!A28)</f>
        <v>0</v>
      </c>
      <c r="H28">
        <f>COUNTIF('Terms by cluster'!$I$2:$I$143,Summary!A28)</f>
        <v>0</v>
      </c>
      <c r="I28">
        <f>COUNTIF('Terms by cluster'!$K$2:$K$143,Summary!A28)</f>
        <v>0</v>
      </c>
      <c r="J28">
        <f>COUNTIF('Terms by cluster'!$M$2:$M$143,Summary!A28)</f>
        <v>0</v>
      </c>
      <c r="K28">
        <f>COUNTIF('Terms by cluster'!$O$2:$O$143,Summary!A28)</f>
        <v>0</v>
      </c>
      <c r="L28">
        <f>COUNTIF('Terms by cluster'!$Q$2:$Q$143,Summary!A28)</f>
        <v>0</v>
      </c>
      <c r="M28">
        <f>COUNTIF('Terms by cluster'!$S$2:$S$143,Summary!A28)</f>
        <v>0</v>
      </c>
      <c r="N28">
        <f>COUNTIF('Terms by cluster'!$U$2:$U$143,Summary!A28)</f>
        <v>0</v>
      </c>
      <c r="O28">
        <f>COUNTIF('Terms by cluster'!$W$2:$W$143,Summary!A28)</f>
        <v>0</v>
      </c>
    </row>
    <row r="29" spans="1:15" hidden="1" x14ac:dyDescent="0.25">
      <c r="A29" s="22" t="s">
        <v>231</v>
      </c>
      <c r="B29" s="22" t="s">
        <v>232</v>
      </c>
      <c r="C29">
        <f xml:space="preserve"> COUNTIF('All Go terms list'!$A$1:$A$913,A29)</f>
        <v>3</v>
      </c>
      <c r="D29">
        <f>COUNTIF('Terms by cluster'!$A$2:$A$65,Summary!A29)</f>
        <v>1</v>
      </c>
      <c r="E29">
        <f>COUNTIF('Terms by cluster'!$C$2:$C$143,Summary!A29)</f>
        <v>1</v>
      </c>
      <c r="F29">
        <f>COUNTIF('Terms by cluster'!$E$2:$E$143,Summary!A29)</f>
        <v>0</v>
      </c>
      <c r="G29">
        <f>COUNTIF('Terms by cluster'!$G$2:$G$143,Summary!A29)</f>
        <v>0</v>
      </c>
      <c r="H29">
        <f>COUNTIF('Terms by cluster'!$I$2:$I$143,Summary!A29)</f>
        <v>0</v>
      </c>
      <c r="I29">
        <f>COUNTIF('Terms by cluster'!$K$2:$K$143,Summary!A29)</f>
        <v>0</v>
      </c>
      <c r="J29">
        <f>COUNTIF('Terms by cluster'!$M$2:$M$143,Summary!A29)</f>
        <v>0</v>
      </c>
      <c r="K29">
        <f>COUNTIF('Terms by cluster'!$O$2:$O$143,Summary!A29)</f>
        <v>0</v>
      </c>
      <c r="L29">
        <f>COUNTIF('Terms by cluster'!$Q$2:$Q$143,Summary!A29)</f>
        <v>1</v>
      </c>
      <c r="M29">
        <f>COUNTIF('Terms by cluster'!$S$2:$S$143,Summary!A29)</f>
        <v>0</v>
      </c>
      <c r="N29">
        <f>COUNTIF('Terms by cluster'!$U$2:$U$143,Summary!A29)</f>
        <v>0</v>
      </c>
      <c r="O29">
        <f>COUNTIF('Terms by cluster'!$W$2:$W$143,Summary!A29)</f>
        <v>0</v>
      </c>
    </row>
    <row r="30" spans="1:15" hidden="1" x14ac:dyDescent="0.25">
      <c r="A30" s="22" t="s">
        <v>237</v>
      </c>
      <c r="B30" s="22" t="s">
        <v>238</v>
      </c>
      <c r="C30">
        <f xml:space="preserve"> COUNTIF('All Go terms list'!$A$1:$A$913,A30)</f>
        <v>4</v>
      </c>
      <c r="D30">
        <f>COUNTIF('Terms by cluster'!$A$2:$A$65,Summary!A30)</f>
        <v>1</v>
      </c>
      <c r="E30">
        <f>COUNTIF('Terms by cluster'!$C$2:$C$143,Summary!A30)</f>
        <v>1</v>
      </c>
      <c r="F30">
        <f>COUNTIF('Terms by cluster'!$E$2:$E$143,Summary!A30)</f>
        <v>1</v>
      </c>
      <c r="G30">
        <f>COUNTIF('Terms by cluster'!$G$2:$G$143,Summary!A30)</f>
        <v>0</v>
      </c>
      <c r="H30">
        <f>COUNTIF('Terms by cluster'!$I$2:$I$143,Summary!A30)</f>
        <v>0</v>
      </c>
      <c r="I30">
        <f>COUNTIF('Terms by cluster'!$K$2:$K$143,Summary!A30)</f>
        <v>0</v>
      </c>
      <c r="J30">
        <f>COUNTIF('Terms by cluster'!$M$2:$M$143,Summary!A30)</f>
        <v>0</v>
      </c>
      <c r="K30">
        <f>COUNTIF('Terms by cluster'!$O$2:$O$143,Summary!A30)</f>
        <v>0</v>
      </c>
      <c r="L30">
        <f>COUNTIF('Terms by cluster'!$Q$2:$Q$143,Summary!A30)</f>
        <v>1</v>
      </c>
      <c r="M30">
        <f>COUNTIF('Terms by cluster'!$S$2:$S$143,Summary!A30)</f>
        <v>0</v>
      </c>
      <c r="N30">
        <f>COUNTIF('Terms by cluster'!$U$2:$U$143,Summary!A30)</f>
        <v>0</v>
      </c>
      <c r="O30">
        <f>COUNTIF('Terms by cluster'!$W$2:$W$143,Summary!A30)</f>
        <v>0</v>
      </c>
    </row>
    <row r="31" spans="1:15" hidden="1" x14ac:dyDescent="0.25">
      <c r="A31" s="22" t="s">
        <v>243</v>
      </c>
      <c r="B31" s="22" t="s">
        <v>244</v>
      </c>
      <c r="C31">
        <f xml:space="preserve"> COUNTIF('All Go terms list'!$A$1:$A$913,A31)</f>
        <v>2</v>
      </c>
      <c r="D31">
        <f>COUNTIF('Terms by cluster'!$A$2:$A$65,Summary!A31)</f>
        <v>1</v>
      </c>
      <c r="E31">
        <f>COUNTIF('Terms by cluster'!$C$2:$C$143,Summary!A31)</f>
        <v>1</v>
      </c>
      <c r="F31">
        <f>COUNTIF('Terms by cluster'!$E$2:$E$143,Summary!A31)</f>
        <v>0</v>
      </c>
      <c r="G31">
        <f>COUNTIF('Terms by cluster'!$G$2:$G$143,Summary!A31)</f>
        <v>0</v>
      </c>
      <c r="H31">
        <f>COUNTIF('Terms by cluster'!$I$2:$I$143,Summary!A31)</f>
        <v>0</v>
      </c>
      <c r="I31">
        <f>COUNTIF('Terms by cluster'!$K$2:$K$143,Summary!A31)</f>
        <v>0</v>
      </c>
      <c r="J31">
        <f>COUNTIF('Terms by cluster'!$M$2:$M$143,Summary!A31)</f>
        <v>0</v>
      </c>
      <c r="K31">
        <f>COUNTIF('Terms by cluster'!$O$2:$O$143,Summary!A31)</f>
        <v>0</v>
      </c>
      <c r="L31">
        <f>COUNTIF('Terms by cluster'!$Q$2:$Q$143,Summary!A31)</f>
        <v>0</v>
      </c>
      <c r="M31">
        <f>COUNTIF('Terms by cluster'!$S$2:$S$143,Summary!A31)</f>
        <v>0</v>
      </c>
      <c r="N31">
        <f>COUNTIF('Terms by cluster'!$U$2:$U$143,Summary!A31)</f>
        <v>0</v>
      </c>
      <c r="O31">
        <f>COUNTIF('Terms by cluster'!$W$2:$W$143,Summary!A31)</f>
        <v>0</v>
      </c>
    </row>
    <row r="32" spans="1:15" hidden="1" x14ac:dyDescent="0.25">
      <c r="A32" s="22" t="s">
        <v>239</v>
      </c>
      <c r="B32" s="22" t="s">
        <v>240</v>
      </c>
      <c r="C32">
        <f xml:space="preserve"> COUNTIF('All Go terms list'!$A$1:$A$913,A32)</f>
        <v>5</v>
      </c>
      <c r="D32">
        <f>COUNTIF('Terms by cluster'!$A$2:$A$65,Summary!A32)</f>
        <v>1</v>
      </c>
      <c r="E32">
        <f>COUNTIF('Terms by cluster'!$C$2:$C$143,Summary!A32)</f>
        <v>1</v>
      </c>
      <c r="F32">
        <f>COUNTIF('Terms by cluster'!$E$2:$E$143,Summary!A32)</f>
        <v>0</v>
      </c>
      <c r="G32">
        <f>COUNTIF('Terms by cluster'!$G$2:$G$143,Summary!A32)</f>
        <v>0</v>
      </c>
      <c r="H32">
        <f>COUNTIF('Terms by cluster'!$I$2:$I$143,Summary!A32)</f>
        <v>1</v>
      </c>
      <c r="I32">
        <f>COUNTIF('Terms by cluster'!$K$2:$K$143,Summary!A32)</f>
        <v>1</v>
      </c>
      <c r="J32">
        <f>COUNTIF('Terms by cluster'!$M$2:$M$143,Summary!A32)</f>
        <v>0</v>
      </c>
      <c r="K32">
        <f>COUNTIF('Terms by cluster'!$O$2:$O$143,Summary!A32)</f>
        <v>0</v>
      </c>
      <c r="L32">
        <f>COUNTIF('Terms by cluster'!$Q$2:$Q$143,Summary!A32)</f>
        <v>1</v>
      </c>
      <c r="M32">
        <f>COUNTIF('Terms by cluster'!$S$2:$S$143,Summary!A32)</f>
        <v>0</v>
      </c>
      <c r="N32">
        <f>COUNTIF('Terms by cluster'!$U$2:$U$143,Summary!A32)</f>
        <v>0</v>
      </c>
      <c r="O32">
        <f>COUNTIF('Terms by cluster'!$W$2:$W$143,Summary!A32)</f>
        <v>0</v>
      </c>
    </row>
    <row r="33" spans="1:15" hidden="1" x14ac:dyDescent="0.25">
      <c r="A33" s="22" t="s">
        <v>117</v>
      </c>
      <c r="B33" s="22" t="s">
        <v>118</v>
      </c>
      <c r="C33">
        <f xml:space="preserve"> COUNTIF('All Go terms list'!$A$1:$A$913,A33)</f>
        <v>6</v>
      </c>
      <c r="D33">
        <f>COUNTIF('Terms by cluster'!$A$2:$A$65,Summary!A33)</f>
        <v>1</v>
      </c>
      <c r="E33">
        <f>COUNTIF('Terms by cluster'!$C$2:$C$143,Summary!A33)</f>
        <v>1</v>
      </c>
      <c r="F33">
        <f>COUNTIF('Terms by cluster'!$E$2:$E$143,Summary!A33)</f>
        <v>1</v>
      </c>
      <c r="G33">
        <f>COUNTIF('Terms by cluster'!$G$2:$G$143,Summary!A33)</f>
        <v>1</v>
      </c>
      <c r="H33">
        <f>COUNTIF('Terms by cluster'!$I$2:$I$143,Summary!A33)</f>
        <v>1</v>
      </c>
      <c r="I33">
        <f>COUNTIF('Terms by cluster'!$K$2:$K$143,Summary!A33)</f>
        <v>0</v>
      </c>
      <c r="J33">
        <f>COUNTIF('Terms by cluster'!$M$2:$M$143,Summary!A33)</f>
        <v>0</v>
      </c>
      <c r="K33">
        <f>COUNTIF('Terms by cluster'!$O$2:$O$143,Summary!A33)</f>
        <v>0</v>
      </c>
      <c r="L33">
        <f>COUNTIF('Terms by cluster'!$Q$2:$Q$143,Summary!A33)</f>
        <v>1</v>
      </c>
      <c r="M33">
        <f>COUNTIF('Terms by cluster'!$S$2:$S$143,Summary!A33)</f>
        <v>0</v>
      </c>
      <c r="N33">
        <f>COUNTIF('Terms by cluster'!$U$2:$U$143,Summary!A33)</f>
        <v>0</v>
      </c>
      <c r="O33">
        <f>COUNTIF('Terms by cluster'!$W$2:$W$143,Summary!A33)</f>
        <v>0</v>
      </c>
    </row>
    <row r="34" spans="1:15" hidden="1" x14ac:dyDescent="0.25">
      <c r="A34" s="22" t="s">
        <v>255</v>
      </c>
      <c r="B34" s="22" t="s">
        <v>256</v>
      </c>
      <c r="C34">
        <f xml:space="preserve"> COUNTIF('All Go terms list'!$A$1:$A$913,A34)</f>
        <v>5</v>
      </c>
      <c r="D34">
        <f>COUNTIF('Terms by cluster'!$A$2:$A$65,Summary!A34)</f>
        <v>1</v>
      </c>
      <c r="E34">
        <f>COUNTIF('Terms by cluster'!$C$2:$C$143,Summary!A34)</f>
        <v>1</v>
      </c>
      <c r="F34">
        <f>COUNTIF('Terms by cluster'!$E$2:$E$143,Summary!A34)</f>
        <v>1</v>
      </c>
      <c r="G34">
        <f>COUNTIF('Terms by cluster'!$G$2:$G$143,Summary!A34)</f>
        <v>0</v>
      </c>
      <c r="H34">
        <f>COUNTIF('Terms by cluster'!$I$2:$I$143,Summary!A34)</f>
        <v>1</v>
      </c>
      <c r="I34">
        <f>COUNTIF('Terms by cluster'!$K$2:$K$143,Summary!A34)</f>
        <v>1</v>
      </c>
      <c r="J34">
        <f>COUNTIF('Terms by cluster'!$M$2:$M$143,Summary!A34)</f>
        <v>0</v>
      </c>
      <c r="K34">
        <f>COUNTIF('Terms by cluster'!$O$2:$O$143,Summary!A34)</f>
        <v>0</v>
      </c>
      <c r="L34">
        <f>COUNTIF('Terms by cluster'!$Q$2:$Q$143,Summary!A34)</f>
        <v>0</v>
      </c>
      <c r="M34">
        <f>COUNTIF('Terms by cluster'!$S$2:$S$143,Summary!A34)</f>
        <v>0</v>
      </c>
      <c r="N34">
        <f>COUNTIF('Terms by cluster'!$U$2:$U$143,Summary!A34)</f>
        <v>0</v>
      </c>
      <c r="O34">
        <f>COUNTIF('Terms by cluster'!$W$2:$W$143,Summary!A34)</f>
        <v>0</v>
      </c>
    </row>
    <row r="35" spans="1:15" hidden="1" x14ac:dyDescent="0.25">
      <c r="A35" s="22" t="s">
        <v>207</v>
      </c>
      <c r="B35" s="22" t="s">
        <v>208</v>
      </c>
      <c r="C35">
        <f xml:space="preserve"> COUNTIF('All Go terms list'!$A$1:$A$913,A35)</f>
        <v>7</v>
      </c>
      <c r="D35">
        <f>COUNTIF('Terms by cluster'!$A$2:$A$65,Summary!A35)</f>
        <v>1</v>
      </c>
      <c r="E35">
        <f>COUNTIF('Terms by cluster'!$C$2:$C$143,Summary!A35)</f>
        <v>1</v>
      </c>
      <c r="F35">
        <f>COUNTIF('Terms by cluster'!$E$2:$E$143,Summary!A35)</f>
        <v>1</v>
      </c>
      <c r="G35">
        <f>COUNTIF('Terms by cluster'!$G$2:$G$143,Summary!A35)</f>
        <v>0</v>
      </c>
      <c r="H35">
        <f>COUNTIF('Terms by cluster'!$I$2:$I$143,Summary!A35)</f>
        <v>1</v>
      </c>
      <c r="I35">
        <f>COUNTIF('Terms by cluster'!$K$2:$K$143,Summary!A35)</f>
        <v>1</v>
      </c>
      <c r="J35">
        <f>COUNTIF('Terms by cluster'!$M$2:$M$143,Summary!A35)</f>
        <v>1</v>
      </c>
      <c r="K35">
        <f>COUNTIF('Terms by cluster'!$O$2:$O$143,Summary!A35)</f>
        <v>0</v>
      </c>
      <c r="L35">
        <f>COUNTIF('Terms by cluster'!$Q$2:$Q$143,Summary!A35)</f>
        <v>1</v>
      </c>
      <c r="M35">
        <f>COUNTIF('Terms by cluster'!$S$2:$S$143,Summary!A35)</f>
        <v>0</v>
      </c>
      <c r="N35">
        <f>COUNTIF('Terms by cluster'!$U$2:$U$143,Summary!A35)</f>
        <v>0</v>
      </c>
      <c r="O35">
        <f>COUNTIF('Terms by cluster'!$W$2:$W$143,Summary!A35)</f>
        <v>0</v>
      </c>
    </row>
    <row r="36" spans="1:15" hidden="1" x14ac:dyDescent="0.25">
      <c r="A36" s="22" t="s">
        <v>137</v>
      </c>
      <c r="B36" s="22" t="s">
        <v>138</v>
      </c>
      <c r="C36">
        <f xml:space="preserve"> COUNTIF('All Go terms list'!$A$1:$A$913,A36)</f>
        <v>8</v>
      </c>
      <c r="D36">
        <f>COUNTIF('Terms by cluster'!$A$2:$A$65,Summary!A36)</f>
        <v>1</v>
      </c>
      <c r="E36">
        <f>COUNTIF('Terms by cluster'!$C$2:$C$143,Summary!A36)</f>
        <v>1</v>
      </c>
      <c r="F36">
        <f>COUNTIF('Terms by cluster'!$E$2:$E$143,Summary!A36)</f>
        <v>1</v>
      </c>
      <c r="G36">
        <f>COUNTIF('Terms by cluster'!$G$2:$G$143,Summary!A36)</f>
        <v>1</v>
      </c>
      <c r="H36">
        <f>COUNTIF('Terms by cluster'!$I$2:$I$143,Summary!A36)</f>
        <v>1</v>
      </c>
      <c r="I36">
        <f>COUNTIF('Terms by cluster'!$K$2:$K$143,Summary!A36)</f>
        <v>1</v>
      </c>
      <c r="J36">
        <f>COUNTIF('Terms by cluster'!$M$2:$M$143,Summary!A36)</f>
        <v>1</v>
      </c>
      <c r="K36">
        <f>COUNTIF('Terms by cluster'!$O$2:$O$143,Summary!A36)</f>
        <v>0</v>
      </c>
      <c r="L36">
        <f>COUNTIF('Terms by cluster'!$Q$2:$Q$143,Summary!A36)</f>
        <v>1</v>
      </c>
      <c r="M36">
        <f>COUNTIF('Terms by cluster'!$S$2:$S$143,Summary!A36)</f>
        <v>0</v>
      </c>
      <c r="N36">
        <f>COUNTIF('Terms by cluster'!$U$2:$U$143,Summary!A36)</f>
        <v>0</v>
      </c>
      <c r="O36">
        <f>COUNTIF('Terms by cluster'!$W$2:$W$143,Summary!A36)</f>
        <v>0</v>
      </c>
    </row>
    <row r="37" spans="1:15" hidden="1" x14ac:dyDescent="0.25">
      <c r="A37" s="22" t="s">
        <v>235</v>
      </c>
      <c r="B37" s="22" t="s">
        <v>236</v>
      </c>
      <c r="C37">
        <f xml:space="preserve"> COUNTIF('All Go terms list'!$A$1:$A$913,A37)</f>
        <v>7</v>
      </c>
      <c r="D37">
        <f>COUNTIF('Terms by cluster'!$A$2:$A$65,Summary!A37)</f>
        <v>1</v>
      </c>
      <c r="E37">
        <f>COUNTIF('Terms by cluster'!$C$2:$C$143,Summary!A37)</f>
        <v>1</v>
      </c>
      <c r="F37">
        <f>COUNTIF('Terms by cluster'!$E$2:$E$143,Summary!A37)</f>
        <v>1</v>
      </c>
      <c r="G37">
        <f>COUNTIF('Terms by cluster'!$G$2:$G$143,Summary!A37)</f>
        <v>0</v>
      </c>
      <c r="H37">
        <f>COUNTIF('Terms by cluster'!$I$2:$I$143,Summary!A37)</f>
        <v>1</v>
      </c>
      <c r="I37">
        <f>COUNTIF('Terms by cluster'!$K$2:$K$143,Summary!A37)</f>
        <v>1</v>
      </c>
      <c r="J37">
        <f>COUNTIF('Terms by cluster'!$M$2:$M$143,Summary!A37)</f>
        <v>1</v>
      </c>
      <c r="K37">
        <f>COUNTIF('Terms by cluster'!$O$2:$O$143,Summary!A37)</f>
        <v>0</v>
      </c>
      <c r="L37">
        <f>COUNTIF('Terms by cluster'!$Q$2:$Q$143,Summary!A37)</f>
        <v>1</v>
      </c>
      <c r="M37">
        <f>COUNTIF('Terms by cluster'!$S$2:$S$143,Summary!A37)</f>
        <v>0</v>
      </c>
      <c r="N37">
        <f>COUNTIF('Terms by cluster'!$U$2:$U$143,Summary!A37)</f>
        <v>0</v>
      </c>
      <c r="O37">
        <f>COUNTIF('Terms by cluster'!$W$2:$W$143,Summary!A37)</f>
        <v>0</v>
      </c>
    </row>
    <row r="38" spans="1:15" hidden="1" x14ac:dyDescent="0.25">
      <c r="A38" s="22" t="s">
        <v>275</v>
      </c>
      <c r="B38" s="22" t="s">
        <v>276</v>
      </c>
      <c r="C38">
        <f xml:space="preserve"> COUNTIF('All Go terms list'!$A$1:$A$913,A38)</f>
        <v>5</v>
      </c>
      <c r="D38">
        <f>COUNTIF('Terms by cluster'!$A$2:$A$65,Summary!A38)</f>
        <v>1</v>
      </c>
      <c r="E38">
        <f>COUNTIF('Terms by cluster'!$C$2:$C$143,Summary!A38)</f>
        <v>1</v>
      </c>
      <c r="F38">
        <f>COUNTIF('Terms by cluster'!$E$2:$E$143,Summary!A38)</f>
        <v>0</v>
      </c>
      <c r="G38">
        <f>COUNTIF('Terms by cluster'!$G$2:$G$143,Summary!A38)</f>
        <v>0</v>
      </c>
      <c r="H38">
        <f>COUNTIF('Terms by cluster'!$I$2:$I$143,Summary!A38)</f>
        <v>1</v>
      </c>
      <c r="I38">
        <f>COUNTIF('Terms by cluster'!$K$2:$K$143,Summary!A38)</f>
        <v>1</v>
      </c>
      <c r="J38">
        <f>COUNTIF('Terms by cluster'!$M$2:$M$143,Summary!A38)</f>
        <v>0</v>
      </c>
      <c r="K38">
        <f>COUNTIF('Terms by cluster'!$O$2:$O$143,Summary!A38)</f>
        <v>0</v>
      </c>
      <c r="L38">
        <f>COUNTIF('Terms by cluster'!$Q$2:$Q$143,Summary!A38)</f>
        <v>1</v>
      </c>
      <c r="M38">
        <f>COUNTIF('Terms by cluster'!$S$2:$S$143,Summary!A38)</f>
        <v>0</v>
      </c>
      <c r="N38">
        <f>COUNTIF('Terms by cluster'!$U$2:$U$143,Summary!A38)</f>
        <v>0</v>
      </c>
      <c r="O38">
        <f>COUNTIF('Terms by cluster'!$W$2:$W$143,Summary!A38)</f>
        <v>0</v>
      </c>
    </row>
    <row r="39" spans="1:15" hidden="1" x14ac:dyDescent="0.25">
      <c r="A39" s="22" t="s">
        <v>283</v>
      </c>
      <c r="B39" s="22" t="s">
        <v>284</v>
      </c>
      <c r="C39">
        <f xml:space="preserve"> COUNTIF('All Go terms list'!$A$1:$A$913,A39)</f>
        <v>2</v>
      </c>
      <c r="D39">
        <f>COUNTIF('Terms by cluster'!$A$2:$A$65,Summary!A39)</f>
        <v>1</v>
      </c>
      <c r="E39">
        <f>COUNTIF('Terms by cluster'!$C$2:$C$143,Summary!A39)</f>
        <v>1</v>
      </c>
      <c r="F39">
        <f>COUNTIF('Terms by cluster'!$E$2:$E$143,Summary!A39)</f>
        <v>0</v>
      </c>
      <c r="G39">
        <f>COUNTIF('Terms by cluster'!$G$2:$G$143,Summary!A39)</f>
        <v>0</v>
      </c>
      <c r="H39">
        <f>COUNTIF('Terms by cluster'!$I$2:$I$143,Summary!A39)</f>
        <v>0</v>
      </c>
      <c r="I39">
        <f>COUNTIF('Terms by cluster'!$K$2:$K$143,Summary!A39)</f>
        <v>0</v>
      </c>
      <c r="J39">
        <f>COUNTIF('Terms by cluster'!$M$2:$M$143,Summary!A39)</f>
        <v>0</v>
      </c>
      <c r="K39">
        <f>COUNTIF('Terms by cluster'!$O$2:$O$143,Summary!A39)</f>
        <v>0</v>
      </c>
      <c r="L39">
        <f>COUNTIF('Terms by cluster'!$Q$2:$Q$143,Summary!A39)</f>
        <v>0</v>
      </c>
      <c r="M39">
        <f>COUNTIF('Terms by cluster'!$S$2:$S$143,Summary!A39)</f>
        <v>0</v>
      </c>
      <c r="N39">
        <f>COUNTIF('Terms by cluster'!$U$2:$U$143,Summary!A39)</f>
        <v>0</v>
      </c>
      <c r="O39">
        <f>COUNTIF('Terms by cluster'!$W$2:$W$143,Summary!A39)</f>
        <v>0</v>
      </c>
    </row>
    <row r="40" spans="1:15" hidden="1" x14ac:dyDescent="0.25">
      <c r="A40" s="22" t="s">
        <v>287</v>
      </c>
      <c r="B40" s="22" t="s">
        <v>288</v>
      </c>
      <c r="C40">
        <f xml:space="preserve"> COUNTIF('All Go terms list'!$A$1:$A$913,A40)</f>
        <v>1</v>
      </c>
      <c r="D40">
        <f>COUNTIF('Terms by cluster'!$A$2:$A$65,Summary!A40)</f>
        <v>1</v>
      </c>
      <c r="E40">
        <f>COUNTIF('Terms by cluster'!$C$2:$C$143,Summary!A40)</f>
        <v>0</v>
      </c>
      <c r="F40">
        <f>COUNTIF('Terms by cluster'!$E$2:$E$143,Summary!A40)</f>
        <v>0</v>
      </c>
      <c r="G40">
        <f>COUNTIF('Terms by cluster'!$G$2:$G$143,Summary!A40)</f>
        <v>0</v>
      </c>
      <c r="H40">
        <f>COUNTIF('Terms by cluster'!$I$2:$I$143,Summary!A40)</f>
        <v>0</v>
      </c>
      <c r="I40">
        <f>COUNTIF('Terms by cluster'!$K$2:$K$143,Summary!A40)</f>
        <v>0</v>
      </c>
      <c r="J40">
        <f>COUNTIF('Terms by cluster'!$M$2:$M$143,Summary!A40)</f>
        <v>0</v>
      </c>
      <c r="K40">
        <f>COUNTIF('Terms by cluster'!$O$2:$O$143,Summary!A40)</f>
        <v>0</v>
      </c>
      <c r="L40">
        <f>COUNTIF('Terms by cluster'!$Q$2:$Q$143,Summary!A40)</f>
        <v>0</v>
      </c>
      <c r="M40">
        <f>COUNTIF('Terms by cluster'!$S$2:$S$143,Summary!A40)</f>
        <v>0</v>
      </c>
      <c r="N40">
        <f>COUNTIF('Terms by cluster'!$U$2:$U$143,Summary!A40)</f>
        <v>0</v>
      </c>
      <c r="O40">
        <f>COUNTIF('Terms by cluster'!$W$2:$W$143,Summary!A40)</f>
        <v>0</v>
      </c>
    </row>
    <row r="41" spans="1:15" hidden="1" x14ac:dyDescent="0.25">
      <c r="A41" s="22" t="s">
        <v>293</v>
      </c>
      <c r="B41" s="22" t="s">
        <v>294</v>
      </c>
      <c r="C41">
        <f xml:space="preserve"> COUNTIF('All Go terms list'!$A$1:$A$913,A41)</f>
        <v>1</v>
      </c>
      <c r="D41">
        <f>COUNTIF('Terms by cluster'!$A$2:$A$65,Summary!A41)</f>
        <v>1</v>
      </c>
      <c r="E41">
        <f>COUNTIF('Terms by cluster'!$C$2:$C$143,Summary!A41)</f>
        <v>0</v>
      </c>
      <c r="F41">
        <f>COUNTIF('Terms by cluster'!$E$2:$E$143,Summary!A41)</f>
        <v>0</v>
      </c>
      <c r="G41">
        <f>COUNTIF('Terms by cluster'!$G$2:$G$143,Summary!A41)</f>
        <v>0</v>
      </c>
      <c r="H41">
        <f>COUNTIF('Terms by cluster'!$I$2:$I$143,Summary!A41)</f>
        <v>0</v>
      </c>
      <c r="I41">
        <f>COUNTIF('Terms by cluster'!$K$2:$K$143,Summary!A41)</f>
        <v>0</v>
      </c>
      <c r="J41">
        <f>COUNTIF('Terms by cluster'!$M$2:$M$143,Summary!A41)</f>
        <v>0</v>
      </c>
      <c r="K41">
        <f>COUNTIF('Terms by cluster'!$O$2:$O$143,Summary!A41)</f>
        <v>0</v>
      </c>
      <c r="L41">
        <f>COUNTIF('Terms by cluster'!$Q$2:$Q$143,Summary!A41)</f>
        <v>0</v>
      </c>
      <c r="M41">
        <f>COUNTIF('Terms by cluster'!$S$2:$S$143,Summary!A41)</f>
        <v>0</v>
      </c>
      <c r="N41">
        <f>COUNTIF('Terms by cluster'!$U$2:$U$143,Summary!A41)</f>
        <v>0</v>
      </c>
      <c r="O41">
        <f>COUNTIF('Terms by cluster'!$W$2:$W$143,Summary!A41)</f>
        <v>0</v>
      </c>
    </row>
    <row r="42" spans="1:15" hidden="1" x14ac:dyDescent="0.25">
      <c r="A42" s="22" t="s">
        <v>257</v>
      </c>
      <c r="B42" s="22" t="s">
        <v>258</v>
      </c>
      <c r="C42">
        <f xml:space="preserve"> COUNTIF('All Go terms list'!$A$1:$A$913,A42)</f>
        <v>6</v>
      </c>
      <c r="D42">
        <f>COUNTIF('Terms by cluster'!$A$2:$A$65,Summary!A42)</f>
        <v>1</v>
      </c>
      <c r="E42">
        <f>COUNTIF('Terms by cluster'!$C$2:$C$143,Summary!A42)</f>
        <v>1</v>
      </c>
      <c r="F42">
        <f>COUNTIF('Terms by cluster'!$E$2:$E$143,Summary!A42)</f>
        <v>1</v>
      </c>
      <c r="G42">
        <f>COUNTIF('Terms by cluster'!$G$2:$G$143,Summary!A42)</f>
        <v>0</v>
      </c>
      <c r="H42">
        <f>COUNTIF('Terms by cluster'!$I$2:$I$143,Summary!A42)</f>
        <v>1</v>
      </c>
      <c r="I42">
        <f>COUNTIF('Terms by cluster'!$K$2:$K$143,Summary!A42)</f>
        <v>0</v>
      </c>
      <c r="J42">
        <f>COUNTIF('Terms by cluster'!$M$2:$M$143,Summary!A42)</f>
        <v>1</v>
      </c>
      <c r="K42">
        <f>COUNTIF('Terms by cluster'!$O$2:$O$143,Summary!A42)</f>
        <v>0</v>
      </c>
      <c r="L42">
        <f>COUNTIF('Terms by cluster'!$Q$2:$Q$143,Summary!A42)</f>
        <v>1</v>
      </c>
      <c r="M42">
        <f>COUNTIF('Terms by cluster'!$S$2:$S$143,Summary!A42)</f>
        <v>0</v>
      </c>
      <c r="N42">
        <f>COUNTIF('Terms by cluster'!$U$2:$U$143,Summary!A42)</f>
        <v>0</v>
      </c>
      <c r="O42">
        <f>COUNTIF('Terms by cluster'!$W$2:$W$143,Summary!A42)</f>
        <v>0</v>
      </c>
    </row>
    <row r="43" spans="1:15" hidden="1" x14ac:dyDescent="0.25">
      <c r="A43" s="22" t="s">
        <v>305</v>
      </c>
      <c r="B43" s="22" t="s">
        <v>306</v>
      </c>
      <c r="C43">
        <f xml:space="preserve"> COUNTIF('All Go terms list'!$A$1:$A$913,A43)</f>
        <v>1</v>
      </c>
      <c r="D43">
        <f>COUNTIF('Terms by cluster'!$A$2:$A$65,Summary!A43)</f>
        <v>1</v>
      </c>
      <c r="E43">
        <f>COUNTIF('Terms by cluster'!$C$2:$C$143,Summary!A43)</f>
        <v>0</v>
      </c>
      <c r="F43">
        <f>COUNTIF('Terms by cluster'!$E$2:$E$143,Summary!A43)</f>
        <v>0</v>
      </c>
      <c r="G43">
        <f>COUNTIF('Terms by cluster'!$G$2:$G$143,Summary!A43)</f>
        <v>0</v>
      </c>
      <c r="H43">
        <f>COUNTIF('Terms by cluster'!$I$2:$I$143,Summary!A43)</f>
        <v>0</v>
      </c>
      <c r="I43">
        <f>COUNTIF('Terms by cluster'!$K$2:$K$143,Summary!A43)</f>
        <v>0</v>
      </c>
      <c r="J43">
        <f>COUNTIF('Terms by cluster'!$M$2:$M$143,Summary!A43)</f>
        <v>0</v>
      </c>
      <c r="K43">
        <f>COUNTIF('Terms by cluster'!$O$2:$O$143,Summary!A43)</f>
        <v>0</v>
      </c>
      <c r="L43">
        <f>COUNTIF('Terms by cluster'!$Q$2:$Q$143,Summary!A43)</f>
        <v>0</v>
      </c>
      <c r="M43">
        <f>COUNTIF('Terms by cluster'!$S$2:$S$143,Summary!A43)</f>
        <v>0</v>
      </c>
      <c r="N43">
        <f>COUNTIF('Terms by cluster'!$U$2:$U$143,Summary!A43)</f>
        <v>0</v>
      </c>
      <c r="O43">
        <f>COUNTIF('Terms by cluster'!$W$2:$W$143,Summary!A43)</f>
        <v>0</v>
      </c>
    </row>
    <row r="44" spans="1:15" hidden="1" x14ac:dyDescent="0.25">
      <c r="A44" s="22" t="s">
        <v>311</v>
      </c>
      <c r="B44" s="22" t="s">
        <v>312</v>
      </c>
      <c r="C44">
        <f xml:space="preserve"> COUNTIF('All Go terms list'!$A$1:$A$913,A44)</f>
        <v>1</v>
      </c>
      <c r="D44">
        <f>COUNTIF('Terms by cluster'!$A$2:$A$65,Summary!A44)</f>
        <v>1</v>
      </c>
      <c r="E44">
        <f>COUNTIF('Terms by cluster'!$C$2:$C$143,Summary!A44)</f>
        <v>0</v>
      </c>
      <c r="F44">
        <f>COUNTIF('Terms by cluster'!$E$2:$E$143,Summary!A44)</f>
        <v>0</v>
      </c>
      <c r="G44">
        <f>COUNTIF('Terms by cluster'!$G$2:$G$143,Summary!A44)</f>
        <v>0</v>
      </c>
      <c r="H44">
        <f>COUNTIF('Terms by cluster'!$I$2:$I$143,Summary!A44)</f>
        <v>0</v>
      </c>
      <c r="I44">
        <f>COUNTIF('Terms by cluster'!$K$2:$K$143,Summary!A44)</f>
        <v>0</v>
      </c>
      <c r="J44">
        <f>COUNTIF('Terms by cluster'!$M$2:$M$143,Summary!A44)</f>
        <v>0</v>
      </c>
      <c r="K44">
        <f>COUNTIF('Terms by cluster'!$O$2:$O$143,Summary!A44)</f>
        <v>0</v>
      </c>
      <c r="L44">
        <f>COUNTIF('Terms by cluster'!$Q$2:$Q$143,Summary!A44)</f>
        <v>0</v>
      </c>
      <c r="M44">
        <f>COUNTIF('Terms by cluster'!$S$2:$S$143,Summary!A44)</f>
        <v>0</v>
      </c>
      <c r="N44">
        <f>COUNTIF('Terms by cluster'!$U$2:$U$143,Summary!A44)</f>
        <v>0</v>
      </c>
      <c r="O44">
        <f>COUNTIF('Terms by cluster'!$W$2:$W$143,Summary!A44)</f>
        <v>0</v>
      </c>
    </row>
    <row r="45" spans="1:15" hidden="1" x14ac:dyDescent="0.25">
      <c r="A45" s="22" t="s">
        <v>297</v>
      </c>
      <c r="B45" s="22" t="s">
        <v>298</v>
      </c>
      <c r="C45">
        <f xml:space="preserve"> COUNTIF('All Go terms list'!$A$1:$A$913,A45)</f>
        <v>6</v>
      </c>
      <c r="D45">
        <f>COUNTIF('Terms by cluster'!$A$2:$A$65,Summary!A45)</f>
        <v>1</v>
      </c>
      <c r="E45">
        <f>COUNTIF('Terms by cluster'!$C$2:$C$143,Summary!A45)</f>
        <v>1</v>
      </c>
      <c r="F45">
        <f>COUNTIF('Terms by cluster'!$E$2:$E$143,Summary!A45)</f>
        <v>1</v>
      </c>
      <c r="G45">
        <f>COUNTIF('Terms by cluster'!$G$2:$G$143,Summary!A45)</f>
        <v>0</v>
      </c>
      <c r="H45">
        <f>COUNTIF('Terms by cluster'!$I$2:$I$143,Summary!A45)</f>
        <v>1</v>
      </c>
      <c r="I45">
        <f>COUNTIF('Terms by cluster'!$K$2:$K$143,Summary!A45)</f>
        <v>1</v>
      </c>
      <c r="J45">
        <f>COUNTIF('Terms by cluster'!$M$2:$M$143,Summary!A45)</f>
        <v>0</v>
      </c>
      <c r="K45">
        <f>COUNTIF('Terms by cluster'!$O$2:$O$143,Summary!A45)</f>
        <v>0</v>
      </c>
      <c r="L45">
        <f>COUNTIF('Terms by cluster'!$Q$2:$Q$143,Summary!A45)</f>
        <v>1</v>
      </c>
      <c r="M45">
        <f>COUNTIF('Terms by cluster'!$S$2:$S$143,Summary!A45)</f>
        <v>0</v>
      </c>
      <c r="N45">
        <f>COUNTIF('Terms by cluster'!$U$2:$U$143,Summary!A45)</f>
        <v>0</v>
      </c>
      <c r="O45">
        <f>COUNTIF('Terms by cluster'!$W$2:$W$143,Summary!A45)</f>
        <v>0</v>
      </c>
    </row>
    <row r="46" spans="1:15" hidden="1" x14ac:dyDescent="0.25">
      <c r="A46" s="22" t="s">
        <v>321</v>
      </c>
      <c r="B46" s="22" t="s">
        <v>322</v>
      </c>
      <c r="C46">
        <f xml:space="preserve"> COUNTIF('All Go terms list'!$A$1:$A$913,A46)</f>
        <v>3</v>
      </c>
      <c r="D46">
        <f>COUNTIF('Terms by cluster'!$A$2:$A$65,Summary!A46)</f>
        <v>1</v>
      </c>
      <c r="E46">
        <f>COUNTIF('Terms by cluster'!$C$2:$C$143,Summary!A46)</f>
        <v>1</v>
      </c>
      <c r="F46">
        <f>COUNTIF('Terms by cluster'!$E$2:$E$143,Summary!A46)</f>
        <v>0</v>
      </c>
      <c r="G46">
        <f>COUNTIF('Terms by cluster'!$G$2:$G$143,Summary!A46)</f>
        <v>0</v>
      </c>
      <c r="H46">
        <f>COUNTIF('Terms by cluster'!$I$2:$I$143,Summary!A46)</f>
        <v>0</v>
      </c>
      <c r="I46">
        <f>COUNTIF('Terms by cluster'!$K$2:$K$143,Summary!A46)</f>
        <v>0</v>
      </c>
      <c r="J46">
        <f>COUNTIF('Terms by cluster'!$M$2:$M$143,Summary!A46)</f>
        <v>0</v>
      </c>
      <c r="K46">
        <f>COUNTIF('Terms by cluster'!$O$2:$O$143,Summary!A46)</f>
        <v>0</v>
      </c>
      <c r="L46">
        <f>COUNTIF('Terms by cluster'!$Q$2:$Q$143,Summary!A46)</f>
        <v>1</v>
      </c>
      <c r="M46">
        <f>COUNTIF('Terms by cluster'!$S$2:$S$143,Summary!A46)</f>
        <v>0</v>
      </c>
      <c r="N46">
        <f>COUNTIF('Terms by cluster'!$U$2:$U$143,Summary!A46)</f>
        <v>0</v>
      </c>
      <c r="O46">
        <f>COUNTIF('Terms by cluster'!$W$2:$W$143,Summary!A46)</f>
        <v>0</v>
      </c>
    </row>
    <row r="47" spans="1:15" hidden="1" x14ac:dyDescent="0.25">
      <c r="A47" s="22" t="s">
        <v>329</v>
      </c>
      <c r="B47" s="22" t="s">
        <v>330</v>
      </c>
      <c r="C47">
        <f xml:space="preserve"> COUNTIF('All Go terms list'!$A$1:$A$913,A47)</f>
        <v>2</v>
      </c>
      <c r="D47">
        <f>COUNTIF('Terms by cluster'!$A$2:$A$65,Summary!A47)</f>
        <v>1</v>
      </c>
      <c r="E47">
        <f>COUNTIF('Terms by cluster'!$C$2:$C$143,Summary!A47)</f>
        <v>1</v>
      </c>
      <c r="F47">
        <f>COUNTIF('Terms by cluster'!$E$2:$E$143,Summary!A47)</f>
        <v>0</v>
      </c>
      <c r="G47">
        <f>COUNTIF('Terms by cluster'!$G$2:$G$143,Summary!A47)</f>
        <v>0</v>
      </c>
      <c r="H47">
        <f>COUNTIF('Terms by cluster'!$I$2:$I$143,Summary!A47)</f>
        <v>0</v>
      </c>
      <c r="I47">
        <f>COUNTIF('Terms by cluster'!$K$2:$K$143,Summary!A47)</f>
        <v>0</v>
      </c>
      <c r="J47">
        <f>COUNTIF('Terms by cluster'!$M$2:$M$143,Summary!A47)</f>
        <v>0</v>
      </c>
      <c r="K47">
        <f>COUNTIF('Terms by cluster'!$O$2:$O$143,Summary!A47)</f>
        <v>0</v>
      </c>
      <c r="L47">
        <f>COUNTIF('Terms by cluster'!$Q$2:$Q$143,Summary!A47)</f>
        <v>0</v>
      </c>
      <c r="M47">
        <f>COUNTIF('Terms by cluster'!$S$2:$S$143,Summary!A47)</f>
        <v>0</v>
      </c>
      <c r="N47">
        <f>COUNTIF('Terms by cluster'!$U$2:$U$143,Summary!A47)</f>
        <v>0</v>
      </c>
      <c r="O47">
        <f>COUNTIF('Terms by cluster'!$W$2:$W$143,Summary!A47)</f>
        <v>0</v>
      </c>
    </row>
    <row r="48" spans="1:15" hidden="1" x14ac:dyDescent="0.25">
      <c r="A48" s="22" t="s">
        <v>285</v>
      </c>
      <c r="B48" s="22" t="s">
        <v>286</v>
      </c>
      <c r="C48">
        <f xml:space="preserve"> COUNTIF('All Go terms list'!$A$1:$A$913,A48)</f>
        <v>5</v>
      </c>
      <c r="D48">
        <f>COUNTIF('Terms by cluster'!$A$2:$A$65,Summary!A48)</f>
        <v>1</v>
      </c>
      <c r="E48">
        <f>COUNTIF('Terms by cluster'!$C$2:$C$143,Summary!A48)</f>
        <v>0</v>
      </c>
      <c r="F48">
        <f>COUNTIF('Terms by cluster'!$E$2:$E$143,Summary!A48)</f>
        <v>1</v>
      </c>
      <c r="G48">
        <f>COUNTIF('Terms by cluster'!$G$2:$G$143,Summary!A48)</f>
        <v>0</v>
      </c>
      <c r="H48">
        <f>COUNTIF('Terms by cluster'!$I$2:$I$143,Summary!A48)</f>
        <v>1</v>
      </c>
      <c r="I48">
        <f>COUNTIF('Terms by cluster'!$K$2:$K$143,Summary!A48)</f>
        <v>0</v>
      </c>
      <c r="J48">
        <f>COUNTIF('Terms by cluster'!$M$2:$M$143,Summary!A48)</f>
        <v>1</v>
      </c>
      <c r="K48">
        <f>COUNTIF('Terms by cluster'!$O$2:$O$143,Summary!A48)</f>
        <v>0</v>
      </c>
      <c r="L48">
        <f>COUNTIF('Terms by cluster'!$Q$2:$Q$143,Summary!A48)</f>
        <v>1</v>
      </c>
      <c r="M48">
        <f>COUNTIF('Terms by cluster'!$S$2:$S$143,Summary!A48)</f>
        <v>0</v>
      </c>
      <c r="N48">
        <f>COUNTIF('Terms by cluster'!$U$2:$U$143,Summary!A48)</f>
        <v>0</v>
      </c>
      <c r="O48">
        <f>COUNTIF('Terms by cluster'!$W$2:$W$143,Summary!A48)</f>
        <v>0</v>
      </c>
    </row>
    <row r="49" spans="1:15" hidden="1" x14ac:dyDescent="0.25">
      <c r="A49" s="22" t="s">
        <v>345</v>
      </c>
      <c r="B49" s="22" t="s">
        <v>346</v>
      </c>
      <c r="C49">
        <f xml:space="preserve"> COUNTIF('All Go terms list'!$A$1:$A$913,A49)</f>
        <v>1</v>
      </c>
      <c r="D49">
        <f>COUNTIF('Terms by cluster'!$A$2:$A$65,Summary!A49)</f>
        <v>1</v>
      </c>
      <c r="E49">
        <f>COUNTIF('Terms by cluster'!$C$2:$C$143,Summary!A49)</f>
        <v>0</v>
      </c>
      <c r="F49">
        <f>COUNTIF('Terms by cluster'!$E$2:$E$143,Summary!A49)</f>
        <v>0</v>
      </c>
      <c r="G49">
        <f>COUNTIF('Terms by cluster'!$G$2:$G$143,Summary!A49)</f>
        <v>0</v>
      </c>
      <c r="H49">
        <f>COUNTIF('Terms by cluster'!$I$2:$I$143,Summary!A49)</f>
        <v>0</v>
      </c>
      <c r="I49">
        <f>COUNTIF('Terms by cluster'!$K$2:$K$143,Summary!A49)</f>
        <v>0</v>
      </c>
      <c r="J49">
        <f>COUNTIF('Terms by cluster'!$M$2:$M$143,Summary!A49)</f>
        <v>0</v>
      </c>
      <c r="K49">
        <f>COUNTIF('Terms by cluster'!$O$2:$O$143,Summary!A49)</f>
        <v>0</v>
      </c>
      <c r="L49">
        <f>COUNTIF('Terms by cluster'!$Q$2:$Q$143,Summary!A49)</f>
        <v>0</v>
      </c>
      <c r="M49">
        <f>COUNTIF('Terms by cluster'!$S$2:$S$143,Summary!A49)</f>
        <v>0</v>
      </c>
      <c r="N49">
        <f>COUNTIF('Terms by cluster'!$U$2:$U$143,Summary!A49)</f>
        <v>0</v>
      </c>
      <c r="O49">
        <f>COUNTIF('Terms by cluster'!$W$2:$W$143,Summary!A49)</f>
        <v>0</v>
      </c>
    </row>
    <row r="50" spans="1:15" hidden="1" x14ac:dyDescent="0.25">
      <c r="A50" s="22" t="s">
        <v>39</v>
      </c>
      <c r="B50" s="22" t="s">
        <v>40</v>
      </c>
      <c r="C50">
        <f xml:space="preserve"> COUNTIF('All Go terms list'!$A$1:$A$913,A50)</f>
        <v>10</v>
      </c>
      <c r="D50">
        <f>COUNTIF('Terms by cluster'!$A$2:$A$65,Summary!A50)</f>
        <v>1</v>
      </c>
      <c r="E50">
        <f>COUNTIF('Terms by cluster'!$C$2:$C$143,Summary!A50)</f>
        <v>1</v>
      </c>
      <c r="F50">
        <f>COUNTIF('Terms by cluster'!$E$2:$E$143,Summary!A50)</f>
        <v>1</v>
      </c>
      <c r="G50">
        <f>COUNTIF('Terms by cluster'!$G$2:$G$143,Summary!A50)</f>
        <v>1</v>
      </c>
      <c r="H50">
        <f>COUNTIF('Terms by cluster'!$I$2:$I$143,Summary!A50)</f>
        <v>1</v>
      </c>
      <c r="I50">
        <f>COUNTIF('Terms by cluster'!$K$2:$K$143,Summary!A50)</f>
        <v>1</v>
      </c>
      <c r="J50">
        <f>COUNTIF('Terms by cluster'!$M$2:$M$143,Summary!A50)</f>
        <v>1</v>
      </c>
      <c r="K50">
        <f>COUNTIF('Terms by cluster'!$O$2:$O$143,Summary!A50)</f>
        <v>1</v>
      </c>
      <c r="L50">
        <f>COUNTIF('Terms by cluster'!$Q$2:$Q$143,Summary!A50)</f>
        <v>1</v>
      </c>
      <c r="M50">
        <f>COUNTIF('Terms by cluster'!$S$2:$S$143,Summary!A50)</f>
        <v>0</v>
      </c>
      <c r="N50">
        <f>COUNTIF('Terms by cluster'!$U$2:$U$143,Summary!A50)</f>
        <v>1</v>
      </c>
      <c r="O50">
        <f>COUNTIF('Terms by cluster'!$W$2:$W$143,Summary!A50)</f>
        <v>0</v>
      </c>
    </row>
    <row r="51" spans="1:15" hidden="1" x14ac:dyDescent="0.25">
      <c r="A51" s="22" t="s">
        <v>151</v>
      </c>
      <c r="B51" s="22" t="s">
        <v>152</v>
      </c>
      <c r="C51">
        <f xml:space="preserve"> COUNTIF('All Go terms list'!$A$1:$A$913,A51)</f>
        <v>8</v>
      </c>
      <c r="D51">
        <f>COUNTIF('Terms by cluster'!$A$2:$A$65,Summary!A51)</f>
        <v>1</v>
      </c>
      <c r="E51">
        <f>COUNTIF('Terms by cluster'!$C$2:$C$143,Summary!A51)</f>
        <v>1</v>
      </c>
      <c r="F51">
        <f>COUNTIF('Terms by cluster'!$E$2:$E$143,Summary!A51)</f>
        <v>1</v>
      </c>
      <c r="G51">
        <f>COUNTIF('Terms by cluster'!$G$2:$G$143,Summary!A51)</f>
        <v>1</v>
      </c>
      <c r="H51">
        <f>COUNTIF('Terms by cluster'!$I$2:$I$143,Summary!A51)</f>
        <v>1</v>
      </c>
      <c r="I51">
        <f>COUNTIF('Terms by cluster'!$K$2:$K$143,Summary!A51)</f>
        <v>1</v>
      </c>
      <c r="J51">
        <f>COUNTIF('Terms by cluster'!$M$2:$M$143,Summary!A51)</f>
        <v>1</v>
      </c>
      <c r="K51">
        <f>COUNTIF('Terms by cluster'!$O$2:$O$143,Summary!A51)</f>
        <v>0</v>
      </c>
      <c r="L51">
        <f>COUNTIF('Terms by cluster'!$Q$2:$Q$143,Summary!A51)</f>
        <v>1</v>
      </c>
      <c r="M51">
        <f>COUNTIF('Terms by cluster'!$S$2:$S$143,Summary!A51)</f>
        <v>0</v>
      </c>
      <c r="N51">
        <f>COUNTIF('Terms by cluster'!$U$2:$U$143,Summary!A51)</f>
        <v>0</v>
      </c>
      <c r="O51">
        <f>COUNTIF('Terms by cluster'!$W$2:$W$143,Summary!A51)</f>
        <v>0</v>
      </c>
    </row>
    <row r="52" spans="1:15" hidden="1" x14ac:dyDescent="0.25">
      <c r="A52" s="22" t="s">
        <v>333</v>
      </c>
      <c r="B52" s="22" t="s">
        <v>334</v>
      </c>
      <c r="C52">
        <f xml:space="preserve"> COUNTIF('All Go terms list'!$A$1:$A$913,A52)</f>
        <v>6</v>
      </c>
      <c r="D52">
        <f>COUNTIF('Terms by cluster'!$A$2:$A$65,Summary!A52)</f>
        <v>1</v>
      </c>
      <c r="E52">
        <f>COUNTIF('Terms by cluster'!$C$2:$C$143,Summary!A52)</f>
        <v>1</v>
      </c>
      <c r="F52">
        <f>COUNTIF('Terms by cluster'!$E$2:$E$143,Summary!A52)</f>
        <v>1</v>
      </c>
      <c r="G52">
        <f>COUNTIF('Terms by cluster'!$G$2:$G$143,Summary!A52)</f>
        <v>0</v>
      </c>
      <c r="H52">
        <f>COUNTIF('Terms by cluster'!$I$2:$I$143,Summary!A52)</f>
        <v>1</v>
      </c>
      <c r="I52">
        <f>COUNTIF('Terms by cluster'!$K$2:$K$143,Summary!A52)</f>
        <v>1</v>
      </c>
      <c r="J52">
        <f>COUNTIF('Terms by cluster'!$M$2:$M$143,Summary!A52)</f>
        <v>0</v>
      </c>
      <c r="K52">
        <f>COUNTIF('Terms by cluster'!$O$2:$O$143,Summary!A52)</f>
        <v>0</v>
      </c>
      <c r="L52">
        <f>COUNTIF('Terms by cluster'!$Q$2:$Q$143,Summary!A52)</f>
        <v>1</v>
      </c>
      <c r="M52">
        <f>COUNTIF('Terms by cluster'!$S$2:$S$143,Summary!A52)</f>
        <v>0</v>
      </c>
      <c r="N52">
        <f>COUNTIF('Terms by cluster'!$U$2:$U$143,Summary!A52)</f>
        <v>0</v>
      </c>
      <c r="O52">
        <f>COUNTIF('Terms by cluster'!$W$2:$W$143,Summary!A52)</f>
        <v>0</v>
      </c>
    </row>
    <row r="53" spans="1:15" hidden="1" x14ac:dyDescent="0.25">
      <c r="A53" s="22" t="s">
        <v>361</v>
      </c>
      <c r="B53" s="22" t="s">
        <v>362</v>
      </c>
      <c r="C53">
        <f xml:space="preserve"> COUNTIF('All Go terms list'!$A$1:$A$913,A53)</f>
        <v>1</v>
      </c>
      <c r="D53">
        <f>COUNTIF('Terms by cluster'!$A$2:$A$65,Summary!A53)</f>
        <v>1</v>
      </c>
      <c r="E53">
        <f>COUNTIF('Terms by cluster'!$C$2:$C$143,Summary!A53)</f>
        <v>0</v>
      </c>
      <c r="F53">
        <f>COUNTIF('Terms by cluster'!$E$2:$E$143,Summary!A53)</f>
        <v>0</v>
      </c>
      <c r="G53">
        <f>COUNTIF('Terms by cluster'!$G$2:$G$143,Summary!A53)</f>
        <v>0</v>
      </c>
      <c r="H53">
        <f>COUNTIF('Terms by cluster'!$I$2:$I$143,Summary!A53)</f>
        <v>0</v>
      </c>
      <c r="I53">
        <f>COUNTIF('Terms by cluster'!$K$2:$K$143,Summary!A53)</f>
        <v>0</v>
      </c>
      <c r="J53">
        <f>COUNTIF('Terms by cluster'!$M$2:$M$143,Summary!A53)</f>
        <v>0</v>
      </c>
      <c r="K53">
        <f>COUNTIF('Terms by cluster'!$O$2:$O$143,Summary!A53)</f>
        <v>0</v>
      </c>
      <c r="L53">
        <f>COUNTIF('Terms by cluster'!$Q$2:$Q$143,Summary!A53)</f>
        <v>0</v>
      </c>
      <c r="M53">
        <f>COUNTIF('Terms by cluster'!$S$2:$S$143,Summary!A53)</f>
        <v>0</v>
      </c>
      <c r="N53">
        <f>COUNTIF('Terms by cluster'!$U$2:$U$143,Summary!A53)</f>
        <v>0</v>
      </c>
      <c r="O53">
        <f>COUNTIF('Terms by cluster'!$W$2:$W$143,Summary!A53)</f>
        <v>0</v>
      </c>
    </row>
    <row r="54" spans="1:15" hidden="1" x14ac:dyDescent="0.25">
      <c r="A54" s="22" t="s">
        <v>367</v>
      </c>
      <c r="B54" s="22" t="s">
        <v>368</v>
      </c>
      <c r="C54">
        <f xml:space="preserve"> COUNTIF('All Go terms list'!$A$1:$A$913,A54)</f>
        <v>1</v>
      </c>
      <c r="D54">
        <f>COUNTIF('Terms by cluster'!$A$2:$A$65,Summary!A54)</f>
        <v>1</v>
      </c>
      <c r="E54">
        <f>COUNTIF('Terms by cluster'!$C$2:$C$143,Summary!A54)</f>
        <v>0</v>
      </c>
      <c r="F54">
        <f>COUNTIF('Terms by cluster'!$E$2:$E$143,Summary!A54)</f>
        <v>0</v>
      </c>
      <c r="G54">
        <f>COUNTIF('Terms by cluster'!$G$2:$G$143,Summary!A54)</f>
        <v>0</v>
      </c>
      <c r="H54">
        <f>COUNTIF('Terms by cluster'!$I$2:$I$143,Summary!A54)</f>
        <v>0</v>
      </c>
      <c r="I54">
        <f>COUNTIF('Terms by cluster'!$K$2:$K$143,Summary!A54)</f>
        <v>0</v>
      </c>
      <c r="J54">
        <f>COUNTIF('Terms by cluster'!$M$2:$M$143,Summary!A54)</f>
        <v>0</v>
      </c>
      <c r="K54">
        <f>COUNTIF('Terms by cluster'!$O$2:$O$143,Summary!A54)</f>
        <v>0</v>
      </c>
      <c r="L54">
        <f>COUNTIF('Terms by cluster'!$Q$2:$Q$143,Summary!A54)</f>
        <v>0</v>
      </c>
      <c r="M54">
        <f>COUNTIF('Terms by cluster'!$S$2:$S$143,Summary!A54)</f>
        <v>0</v>
      </c>
      <c r="N54">
        <f>COUNTIF('Terms by cluster'!$U$2:$U$143,Summary!A54)</f>
        <v>0</v>
      </c>
      <c r="O54">
        <f>COUNTIF('Terms by cluster'!$W$2:$W$143,Summary!A54)</f>
        <v>0</v>
      </c>
    </row>
    <row r="55" spans="1:15" hidden="1" x14ac:dyDescent="0.25">
      <c r="A55" s="22" t="s">
        <v>371</v>
      </c>
      <c r="B55" s="22" t="s">
        <v>372</v>
      </c>
      <c r="C55">
        <f xml:space="preserve"> COUNTIF('All Go terms list'!$A$1:$A$913,A55)</f>
        <v>2</v>
      </c>
      <c r="D55">
        <f>COUNTIF('Terms by cluster'!$A$2:$A$65,Summary!A55)</f>
        <v>1</v>
      </c>
      <c r="E55">
        <f>COUNTIF('Terms by cluster'!$C$2:$C$143,Summary!A55)</f>
        <v>1</v>
      </c>
      <c r="F55">
        <f>COUNTIF('Terms by cluster'!$E$2:$E$143,Summary!A55)</f>
        <v>0</v>
      </c>
      <c r="G55">
        <f>COUNTIF('Terms by cluster'!$G$2:$G$143,Summary!A55)</f>
        <v>0</v>
      </c>
      <c r="H55">
        <f>COUNTIF('Terms by cluster'!$I$2:$I$143,Summary!A55)</f>
        <v>0</v>
      </c>
      <c r="I55">
        <f>COUNTIF('Terms by cluster'!$K$2:$K$143,Summary!A55)</f>
        <v>0</v>
      </c>
      <c r="J55">
        <f>COUNTIF('Terms by cluster'!$M$2:$M$143,Summary!A55)</f>
        <v>0</v>
      </c>
      <c r="K55">
        <f>COUNTIF('Terms by cluster'!$O$2:$O$143,Summary!A55)</f>
        <v>0</v>
      </c>
      <c r="L55">
        <f>COUNTIF('Terms by cluster'!$Q$2:$Q$143,Summary!A55)</f>
        <v>0</v>
      </c>
      <c r="M55">
        <f>COUNTIF('Terms by cluster'!$S$2:$S$143,Summary!A55)</f>
        <v>0</v>
      </c>
      <c r="N55">
        <f>COUNTIF('Terms by cluster'!$U$2:$U$143,Summary!A55)</f>
        <v>0</v>
      </c>
      <c r="O55">
        <f>COUNTIF('Terms by cluster'!$W$2:$W$143,Summary!A55)</f>
        <v>0</v>
      </c>
    </row>
    <row r="56" spans="1:15" hidden="1" x14ac:dyDescent="0.25">
      <c r="A56" s="22" t="s">
        <v>375</v>
      </c>
      <c r="B56" s="22" t="s">
        <v>376</v>
      </c>
      <c r="C56">
        <f xml:space="preserve"> COUNTIF('All Go terms list'!$A$1:$A$913,A56)</f>
        <v>1</v>
      </c>
      <c r="D56">
        <f>COUNTIF('Terms by cluster'!$A$2:$A$65,Summary!A56)</f>
        <v>1</v>
      </c>
      <c r="E56">
        <f>COUNTIF('Terms by cluster'!$C$2:$C$143,Summary!A56)</f>
        <v>0</v>
      </c>
      <c r="F56">
        <f>COUNTIF('Terms by cluster'!$E$2:$E$143,Summary!A56)</f>
        <v>0</v>
      </c>
      <c r="G56">
        <f>COUNTIF('Terms by cluster'!$G$2:$G$143,Summary!A56)</f>
        <v>0</v>
      </c>
      <c r="H56">
        <f>COUNTIF('Terms by cluster'!$I$2:$I$143,Summary!A56)</f>
        <v>0</v>
      </c>
      <c r="I56">
        <f>COUNTIF('Terms by cluster'!$K$2:$K$143,Summary!A56)</f>
        <v>0</v>
      </c>
      <c r="J56">
        <f>COUNTIF('Terms by cluster'!$M$2:$M$143,Summary!A56)</f>
        <v>0</v>
      </c>
      <c r="K56">
        <f>COUNTIF('Terms by cluster'!$O$2:$O$143,Summary!A56)</f>
        <v>0</v>
      </c>
      <c r="L56">
        <f>COUNTIF('Terms by cluster'!$Q$2:$Q$143,Summary!A56)</f>
        <v>0</v>
      </c>
      <c r="M56">
        <f>COUNTIF('Terms by cluster'!$S$2:$S$143,Summary!A56)</f>
        <v>0</v>
      </c>
      <c r="N56">
        <f>COUNTIF('Terms by cluster'!$U$2:$U$143,Summary!A56)</f>
        <v>0</v>
      </c>
      <c r="O56">
        <f>COUNTIF('Terms by cluster'!$W$2:$W$143,Summary!A56)</f>
        <v>0</v>
      </c>
    </row>
    <row r="57" spans="1:15" hidden="1" x14ac:dyDescent="0.25">
      <c r="A57" s="22" t="s">
        <v>379</v>
      </c>
      <c r="B57" s="22" t="s">
        <v>380</v>
      </c>
      <c r="C57">
        <f xml:space="preserve"> COUNTIF('All Go terms list'!$A$1:$A$913,A57)</f>
        <v>3</v>
      </c>
      <c r="D57">
        <f>COUNTIF('Terms by cluster'!$A$2:$A$65,Summary!A57)</f>
        <v>1</v>
      </c>
      <c r="E57">
        <f>COUNTIF('Terms by cluster'!$C$2:$C$143,Summary!A57)</f>
        <v>1</v>
      </c>
      <c r="F57">
        <f>COUNTIF('Terms by cluster'!$E$2:$E$143,Summary!A57)</f>
        <v>0</v>
      </c>
      <c r="G57">
        <f>COUNTIF('Terms by cluster'!$G$2:$G$143,Summary!A57)</f>
        <v>0</v>
      </c>
      <c r="H57">
        <f>COUNTIF('Terms by cluster'!$I$2:$I$143,Summary!A57)</f>
        <v>1</v>
      </c>
      <c r="I57">
        <f>COUNTIF('Terms by cluster'!$K$2:$K$143,Summary!A57)</f>
        <v>0</v>
      </c>
      <c r="J57">
        <f>COUNTIF('Terms by cluster'!$M$2:$M$143,Summary!A57)</f>
        <v>0</v>
      </c>
      <c r="K57">
        <f>COUNTIF('Terms by cluster'!$O$2:$O$143,Summary!A57)</f>
        <v>0</v>
      </c>
      <c r="L57">
        <f>COUNTIF('Terms by cluster'!$Q$2:$Q$143,Summary!A57)</f>
        <v>0</v>
      </c>
      <c r="M57">
        <f>COUNTIF('Terms by cluster'!$S$2:$S$143,Summary!A57)</f>
        <v>0</v>
      </c>
      <c r="N57">
        <f>COUNTIF('Terms by cluster'!$U$2:$U$143,Summary!A57)</f>
        <v>0</v>
      </c>
      <c r="O57">
        <f>COUNTIF('Terms by cluster'!$W$2:$W$143,Summary!A57)</f>
        <v>0</v>
      </c>
    </row>
    <row r="58" spans="1:15" hidden="1" x14ac:dyDescent="0.25">
      <c r="A58" s="22" t="s">
        <v>381</v>
      </c>
      <c r="B58" s="22" t="s">
        <v>382</v>
      </c>
      <c r="C58">
        <f xml:space="preserve"> COUNTIF('All Go terms list'!$A$1:$A$913,A58)</f>
        <v>2</v>
      </c>
      <c r="D58">
        <f>COUNTIF('Terms by cluster'!$A$2:$A$65,Summary!A58)</f>
        <v>1</v>
      </c>
      <c r="E58">
        <f>COUNTIF('Terms by cluster'!$C$2:$C$143,Summary!A58)</f>
        <v>1</v>
      </c>
      <c r="F58">
        <f>COUNTIF('Terms by cluster'!$E$2:$E$143,Summary!A58)</f>
        <v>0</v>
      </c>
      <c r="G58">
        <f>COUNTIF('Terms by cluster'!$G$2:$G$143,Summary!A58)</f>
        <v>0</v>
      </c>
      <c r="H58">
        <f>COUNTIF('Terms by cluster'!$I$2:$I$143,Summary!A58)</f>
        <v>0</v>
      </c>
      <c r="I58">
        <f>COUNTIF('Terms by cluster'!$K$2:$K$143,Summary!A58)</f>
        <v>0</v>
      </c>
      <c r="J58">
        <f>COUNTIF('Terms by cluster'!$M$2:$M$143,Summary!A58)</f>
        <v>0</v>
      </c>
      <c r="K58">
        <f>COUNTIF('Terms by cluster'!$O$2:$O$143,Summary!A58)</f>
        <v>0</v>
      </c>
      <c r="L58">
        <f>COUNTIF('Terms by cluster'!$Q$2:$Q$143,Summary!A58)</f>
        <v>0</v>
      </c>
      <c r="M58">
        <f>COUNTIF('Terms by cluster'!$S$2:$S$143,Summary!A58)</f>
        <v>0</v>
      </c>
      <c r="N58">
        <f>COUNTIF('Terms by cluster'!$U$2:$U$143,Summary!A58)</f>
        <v>0</v>
      </c>
      <c r="O58">
        <f>COUNTIF('Terms by cluster'!$W$2:$W$143,Summary!A58)</f>
        <v>0</v>
      </c>
    </row>
    <row r="59" spans="1:15" hidden="1" x14ac:dyDescent="0.25">
      <c r="A59" s="22" t="s">
        <v>385</v>
      </c>
      <c r="B59" s="22" t="s">
        <v>386</v>
      </c>
      <c r="C59">
        <f xml:space="preserve"> COUNTIF('All Go terms list'!$A$1:$A$913,A59)</f>
        <v>1</v>
      </c>
      <c r="D59">
        <f>COUNTIF('Terms by cluster'!$A$2:$A$65,Summary!A59)</f>
        <v>1</v>
      </c>
      <c r="E59">
        <f>COUNTIF('Terms by cluster'!$C$2:$C$143,Summary!A59)</f>
        <v>0</v>
      </c>
      <c r="F59">
        <f>COUNTIF('Terms by cluster'!$E$2:$E$143,Summary!A59)</f>
        <v>0</v>
      </c>
      <c r="G59">
        <f>COUNTIF('Terms by cluster'!$G$2:$G$143,Summary!A59)</f>
        <v>0</v>
      </c>
      <c r="H59">
        <f>COUNTIF('Terms by cluster'!$I$2:$I$143,Summary!A59)</f>
        <v>0</v>
      </c>
      <c r="I59">
        <f>COUNTIF('Terms by cluster'!$K$2:$K$143,Summary!A59)</f>
        <v>0</v>
      </c>
      <c r="J59">
        <f>COUNTIF('Terms by cluster'!$M$2:$M$143,Summary!A59)</f>
        <v>0</v>
      </c>
      <c r="K59">
        <f>COUNTIF('Terms by cluster'!$O$2:$O$143,Summary!A59)</f>
        <v>0</v>
      </c>
      <c r="L59">
        <f>COUNTIF('Terms by cluster'!$Q$2:$Q$143,Summary!A59)</f>
        <v>0</v>
      </c>
      <c r="M59">
        <f>COUNTIF('Terms by cluster'!$S$2:$S$143,Summary!A59)</f>
        <v>0</v>
      </c>
      <c r="N59">
        <f>COUNTIF('Terms by cluster'!$U$2:$U$143,Summary!A59)</f>
        <v>0</v>
      </c>
      <c r="O59">
        <f>COUNTIF('Terms by cluster'!$W$2:$W$143,Summary!A59)</f>
        <v>0</v>
      </c>
    </row>
    <row r="60" spans="1:15" hidden="1" x14ac:dyDescent="0.25">
      <c r="A60" s="22" t="s">
        <v>393</v>
      </c>
      <c r="B60" s="22" t="s">
        <v>394</v>
      </c>
      <c r="C60">
        <f xml:space="preserve"> COUNTIF('All Go terms list'!$A$1:$A$913,A60)</f>
        <v>1</v>
      </c>
      <c r="D60">
        <f>COUNTIF('Terms by cluster'!$A$2:$A$65,Summary!A60)</f>
        <v>1</v>
      </c>
      <c r="E60">
        <f>COUNTIF('Terms by cluster'!$C$2:$C$143,Summary!A60)</f>
        <v>0</v>
      </c>
      <c r="F60">
        <f>COUNTIF('Terms by cluster'!$E$2:$E$143,Summary!A60)</f>
        <v>0</v>
      </c>
      <c r="G60">
        <f>COUNTIF('Terms by cluster'!$G$2:$G$143,Summary!A60)</f>
        <v>0</v>
      </c>
      <c r="H60">
        <f>COUNTIF('Terms by cluster'!$I$2:$I$143,Summary!A60)</f>
        <v>0</v>
      </c>
      <c r="I60">
        <f>COUNTIF('Terms by cluster'!$K$2:$K$143,Summary!A60)</f>
        <v>0</v>
      </c>
      <c r="J60">
        <f>COUNTIF('Terms by cluster'!$M$2:$M$143,Summary!A60)</f>
        <v>0</v>
      </c>
      <c r="K60">
        <f>COUNTIF('Terms by cluster'!$O$2:$O$143,Summary!A60)</f>
        <v>0</v>
      </c>
      <c r="L60">
        <f>COUNTIF('Terms by cluster'!$Q$2:$Q$143,Summary!A60)</f>
        <v>0</v>
      </c>
      <c r="M60">
        <f>COUNTIF('Terms by cluster'!$S$2:$S$143,Summary!A60)</f>
        <v>0</v>
      </c>
      <c r="N60">
        <f>COUNTIF('Terms by cluster'!$U$2:$U$143,Summary!A60)</f>
        <v>0</v>
      </c>
      <c r="O60">
        <f>COUNTIF('Terms by cluster'!$W$2:$W$143,Summary!A60)</f>
        <v>0</v>
      </c>
    </row>
    <row r="61" spans="1:15" hidden="1" x14ac:dyDescent="0.25">
      <c r="A61" s="22" t="s">
        <v>397</v>
      </c>
      <c r="B61" s="22" t="s">
        <v>398</v>
      </c>
      <c r="C61">
        <f xml:space="preserve"> COUNTIF('All Go terms list'!$A$1:$A$913,A61)</f>
        <v>1</v>
      </c>
      <c r="D61">
        <f>COUNTIF('Terms by cluster'!$A$2:$A$65,Summary!A61)</f>
        <v>1</v>
      </c>
      <c r="E61">
        <f>COUNTIF('Terms by cluster'!$C$2:$C$143,Summary!A61)</f>
        <v>0</v>
      </c>
      <c r="F61">
        <f>COUNTIF('Terms by cluster'!$E$2:$E$143,Summary!A61)</f>
        <v>0</v>
      </c>
      <c r="G61">
        <f>COUNTIF('Terms by cluster'!$G$2:$G$143,Summary!A61)</f>
        <v>0</v>
      </c>
      <c r="H61">
        <f>COUNTIF('Terms by cluster'!$I$2:$I$143,Summary!A61)</f>
        <v>0</v>
      </c>
      <c r="I61">
        <f>COUNTIF('Terms by cluster'!$K$2:$K$143,Summary!A61)</f>
        <v>0</v>
      </c>
      <c r="J61">
        <f>COUNTIF('Terms by cluster'!$M$2:$M$143,Summary!A61)</f>
        <v>0</v>
      </c>
      <c r="K61">
        <f>COUNTIF('Terms by cluster'!$O$2:$O$143,Summary!A61)</f>
        <v>0</v>
      </c>
      <c r="L61">
        <f>COUNTIF('Terms by cluster'!$Q$2:$Q$143,Summary!A61)</f>
        <v>0</v>
      </c>
      <c r="M61">
        <f>COUNTIF('Terms by cluster'!$S$2:$S$143,Summary!A61)</f>
        <v>0</v>
      </c>
      <c r="N61">
        <f>COUNTIF('Terms by cluster'!$U$2:$U$143,Summary!A61)</f>
        <v>0</v>
      </c>
      <c r="O61">
        <f>COUNTIF('Terms by cluster'!$W$2:$W$143,Summary!A61)</f>
        <v>0</v>
      </c>
    </row>
    <row r="62" spans="1:15" hidden="1" x14ac:dyDescent="0.25">
      <c r="A62" s="22" t="s">
        <v>357</v>
      </c>
      <c r="B62" s="22" t="s">
        <v>358</v>
      </c>
      <c r="C62">
        <f xml:space="preserve"> COUNTIF('All Go terms list'!$A$1:$A$913,A62)</f>
        <v>7</v>
      </c>
      <c r="D62">
        <f>COUNTIF('Terms by cluster'!$A$2:$A$65,Summary!A62)</f>
        <v>1</v>
      </c>
      <c r="E62">
        <f>COUNTIF('Terms by cluster'!$C$2:$C$143,Summary!A62)</f>
        <v>1</v>
      </c>
      <c r="F62">
        <f>COUNTIF('Terms by cluster'!$E$2:$E$143,Summary!A62)</f>
        <v>1</v>
      </c>
      <c r="G62">
        <f>COUNTIF('Terms by cluster'!$G$2:$G$143,Summary!A62)</f>
        <v>0</v>
      </c>
      <c r="H62">
        <f>COUNTIF('Terms by cluster'!$I$2:$I$143,Summary!A62)</f>
        <v>1</v>
      </c>
      <c r="I62">
        <f>COUNTIF('Terms by cluster'!$K$2:$K$143,Summary!A62)</f>
        <v>1</v>
      </c>
      <c r="J62">
        <f>COUNTIF('Terms by cluster'!$M$2:$M$143,Summary!A62)</f>
        <v>1</v>
      </c>
      <c r="K62">
        <f>COUNTIF('Terms by cluster'!$O$2:$O$143,Summary!A62)</f>
        <v>0</v>
      </c>
      <c r="L62">
        <f>COUNTIF('Terms by cluster'!$Q$2:$Q$143,Summary!A62)</f>
        <v>1</v>
      </c>
      <c r="M62">
        <f>COUNTIF('Terms by cluster'!$S$2:$S$143,Summary!A62)</f>
        <v>0</v>
      </c>
      <c r="N62">
        <f>COUNTIF('Terms by cluster'!$U$2:$U$143,Summary!A62)</f>
        <v>0</v>
      </c>
      <c r="O62">
        <f>COUNTIF('Terms by cluster'!$W$2:$W$143,Summary!A62)</f>
        <v>0</v>
      </c>
    </row>
    <row r="63" spans="1:15" hidden="1" x14ac:dyDescent="0.25">
      <c r="A63" s="22" t="s">
        <v>365</v>
      </c>
      <c r="B63" s="22" t="s">
        <v>366</v>
      </c>
      <c r="C63">
        <f xml:space="preserve"> COUNTIF('All Go terms list'!$A$1:$A$913,A63)</f>
        <v>7</v>
      </c>
      <c r="D63">
        <f>COUNTIF('Terms by cluster'!$A$2:$A$65,Summary!A63)</f>
        <v>1</v>
      </c>
      <c r="E63">
        <f>COUNTIF('Terms by cluster'!$C$2:$C$143,Summary!A63)</f>
        <v>1</v>
      </c>
      <c r="F63">
        <f>COUNTIF('Terms by cluster'!$E$2:$E$143,Summary!A63)</f>
        <v>1</v>
      </c>
      <c r="G63">
        <f>COUNTIF('Terms by cluster'!$G$2:$G$143,Summary!A63)</f>
        <v>0</v>
      </c>
      <c r="H63">
        <f>COUNTIF('Terms by cluster'!$I$2:$I$143,Summary!A63)</f>
        <v>1</v>
      </c>
      <c r="I63">
        <f>COUNTIF('Terms by cluster'!$K$2:$K$143,Summary!A63)</f>
        <v>1</v>
      </c>
      <c r="J63">
        <f>COUNTIF('Terms by cluster'!$M$2:$M$143,Summary!A63)</f>
        <v>1</v>
      </c>
      <c r="K63">
        <f>COUNTIF('Terms by cluster'!$O$2:$O$143,Summary!A63)</f>
        <v>0</v>
      </c>
      <c r="L63">
        <f>COUNTIF('Terms by cluster'!$Q$2:$Q$143,Summary!A63)</f>
        <v>1</v>
      </c>
      <c r="M63">
        <f>COUNTIF('Terms by cluster'!$S$2:$S$143,Summary!A63)</f>
        <v>0</v>
      </c>
      <c r="N63">
        <f>COUNTIF('Terms by cluster'!$U$2:$U$143,Summary!A63)</f>
        <v>0</v>
      </c>
      <c r="O63">
        <f>COUNTIF('Terms by cluster'!$W$2:$W$143,Summary!A63)</f>
        <v>0</v>
      </c>
    </row>
    <row r="64" spans="1:15" hidden="1" x14ac:dyDescent="0.25">
      <c r="A64" s="22" t="s">
        <v>411</v>
      </c>
      <c r="B64" s="22" t="s">
        <v>412</v>
      </c>
      <c r="C64">
        <f xml:space="preserve"> COUNTIF('All Go terms list'!$A$1:$A$913,A64)</f>
        <v>2</v>
      </c>
      <c r="D64">
        <f>COUNTIF('Terms by cluster'!$A$2:$A$65,Summary!A64)</f>
        <v>1</v>
      </c>
      <c r="E64">
        <f>COUNTIF('Terms by cluster'!$C$2:$C$143,Summary!A64)</f>
        <v>0</v>
      </c>
      <c r="F64">
        <f>COUNTIF('Terms by cluster'!$E$2:$E$143,Summary!A64)</f>
        <v>0</v>
      </c>
      <c r="G64">
        <f>COUNTIF('Terms by cluster'!$G$2:$G$143,Summary!A64)</f>
        <v>0</v>
      </c>
      <c r="H64">
        <f>COUNTIF('Terms by cluster'!$I$2:$I$143,Summary!A64)</f>
        <v>0</v>
      </c>
      <c r="I64">
        <f>COUNTIF('Terms by cluster'!$K$2:$K$143,Summary!A64)</f>
        <v>0</v>
      </c>
      <c r="J64">
        <f>COUNTIF('Terms by cluster'!$M$2:$M$143,Summary!A64)</f>
        <v>0</v>
      </c>
      <c r="K64">
        <f>COUNTIF('Terms by cluster'!$O$2:$O$143,Summary!A64)</f>
        <v>0</v>
      </c>
      <c r="L64">
        <f>COUNTIF('Terms by cluster'!$Q$2:$Q$143,Summary!A64)</f>
        <v>1</v>
      </c>
      <c r="M64">
        <f>COUNTIF('Terms by cluster'!$S$2:$S$143,Summary!A64)</f>
        <v>0</v>
      </c>
      <c r="N64">
        <f>COUNTIF('Terms by cluster'!$U$2:$U$143,Summary!A64)</f>
        <v>0</v>
      </c>
      <c r="O64">
        <f>COUNTIF('Terms by cluster'!$W$2:$W$143,Summary!A64)</f>
        <v>0</v>
      </c>
    </row>
    <row r="65" spans="1:15" hidden="1" x14ac:dyDescent="0.25">
      <c r="A65" s="22" t="s">
        <v>377</v>
      </c>
      <c r="B65" s="22" t="s">
        <v>378</v>
      </c>
      <c r="C65">
        <f xml:space="preserve"> COUNTIF('All Go terms list'!$A$1:$A$913,A65)</f>
        <v>7</v>
      </c>
      <c r="D65">
        <f>COUNTIF('Terms by cluster'!$A$2:$A$65,Summary!A65)</f>
        <v>1</v>
      </c>
      <c r="E65">
        <f>COUNTIF('Terms by cluster'!$C$2:$C$143,Summary!A65)</f>
        <v>1</v>
      </c>
      <c r="F65">
        <f>COUNTIF('Terms by cluster'!$E$2:$E$143,Summary!A65)</f>
        <v>1</v>
      </c>
      <c r="G65">
        <f>COUNTIF('Terms by cluster'!$G$2:$G$143,Summary!A65)</f>
        <v>0</v>
      </c>
      <c r="H65">
        <f>COUNTIF('Terms by cluster'!$I$2:$I$143,Summary!A65)</f>
        <v>1</v>
      </c>
      <c r="I65">
        <f>COUNTIF('Terms by cluster'!$K$2:$K$143,Summary!A65)</f>
        <v>1</v>
      </c>
      <c r="J65">
        <f>COUNTIF('Terms by cluster'!$M$2:$M$143,Summary!A65)</f>
        <v>1</v>
      </c>
      <c r="K65">
        <f>COUNTIF('Terms by cluster'!$O$2:$O$143,Summary!A65)</f>
        <v>0</v>
      </c>
      <c r="L65">
        <f>COUNTIF('Terms by cluster'!$Q$2:$Q$143,Summary!A65)</f>
        <v>1</v>
      </c>
      <c r="M65">
        <f>COUNTIF('Terms by cluster'!$S$2:$S$143,Summary!A65)</f>
        <v>0</v>
      </c>
      <c r="N65">
        <f>COUNTIF('Terms by cluster'!$U$2:$U$143,Summary!A65)</f>
        <v>0</v>
      </c>
      <c r="O65">
        <f>COUNTIF('Terms by cluster'!$W$2:$W$143,Summary!A65)</f>
        <v>0</v>
      </c>
    </row>
    <row r="66" spans="1:15" hidden="1" x14ac:dyDescent="0.25">
      <c r="A66" s="22" t="s">
        <v>195</v>
      </c>
      <c r="B66" s="22" t="s">
        <v>196</v>
      </c>
      <c r="C66">
        <f xml:space="preserve"> COUNTIF('All Go terms list'!$A$1:$A$913,A66)</f>
        <v>8</v>
      </c>
      <c r="D66">
        <f>COUNTIF('Terms by cluster'!$A$2:$A$65,Summary!A66)</f>
        <v>0</v>
      </c>
      <c r="E66">
        <f>COUNTIF('Terms by cluster'!$C$2:$C$143,Summary!A66)</f>
        <v>1</v>
      </c>
      <c r="F66">
        <f>COUNTIF('Terms by cluster'!$E$2:$E$143,Summary!A66)</f>
        <v>1</v>
      </c>
      <c r="G66">
        <f>COUNTIF('Terms by cluster'!$G$2:$G$143,Summary!A66)</f>
        <v>1</v>
      </c>
      <c r="H66">
        <f>COUNTIF('Terms by cluster'!$I$2:$I$143,Summary!A66)</f>
        <v>1</v>
      </c>
      <c r="I66">
        <f>COUNTIF('Terms by cluster'!$K$2:$K$143,Summary!A66)</f>
        <v>1</v>
      </c>
      <c r="J66">
        <f>COUNTIF('Terms by cluster'!$M$2:$M$143,Summary!A66)</f>
        <v>1</v>
      </c>
      <c r="K66">
        <f>COUNTIF('Terms by cluster'!$O$2:$O$143,Summary!A66)</f>
        <v>0</v>
      </c>
      <c r="L66">
        <f>COUNTIF('Terms by cluster'!$Q$2:$Q$143,Summary!A66)</f>
        <v>1</v>
      </c>
      <c r="M66">
        <f>COUNTIF('Terms by cluster'!$S$2:$S$143,Summary!A66)</f>
        <v>0</v>
      </c>
      <c r="N66">
        <f>COUNTIF('Terms by cluster'!$U$2:$U$143,Summary!A66)</f>
        <v>0</v>
      </c>
      <c r="O66">
        <f>COUNTIF('Terms by cluster'!$W$2:$W$143,Summary!A66)</f>
        <v>0</v>
      </c>
    </row>
    <row r="67" spans="1:15" hidden="1" x14ac:dyDescent="0.25">
      <c r="A67" s="22" t="s">
        <v>425</v>
      </c>
      <c r="B67" s="22" t="s">
        <v>426</v>
      </c>
      <c r="C67">
        <f xml:space="preserve"> COUNTIF('All Go terms list'!$A$1:$A$913,A67)</f>
        <v>4</v>
      </c>
      <c r="D67">
        <f>COUNTIF('Terms by cluster'!$A$2:$A$65,Summary!A67)</f>
        <v>0</v>
      </c>
      <c r="E67">
        <f>COUNTIF('Terms by cluster'!$C$2:$C$143,Summary!A67)</f>
        <v>0</v>
      </c>
      <c r="F67">
        <f>COUNTIF('Terms by cluster'!$E$2:$E$143,Summary!A67)</f>
        <v>0</v>
      </c>
      <c r="G67">
        <f>COUNTIF('Terms by cluster'!$G$2:$G$143,Summary!A67)</f>
        <v>0</v>
      </c>
      <c r="H67">
        <f>COUNTIF('Terms by cluster'!$I$2:$I$143,Summary!A67)</f>
        <v>1</v>
      </c>
      <c r="I67">
        <f>COUNTIF('Terms by cluster'!$K$2:$K$143,Summary!A67)</f>
        <v>0</v>
      </c>
      <c r="J67">
        <f>COUNTIF('Terms by cluster'!$M$2:$M$143,Summary!A67)</f>
        <v>0</v>
      </c>
      <c r="K67">
        <f>COUNTIF('Terms by cluster'!$O$2:$O$143,Summary!A67)</f>
        <v>0</v>
      </c>
      <c r="L67">
        <f>COUNTIF('Terms by cluster'!$Q$2:$Q$143,Summary!A67)</f>
        <v>1</v>
      </c>
      <c r="M67">
        <f>COUNTIF('Terms by cluster'!$S$2:$S$143,Summary!A67)</f>
        <v>0</v>
      </c>
      <c r="N67">
        <f>COUNTIF('Terms by cluster'!$U$2:$U$143,Summary!A67)</f>
        <v>0</v>
      </c>
      <c r="O67">
        <f>COUNTIF('Terms by cluster'!$W$2:$W$143,Summary!A67)</f>
        <v>0</v>
      </c>
    </row>
    <row r="68" spans="1:15" hidden="1" x14ac:dyDescent="0.25">
      <c r="A68" s="22" t="s">
        <v>415</v>
      </c>
      <c r="B68" s="22" t="s">
        <v>416</v>
      </c>
      <c r="C68">
        <f xml:space="preserve"> COUNTIF('All Go terms list'!$A$1:$A$913,A68)</f>
        <v>6</v>
      </c>
      <c r="D68">
        <f>COUNTIF('Terms by cluster'!$A$2:$A$65,Summary!A68)</f>
        <v>0</v>
      </c>
      <c r="E68">
        <f>COUNTIF('Terms by cluster'!$C$2:$C$143,Summary!A68)</f>
        <v>0</v>
      </c>
      <c r="F68">
        <f>COUNTIF('Terms by cluster'!$E$2:$E$143,Summary!A68)</f>
        <v>1</v>
      </c>
      <c r="G68">
        <f>COUNTIF('Terms by cluster'!$G$2:$G$143,Summary!A68)</f>
        <v>0</v>
      </c>
      <c r="H68">
        <f>COUNTIF('Terms by cluster'!$I$2:$I$143,Summary!A68)</f>
        <v>1</v>
      </c>
      <c r="I68">
        <f>COUNTIF('Terms by cluster'!$K$2:$K$143,Summary!A68)</f>
        <v>1</v>
      </c>
      <c r="J68">
        <f>COUNTIF('Terms by cluster'!$M$2:$M$143,Summary!A68)</f>
        <v>0</v>
      </c>
      <c r="K68">
        <f>COUNTIF('Terms by cluster'!$O$2:$O$143,Summary!A68)</f>
        <v>0</v>
      </c>
      <c r="L68">
        <f>COUNTIF('Terms by cluster'!$Q$2:$Q$143,Summary!A68)</f>
        <v>1</v>
      </c>
      <c r="M68">
        <f>COUNTIF('Terms by cluster'!$S$2:$S$143,Summary!A68)</f>
        <v>0</v>
      </c>
      <c r="N68">
        <f>COUNTIF('Terms by cluster'!$U$2:$U$143,Summary!A68)</f>
        <v>0</v>
      </c>
      <c r="O68">
        <f>COUNTIF('Terms by cluster'!$W$2:$W$143,Summary!A68)</f>
        <v>0</v>
      </c>
    </row>
    <row r="69" spans="1:15" hidden="1" x14ac:dyDescent="0.25">
      <c r="A69" s="22" t="s">
        <v>391</v>
      </c>
      <c r="B69" s="22" t="s">
        <v>392</v>
      </c>
      <c r="C69">
        <f xml:space="preserve"> COUNTIF('All Go terms list'!$A$1:$A$913,A69)</f>
        <v>7</v>
      </c>
      <c r="D69">
        <f>COUNTIF('Terms by cluster'!$A$2:$A$65,Summary!A69)</f>
        <v>0</v>
      </c>
      <c r="E69">
        <f>COUNTIF('Terms by cluster'!$C$2:$C$143,Summary!A69)</f>
        <v>0</v>
      </c>
      <c r="F69">
        <f>COUNTIF('Terms by cluster'!$E$2:$E$143,Summary!A69)</f>
        <v>1</v>
      </c>
      <c r="G69">
        <f>COUNTIF('Terms by cluster'!$G$2:$G$143,Summary!A69)</f>
        <v>0</v>
      </c>
      <c r="H69">
        <f>COUNTIF('Terms by cluster'!$I$2:$I$143,Summary!A69)</f>
        <v>1</v>
      </c>
      <c r="I69">
        <f>COUNTIF('Terms by cluster'!$K$2:$K$143,Summary!A69)</f>
        <v>1</v>
      </c>
      <c r="J69">
        <f>COUNTIF('Terms by cluster'!$M$2:$M$143,Summary!A69)</f>
        <v>1</v>
      </c>
      <c r="K69">
        <f>COUNTIF('Terms by cluster'!$O$2:$O$143,Summary!A69)</f>
        <v>0</v>
      </c>
      <c r="L69">
        <f>COUNTIF('Terms by cluster'!$Q$2:$Q$143,Summary!A69)</f>
        <v>1</v>
      </c>
      <c r="M69">
        <f>COUNTIF('Terms by cluster'!$S$2:$S$143,Summary!A69)</f>
        <v>0</v>
      </c>
      <c r="N69">
        <f>COUNTIF('Terms by cluster'!$U$2:$U$143,Summary!A69)</f>
        <v>0</v>
      </c>
      <c r="O69">
        <f>COUNTIF('Terms by cluster'!$W$2:$W$143,Summary!A69)</f>
        <v>0</v>
      </c>
    </row>
    <row r="70" spans="1:15" hidden="1" x14ac:dyDescent="0.25">
      <c r="A70" s="22" t="s">
        <v>445</v>
      </c>
      <c r="B70" s="22" t="s">
        <v>446</v>
      </c>
      <c r="C70">
        <f xml:space="preserve"> COUNTIF('All Go terms list'!$A$1:$A$913,A70)</f>
        <v>1</v>
      </c>
      <c r="D70">
        <f>COUNTIF('Terms by cluster'!$A$2:$A$65,Summary!A70)</f>
        <v>0</v>
      </c>
      <c r="E70">
        <f>COUNTIF('Terms by cluster'!$C$2:$C$143,Summary!A70)</f>
        <v>0</v>
      </c>
      <c r="F70">
        <f>COUNTIF('Terms by cluster'!$E$2:$E$143,Summary!A70)</f>
        <v>0</v>
      </c>
      <c r="G70">
        <f>COUNTIF('Terms by cluster'!$G$2:$G$143,Summary!A70)</f>
        <v>0</v>
      </c>
      <c r="H70">
        <f>COUNTIF('Terms by cluster'!$I$2:$I$143,Summary!A70)</f>
        <v>0</v>
      </c>
      <c r="I70">
        <f>COUNTIF('Terms by cluster'!$K$2:$K$143,Summary!A70)</f>
        <v>0</v>
      </c>
      <c r="J70">
        <f>COUNTIF('Terms by cluster'!$M$2:$M$143,Summary!A70)</f>
        <v>0</v>
      </c>
      <c r="K70">
        <f>COUNTIF('Terms by cluster'!$O$2:$O$143,Summary!A70)</f>
        <v>0</v>
      </c>
      <c r="L70">
        <f>COUNTIF('Terms by cluster'!$Q$2:$Q$143,Summary!A70)</f>
        <v>0</v>
      </c>
      <c r="M70">
        <f>COUNTIF('Terms by cluster'!$S$2:$S$143,Summary!A70)</f>
        <v>0</v>
      </c>
      <c r="N70">
        <f>COUNTIF('Terms by cluster'!$U$2:$U$143,Summary!A70)</f>
        <v>0</v>
      </c>
      <c r="O70">
        <f>COUNTIF('Terms by cluster'!$W$2:$W$143,Summary!A70)</f>
        <v>0</v>
      </c>
    </row>
    <row r="71" spans="1:15" hidden="1" x14ac:dyDescent="0.25">
      <c r="A71" s="22" t="s">
        <v>453</v>
      </c>
      <c r="B71" s="22" t="s">
        <v>454</v>
      </c>
      <c r="C71">
        <f xml:space="preserve"> COUNTIF('All Go terms list'!$A$1:$A$913,A71)</f>
        <v>2</v>
      </c>
      <c r="D71">
        <f>COUNTIF('Terms by cluster'!$A$2:$A$65,Summary!A71)</f>
        <v>0</v>
      </c>
      <c r="E71">
        <f>COUNTIF('Terms by cluster'!$C$2:$C$143,Summary!A71)</f>
        <v>0</v>
      </c>
      <c r="F71">
        <f>COUNTIF('Terms by cluster'!$E$2:$E$143,Summary!A71)</f>
        <v>0</v>
      </c>
      <c r="G71">
        <f>COUNTIF('Terms by cluster'!$G$2:$G$143,Summary!A71)</f>
        <v>0</v>
      </c>
      <c r="H71">
        <f>COUNTIF('Terms by cluster'!$I$2:$I$143,Summary!A71)</f>
        <v>0</v>
      </c>
      <c r="I71">
        <f>COUNTIF('Terms by cluster'!$K$2:$K$143,Summary!A71)</f>
        <v>0</v>
      </c>
      <c r="J71">
        <f>COUNTIF('Terms by cluster'!$M$2:$M$143,Summary!A71)</f>
        <v>0</v>
      </c>
      <c r="K71">
        <f>COUNTIF('Terms by cluster'!$O$2:$O$143,Summary!A71)</f>
        <v>0</v>
      </c>
      <c r="L71">
        <f>COUNTIF('Terms by cluster'!$Q$2:$Q$143,Summary!A71)</f>
        <v>0</v>
      </c>
      <c r="M71">
        <f>COUNTIF('Terms by cluster'!$S$2:$S$143,Summary!A71)</f>
        <v>0</v>
      </c>
      <c r="N71">
        <f>COUNTIF('Terms by cluster'!$U$2:$U$143,Summary!A71)</f>
        <v>0</v>
      </c>
      <c r="O71">
        <f>COUNTIF('Terms by cluster'!$W$2:$W$143,Summary!A71)</f>
        <v>0</v>
      </c>
    </row>
    <row r="72" spans="1:15" hidden="1" x14ac:dyDescent="0.25">
      <c r="A72" s="22" t="s">
        <v>459</v>
      </c>
      <c r="B72" s="22" t="s">
        <v>460</v>
      </c>
      <c r="C72">
        <f xml:space="preserve"> COUNTIF('All Go terms list'!$A$1:$A$913,A72)</f>
        <v>1</v>
      </c>
      <c r="D72">
        <f>COUNTIF('Terms by cluster'!$A$2:$A$65,Summary!A72)</f>
        <v>0</v>
      </c>
      <c r="E72">
        <f>COUNTIF('Terms by cluster'!$C$2:$C$143,Summary!A72)</f>
        <v>0</v>
      </c>
      <c r="F72">
        <f>COUNTIF('Terms by cluster'!$E$2:$E$143,Summary!A72)</f>
        <v>0</v>
      </c>
      <c r="G72">
        <f>COUNTIF('Terms by cluster'!$G$2:$G$143,Summary!A72)</f>
        <v>0</v>
      </c>
      <c r="H72">
        <f>COUNTIF('Terms by cluster'!$I$2:$I$143,Summary!A72)</f>
        <v>0</v>
      </c>
      <c r="I72">
        <f>COUNTIF('Terms by cluster'!$K$2:$K$143,Summary!A72)</f>
        <v>0</v>
      </c>
      <c r="J72">
        <f>COUNTIF('Terms by cluster'!$M$2:$M$143,Summary!A72)</f>
        <v>0</v>
      </c>
      <c r="K72">
        <f>COUNTIF('Terms by cluster'!$O$2:$O$143,Summary!A72)</f>
        <v>0</v>
      </c>
      <c r="L72">
        <f>COUNTIF('Terms by cluster'!$Q$2:$Q$143,Summary!A72)</f>
        <v>0</v>
      </c>
      <c r="M72">
        <f>COUNTIF('Terms by cluster'!$S$2:$S$143,Summary!A72)</f>
        <v>0</v>
      </c>
      <c r="N72">
        <f>COUNTIF('Terms by cluster'!$U$2:$U$143,Summary!A72)</f>
        <v>0</v>
      </c>
      <c r="O72">
        <f>COUNTIF('Terms by cluster'!$W$2:$W$143,Summary!A72)</f>
        <v>0</v>
      </c>
    </row>
    <row r="73" spans="1:15" hidden="1" x14ac:dyDescent="0.25">
      <c r="A73" s="22" t="s">
        <v>465</v>
      </c>
      <c r="B73" s="22" t="s">
        <v>466</v>
      </c>
      <c r="C73">
        <f xml:space="preserve"> COUNTIF('All Go terms list'!$A$1:$A$913,A73)</f>
        <v>1</v>
      </c>
      <c r="D73">
        <f>COUNTIF('Terms by cluster'!$A$2:$A$65,Summary!A73)</f>
        <v>0</v>
      </c>
      <c r="E73">
        <f>COUNTIF('Terms by cluster'!$C$2:$C$143,Summary!A73)</f>
        <v>0</v>
      </c>
      <c r="F73">
        <f>COUNTIF('Terms by cluster'!$E$2:$E$143,Summary!A73)</f>
        <v>0</v>
      </c>
      <c r="G73">
        <f>COUNTIF('Terms by cluster'!$G$2:$G$143,Summary!A73)</f>
        <v>0</v>
      </c>
      <c r="H73">
        <f>COUNTIF('Terms by cluster'!$I$2:$I$143,Summary!A73)</f>
        <v>0</v>
      </c>
      <c r="I73">
        <f>COUNTIF('Terms by cluster'!$K$2:$K$143,Summary!A73)</f>
        <v>0</v>
      </c>
      <c r="J73">
        <f>COUNTIF('Terms by cluster'!$M$2:$M$143,Summary!A73)</f>
        <v>0</v>
      </c>
      <c r="K73">
        <f>COUNTIF('Terms by cluster'!$O$2:$O$143,Summary!A73)</f>
        <v>0</v>
      </c>
      <c r="L73">
        <f>COUNTIF('Terms by cluster'!$Q$2:$Q$143,Summary!A73)</f>
        <v>0</v>
      </c>
      <c r="M73">
        <f>COUNTIF('Terms by cluster'!$S$2:$S$143,Summary!A73)</f>
        <v>0</v>
      </c>
      <c r="N73">
        <f>COUNTIF('Terms by cluster'!$U$2:$U$143,Summary!A73)</f>
        <v>0</v>
      </c>
      <c r="O73">
        <f>COUNTIF('Terms by cluster'!$W$2:$W$143,Summary!A73)</f>
        <v>0</v>
      </c>
    </row>
    <row r="74" spans="1:15" hidden="1" x14ac:dyDescent="0.25">
      <c r="A74" s="22" t="s">
        <v>471</v>
      </c>
      <c r="B74" s="22" t="s">
        <v>472</v>
      </c>
      <c r="C74">
        <f xml:space="preserve"> COUNTIF('All Go terms list'!$A$1:$A$913,A74)</f>
        <v>2</v>
      </c>
      <c r="D74">
        <f>COUNTIF('Terms by cluster'!$A$2:$A$65,Summary!A74)</f>
        <v>0</v>
      </c>
      <c r="E74">
        <f>COUNTIF('Terms by cluster'!$C$2:$C$143,Summary!A74)</f>
        <v>0</v>
      </c>
      <c r="F74">
        <f>COUNTIF('Terms by cluster'!$E$2:$E$143,Summary!A74)</f>
        <v>0</v>
      </c>
      <c r="G74">
        <f>COUNTIF('Terms by cluster'!$G$2:$G$143,Summary!A74)</f>
        <v>0</v>
      </c>
      <c r="H74">
        <f>COUNTIF('Terms by cluster'!$I$2:$I$143,Summary!A74)</f>
        <v>0</v>
      </c>
      <c r="I74">
        <f>COUNTIF('Terms by cluster'!$K$2:$K$143,Summary!A74)</f>
        <v>0</v>
      </c>
      <c r="J74">
        <f>COUNTIF('Terms by cluster'!$M$2:$M$143,Summary!A74)</f>
        <v>0</v>
      </c>
      <c r="K74">
        <f>COUNTIF('Terms by cluster'!$O$2:$O$143,Summary!A74)</f>
        <v>0</v>
      </c>
      <c r="L74">
        <f>COUNTIF('Terms by cluster'!$Q$2:$Q$143,Summary!A74)</f>
        <v>0</v>
      </c>
      <c r="M74">
        <f>COUNTIF('Terms by cluster'!$S$2:$S$143,Summary!A74)</f>
        <v>0</v>
      </c>
      <c r="N74">
        <f>COUNTIF('Terms by cluster'!$U$2:$U$143,Summary!A74)</f>
        <v>0</v>
      </c>
      <c r="O74">
        <f>COUNTIF('Terms by cluster'!$W$2:$W$143,Summary!A74)</f>
        <v>0</v>
      </c>
    </row>
    <row r="75" spans="1:15" hidden="1" x14ac:dyDescent="0.25">
      <c r="A75" s="22" t="s">
        <v>477</v>
      </c>
      <c r="B75" s="22" t="s">
        <v>478</v>
      </c>
      <c r="C75">
        <f xml:space="preserve"> COUNTIF('All Go terms list'!$A$1:$A$913,A75)</f>
        <v>1</v>
      </c>
      <c r="D75">
        <f>COUNTIF('Terms by cluster'!$A$2:$A$65,Summary!A75)</f>
        <v>0</v>
      </c>
      <c r="E75">
        <f>COUNTIF('Terms by cluster'!$C$2:$C$143,Summary!A75)</f>
        <v>0</v>
      </c>
      <c r="F75">
        <f>COUNTIF('Terms by cluster'!$E$2:$E$143,Summary!A75)</f>
        <v>0</v>
      </c>
      <c r="G75">
        <f>COUNTIF('Terms by cluster'!$G$2:$G$143,Summary!A75)</f>
        <v>0</v>
      </c>
      <c r="H75">
        <f>COUNTIF('Terms by cluster'!$I$2:$I$143,Summary!A75)</f>
        <v>0</v>
      </c>
      <c r="I75">
        <f>COUNTIF('Terms by cluster'!$K$2:$K$143,Summary!A75)</f>
        <v>0</v>
      </c>
      <c r="J75">
        <f>COUNTIF('Terms by cluster'!$M$2:$M$143,Summary!A75)</f>
        <v>0</v>
      </c>
      <c r="K75">
        <f>COUNTIF('Terms by cluster'!$O$2:$O$143,Summary!A75)</f>
        <v>0</v>
      </c>
      <c r="L75">
        <f>COUNTIF('Terms by cluster'!$Q$2:$Q$143,Summary!A75)</f>
        <v>0</v>
      </c>
      <c r="M75">
        <f>COUNTIF('Terms by cluster'!$S$2:$S$143,Summary!A75)</f>
        <v>0</v>
      </c>
      <c r="N75">
        <f>COUNTIF('Terms by cluster'!$U$2:$U$143,Summary!A75)</f>
        <v>0</v>
      </c>
      <c r="O75">
        <f>COUNTIF('Terms by cluster'!$W$2:$W$143,Summary!A75)</f>
        <v>0</v>
      </c>
    </row>
    <row r="76" spans="1:15" hidden="1" x14ac:dyDescent="0.25">
      <c r="A76" s="22" t="s">
        <v>485</v>
      </c>
      <c r="B76" s="22" t="s">
        <v>486</v>
      </c>
      <c r="C76">
        <f xml:space="preserve"> COUNTIF('All Go terms list'!$A$1:$A$913,A76)</f>
        <v>3</v>
      </c>
      <c r="D76">
        <f>COUNTIF('Terms by cluster'!$A$2:$A$65,Summary!A76)</f>
        <v>0</v>
      </c>
      <c r="E76">
        <f>COUNTIF('Terms by cluster'!$C$2:$C$143,Summary!A76)</f>
        <v>0</v>
      </c>
      <c r="F76">
        <f>COUNTIF('Terms by cluster'!$E$2:$E$143,Summary!A76)</f>
        <v>1</v>
      </c>
      <c r="G76">
        <f>COUNTIF('Terms by cluster'!$G$2:$G$143,Summary!A76)</f>
        <v>0</v>
      </c>
      <c r="H76">
        <f>COUNTIF('Terms by cluster'!$I$2:$I$143,Summary!A76)</f>
        <v>0</v>
      </c>
      <c r="I76">
        <f>COUNTIF('Terms by cluster'!$K$2:$K$143,Summary!A76)</f>
        <v>0</v>
      </c>
      <c r="J76">
        <f>COUNTIF('Terms by cluster'!$M$2:$M$143,Summary!A76)</f>
        <v>0</v>
      </c>
      <c r="K76">
        <f>COUNTIF('Terms by cluster'!$O$2:$O$143,Summary!A76)</f>
        <v>0</v>
      </c>
      <c r="L76">
        <f>COUNTIF('Terms by cluster'!$Q$2:$Q$143,Summary!A76)</f>
        <v>0</v>
      </c>
      <c r="M76">
        <f>COUNTIF('Terms by cluster'!$S$2:$S$143,Summary!A76)</f>
        <v>0</v>
      </c>
      <c r="N76">
        <f>COUNTIF('Terms by cluster'!$U$2:$U$143,Summary!A76)</f>
        <v>0</v>
      </c>
      <c r="O76">
        <f>COUNTIF('Terms by cluster'!$W$2:$W$143,Summary!A76)</f>
        <v>0</v>
      </c>
    </row>
    <row r="77" spans="1:15" hidden="1" x14ac:dyDescent="0.25">
      <c r="A77" s="22" t="s">
        <v>489</v>
      </c>
      <c r="B77" s="22" t="s">
        <v>490</v>
      </c>
      <c r="C77">
        <f xml:space="preserve"> COUNTIF('All Go terms list'!$A$1:$A$913,A77)</f>
        <v>4</v>
      </c>
      <c r="D77">
        <f>COUNTIF('Terms by cluster'!$A$2:$A$65,Summary!A77)</f>
        <v>0</v>
      </c>
      <c r="E77">
        <f>COUNTIF('Terms by cluster'!$C$2:$C$143,Summary!A77)</f>
        <v>0</v>
      </c>
      <c r="F77">
        <f>COUNTIF('Terms by cluster'!$E$2:$E$143,Summary!A77)</f>
        <v>0</v>
      </c>
      <c r="G77">
        <f>COUNTIF('Terms by cluster'!$G$2:$G$143,Summary!A77)</f>
        <v>0</v>
      </c>
      <c r="H77">
        <f>COUNTIF('Terms by cluster'!$I$2:$I$143,Summary!A77)</f>
        <v>1</v>
      </c>
      <c r="I77">
        <f>COUNTIF('Terms by cluster'!$K$2:$K$143,Summary!A77)</f>
        <v>0</v>
      </c>
      <c r="J77">
        <f>COUNTIF('Terms by cluster'!$M$2:$M$143,Summary!A77)</f>
        <v>0</v>
      </c>
      <c r="K77">
        <f>COUNTIF('Terms by cluster'!$O$2:$O$143,Summary!A77)</f>
        <v>0</v>
      </c>
      <c r="L77">
        <f>COUNTIF('Terms by cluster'!$Q$2:$Q$143,Summary!A77)</f>
        <v>1</v>
      </c>
      <c r="M77">
        <f>COUNTIF('Terms by cluster'!$S$2:$S$143,Summary!A77)</f>
        <v>0</v>
      </c>
      <c r="N77">
        <f>COUNTIF('Terms by cluster'!$U$2:$U$143,Summary!A77)</f>
        <v>0</v>
      </c>
      <c r="O77">
        <f>COUNTIF('Terms by cluster'!$W$2:$W$143,Summary!A77)</f>
        <v>0</v>
      </c>
    </row>
    <row r="78" spans="1:15" hidden="1" x14ac:dyDescent="0.25">
      <c r="A78" s="22" t="s">
        <v>495</v>
      </c>
      <c r="B78" s="22" t="s">
        <v>496</v>
      </c>
      <c r="C78">
        <f xml:space="preserve"> COUNTIF('All Go terms list'!$A$1:$A$913,A78)</f>
        <v>2</v>
      </c>
      <c r="D78">
        <f>COUNTIF('Terms by cluster'!$A$2:$A$65,Summary!A78)</f>
        <v>0</v>
      </c>
      <c r="E78">
        <f>COUNTIF('Terms by cluster'!$C$2:$C$143,Summary!A78)</f>
        <v>0</v>
      </c>
      <c r="F78">
        <f>COUNTIF('Terms by cluster'!$E$2:$E$143,Summary!A78)</f>
        <v>0</v>
      </c>
      <c r="G78">
        <f>COUNTIF('Terms by cluster'!$G$2:$G$143,Summary!A78)</f>
        <v>0</v>
      </c>
      <c r="H78">
        <f>COUNTIF('Terms by cluster'!$I$2:$I$143,Summary!A78)</f>
        <v>0</v>
      </c>
      <c r="I78">
        <f>COUNTIF('Terms by cluster'!$K$2:$K$143,Summary!A78)</f>
        <v>0</v>
      </c>
      <c r="J78">
        <f>COUNTIF('Terms by cluster'!$M$2:$M$143,Summary!A78)</f>
        <v>0</v>
      </c>
      <c r="K78">
        <f>COUNTIF('Terms by cluster'!$O$2:$O$143,Summary!A78)</f>
        <v>0</v>
      </c>
      <c r="L78">
        <f>COUNTIF('Terms by cluster'!$Q$2:$Q$143,Summary!A78)</f>
        <v>0</v>
      </c>
      <c r="M78">
        <f>COUNTIF('Terms by cluster'!$S$2:$S$143,Summary!A78)</f>
        <v>0</v>
      </c>
      <c r="N78">
        <f>COUNTIF('Terms by cluster'!$U$2:$U$143,Summary!A78)</f>
        <v>0</v>
      </c>
      <c r="O78">
        <f>COUNTIF('Terms by cluster'!$W$2:$W$143,Summary!A78)</f>
        <v>0</v>
      </c>
    </row>
    <row r="79" spans="1:15" hidden="1" x14ac:dyDescent="0.25">
      <c r="A79" s="22" t="s">
        <v>507</v>
      </c>
      <c r="B79" s="22" t="s">
        <v>508</v>
      </c>
      <c r="C79">
        <f xml:space="preserve"> COUNTIF('All Go terms list'!$A$1:$A$913,A79)</f>
        <v>3</v>
      </c>
      <c r="D79">
        <f>COUNTIF('Terms by cluster'!$A$2:$A$65,Summary!A79)</f>
        <v>0</v>
      </c>
      <c r="E79">
        <f>COUNTIF('Terms by cluster'!$C$2:$C$143,Summary!A79)</f>
        <v>0</v>
      </c>
      <c r="F79">
        <f>COUNTIF('Terms by cluster'!$E$2:$E$143,Summary!A79)</f>
        <v>0</v>
      </c>
      <c r="G79">
        <f>COUNTIF('Terms by cluster'!$G$2:$G$143,Summary!A79)</f>
        <v>0</v>
      </c>
      <c r="H79">
        <f>COUNTIF('Terms by cluster'!$I$2:$I$143,Summary!A79)</f>
        <v>0</v>
      </c>
      <c r="I79">
        <f>COUNTIF('Terms by cluster'!$K$2:$K$143,Summary!A79)</f>
        <v>0</v>
      </c>
      <c r="J79">
        <f>COUNTIF('Terms by cluster'!$M$2:$M$143,Summary!A79)</f>
        <v>0</v>
      </c>
      <c r="K79">
        <f>COUNTIF('Terms by cluster'!$O$2:$O$143,Summary!A79)</f>
        <v>0</v>
      </c>
      <c r="L79">
        <f>COUNTIF('Terms by cluster'!$Q$2:$Q$143,Summary!A79)</f>
        <v>1</v>
      </c>
      <c r="M79">
        <f>COUNTIF('Terms by cluster'!$S$2:$S$143,Summary!A79)</f>
        <v>0</v>
      </c>
      <c r="N79">
        <f>COUNTIF('Terms by cluster'!$U$2:$U$143,Summary!A79)</f>
        <v>0</v>
      </c>
      <c r="O79">
        <f>COUNTIF('Terms by cluster'!$W$2:$W$143,Summary!A79)</f>
        <v>0</v>
      </c>
    </row>
    <row r="80" spans="1:15" hidden="1" x14ac:dyDescent="0.25">
      <c r="A80" s="22" t="s">
        <v>513</v>
      </c>
      <c r="B80" s="22" t="s">
        <v>514</v>
      </c>
      <c r="C80">
        <f xml:space="preserve"> COUNTIF('All Go terms list'!$A$1:$A$913,A80)</f>
        <v>1</v>
      </c>
      <c r="D80">
        <f>COUNTIF('Terms by cluster'!$A$2:$A$65,Summary!A80)</f>
        <v>0</v>
      </c>
      <c r="E80">
        <f>COUNTIF('Terms by cluster'!$C$2:$C$143,Summary!A80)</f>
        <v>0</v>
      </c>
      <c r="F80">
        <f>COUNTIF('Terms by cluster'!$E$2:$E$143,Summary!A80)</f>
        <v>0</v>
      </c>
      <c r="G80">
        <f>COUNTIF('Terms by cluster'!$G$2:$G$143,Summary!A80)</f>
        <v>0</v>
      </c>
      <c r="H80">
        <f>COUNTIF('Terms by cluster'!$I$2:$I$143,Summary!A80)</f>
        <v>0</v>
      </c>
      <c r="I80">
        <f>COUNTIF('Terms by cluster'!$K$2:$K$143,Summary!A80)</f>
        <v>0</v>
      </c>
      <c r="J80">
        <f>COUNTIF('Terms by cluster'!$M$2:$M$143,Summary!A80)</f>
        <v>0</v>
      </c>
      <c r="K80">
        <f>COUNTIF('Terms by cluster'!$O$2:$O$143,Summary!A80)</f>
        <v>0</v>
      </c>
      <c r="L80">
        <f>COUNTIF('Terms by cluster'!$Q$2:$Q$143,Summary!A80)</f>
        <v>0</v>
      </c>
      <c r="M80">
        <f>COUNTIF('Terms by cluster'!$S$2:$S$143,Summary!A80)</f>
        <v>0</v>
      </c>
      <c r="N80">
        <f>COUNTIF('Terms by cluster'!$U$2:$U$143,Summary!A80)</f>
        <v>0</v>
      </c>
      <c r="O80">
        <f>COUNTIF('Terms by cluster'!$W$2:$W$143,Summary!A80)</f>
        <v>0</v>
      </c>
    </row>
    <row r="81" spans="1:15" hidden="1" x14ac:dyDescent="0.25">
      <c r="A81" s="22" t="s">
        <v>401</v>
      </c>
      <c r="B81" s="22" t="s">
        <v>402</v>
      </c>
      <c r="C81">
        <f xml:space="preserve"> COUNTIF('All Go terms list'!$A$1:$A$913,A81)</f>
        <v>6</v>
      </c>
      <c r="D81">
        <f>COUNTIF('Terms by cluster'!$A$2:$A$65,Summary!A81)</f>
        <v>0</v>
      </c>
      <c r="E81">
        <f>COUNTIF('Terms by cluster'!$C$2:$C$143,Summary!A81)</f>
        <v>0</v>
      </c>
      <c r="F81">
        <f>COUNTIF('Terms by cluster'!$E$2:$E$143,Summary!A81)</f>
        <v>1</v>
      </c>
      <c r="G81">
        <f>COUNTIF('Terms by cluster'!$G$2:$G$143,Summary!A81)</f>
        <v>0</v>
      </c>
      <c r="H81">
        <f>COUNTIF('Terms by cluster'!$I$2:$I$143,Summary!A81)</f>
        <v>1</v>
      </c>
      <c r="I81">
        <f>COUNTIF('Terms by cluster'!$K$2:$K$143,Summary!A81)</f>
        <v>0</v>
      </c>
      <c r="J81">
        <f>COUNTIF('Terms by cluster'!$M$2:$M$143,Summary!A81)</f>
        <v>1</v>
      </c>
      <c r="K81">
        <f>COUNTIF('Terms by cluster'!$O$2:$O$143,Summary!A81)</f>
        <v>0</v>
      </c>
      <c r="L81">
        <f>COUNTIF('Terms by cluster'!$Q$2:$Q$143,Summary!A81)</f>
        <v>1</v>
      </c>
      <c r="M81">
        <f>COUNTIF('Terms by cluster'!$S$2:$S$143,Summary!A81)</f>
        <v>0</v>
      </c>
      <c r="N81">
        <f>COUNTIF('Terms by cluster'!$U$2:$U$143,Summary!A81)</f>
        <v>0</v>
      </c>
      <c r="O81">
        <f>COUNTIF('Terms by cluster'!$W$2:$W$143,Summary!A81)</f>
        <v>0</v>
      </c>
    </row>
    <row r="82" spans="1:15" hidden="1" x14ac:dyDescent="0.25">
      <c r="A82" s="22" t="s">
        <v>527</v>
      </c>
      <c r="B82" s="22" t="s">
        <v>528</v>
      </c>
      <c r="C82">
        <f xml:space="preserve"> COUNTIF('All Go terms list'!$A$1:$A$913,A82)</f>
        <v>4</v>
      </c>
      <c r="D82">
        <f>COUNTIF('Terms by cluster'!$A$2:$A$65,Summary!A82)</f>
        <v>0</v>
      </c>
      <c r="E82">
        <f>COUNTIF('Terms by cluster'!$C$2:$C$143,Summary!A82)</f>
        <v>0</v>
      </c>
      <c r="F82">
        <f>COUNTIF('Terms by cluster'!$E$2:$E$143,Summary!A82)</f>
        <v>0</v>
      </c>
      <c r="G82">
        <f>COUNTIF('Terms by cluster'!$G$2:$G$143,Summary!A82)</f>
        <v>0</v>
      </c>
      <c r="H82">
        <f>COUNTIF('Terms by cluster'!$I$2:$I$143,Summary!A82)</f>
        <v>1</v>
      </c>
      <c r="I82">
        <f>COUNTIF('Terms by cluster'!$K$2:$K$143,Summary!A82)</f>
        <v>0</v>
      </c>
      <c r="J82">
        <f>COUNTIF('Terms by cluster'!$M$2:$M$143,Summary!A82)</f>
        <v>0</v>
      </c>
      <c r="K82">
        <f>COUNTIF('Terms by cluster'!$O$2:$O$143,Summary!A82)</f>
        <v>0</v>
      </c>
      <c r="L82">
        <f>COUNTIF('Terms by cluster'!$Q$2:$Q$143,Summary!A82)</f>
        <v>1</v>
      </c>
      <c r="M82">
        <f>COUNTIF('Terms by cluster'!$S$2:$S$143,Summary!A82)</f>
        <v>0</v>
      </c>
      <c r="N82">
        <f>COUNTIF('Terms by cluster'!$U$2:$U$143,Summary!A82)</f>
        <v>0</v>
      </c>
      <c r="O82">
        <f>COUNTIF('Terms by cluster'!$W$2:$W$143,Summary!A82)</f>
        <v>0</v>
      </c>
    </row>
    <row r="83" spans="1:15" hidden="1" x14ac:dyDescent="0.25">
      <c r="A83" s="22" t="s">
        <v>531</v>
      </c>
      <c r="B83" s="22" t="s">
        <v>532</v>
      </c>
      <c r="C83">
        <f xml:space="preserve"> COUNTIF('All Go terms list'!$A$1:$A$913,A83)</f>
        <v>1</v>
      </c>
      <c r="D83">
        <f>COUNTIF('Terms by cluster'!$A$2:$A$65,Summary!A83)</f>
        <v>0</v>
      </c>
      <c r="E83">
        <f>COUNTIF('Terms by cluster'!$C$2:$C$143,Summary!A83)</f>
        <v>0</v>
      </c>
      <c r="F83">
        <f>COUNTIF('Terms by cluster'!$E$2:$E$143,Summary!A83)</f>
        <v>0</v>
      </c>
      <c r="G83">
        <f>COUNTIF('Terms by cluster'!$G$2:$G$143,Summary!A83)</f>
        <v>0</v>
      </c>
      <c r="H83">
        <f>COUNTIF('Terms by cluster'!$I$2:$I$143,Summary!A83)</f>
        <v>0</v>
      </c>
      <c r="I83">
        <f>COUNTIF('Terms by cluster'!$K$2:$K$143,Summary!A83)</f>
        <v>0</v>
      </c>
      <c r="J83">
        <f>COUNTIF('Terms by cluster'!$M$2:$M$143,Summary!A83)</f>
        <v>0</v>
      </c>
      <c r="K83">
        <f>COUNTIF('Terms by cluster'!$O$2:$O$143,Summary!A83)</f>
        <v>0</v>
      </c>
      <c r="L83">
        <f>COUNTIF('Terms by cluster'!$Q$2:$Q$143,Summary!A83)</f>
        <v>0</v>
      </c>
      <c r="M83">
        <f>COUNTIF('Terms by cluster'!$S$2:$S$143,Summary!A83)</f>
        <v>0</v>
      </c>
      <c r="N83">
        <f>COUNTIF('Terms by cluster'!$U$2:$U$143,Summary!A83)</f>
        <v>0</v>
      </c>
      <c r="O83">
        <f>COUNTIF('Terms by cluster'!$W$2:$W$143,Summary!A83)</f>
        <v>0</v>
      </c>
    </row>
    <row r="84" spans="1:15" hidden="1" x14ac:dyDescent="0.25">
      <c r="A84" s="22" t="s">
        <v>403</v>
      </c>
      <c r="B84" s="22" t="s">
        <v>404</v>
      </c>
      <c r="C84">
        <f xml:space="preserve"> COUNTIF('All Go terms list'!$A$1:$A$913,A84)</f>
        <v>7</v>
      </c>
      <c r="D84">
        <f>COUNTIF('Terms by cluster'!$A$2:$A$65,Summary!A84)</f>
        <v>0</v>
      </c>
      <c r="E84">
        <f>COUNTIF('Terms by cluster'!$C$2:$C$143,Summary!A84)</f>
        <v>0</v>
      </c>
      <c r="F84">
        <f>COUNTIF('Terms by cluster'!$E$2:$E$143,Summary!A84)</f>
        <v>1</v>
      </c>
      <c r="G84">
        <f>COUNTIF('Terms by cluster'!$G$2:$G$143,Summary!A84)</f>
        <v>0</v>
      </c>
      <c r="H84">
        <f>COUNTIF('Terms by cluster'!$I$2:$I$143,Summary!A84)</f>
        <v>1</v>
      </c>
      <c r="I84">
        <f>COUNTIF('Terms by cluster'!$K$2:$K$143,Summary!A84)</f>
        <v>1</v>
      </c>
      <c r="J84">
        <f>COUNTIF('Terms by cluster'!$M$2:$M$143,Summary!A84)</f>
        <v>1</v>
      </c>
      <c r="K84">
        <f>COUNTIF('Terms by cluster'!$O$2:$O$143,Summary!A84)</f>
        <v>0</v>
      </c>
      <c r="L84">
        <f>COUNTIF('Terms by cluster'!$Q$2:$Q$143,Summary!A84)</f>
        <v>1</v>
      </c>
      <c r="M84">
        <f>COUNTIF('Terms by cluster'!$S$2:$S$143,Summary!A84)</f>
        <v>0</v>
      </c>
      <c r="N84">
        <f>COUNTIF('Terms by cluster'!$U$2:$U$143,Summary!A84)</f>
        <v>0</v>
      </c>
      <c r="O84">
        <f>COUNTIF('Terms by cluster'!$W$2:$W$143,Summary!A84)</f>
        <v>0</v>
      </c>
    </row>
    <row r="85" spans="1:15" hidden="1" x14ac:dyDescent="0.25">
      <c r="A85" s="22" t="s">
        <v>533</v>
      </c>
      <c r="B85" s="22" t="s">
        <v>534</v>
      </c>
      <c r="C85">
        <f xml:space="preserve"> COUNTIF('All Go terms list'!$A$1:$A$913,A85)</f>
        <v>1</v>
      </c>
      <c r="D85">
        <f>COUNTIF('Terms by cluster'!$A$2:$A$65,Summary!A85)</f>
        <v>0</v>
      </c>
      <c r="E85">
        <f>COUNTIF('Terms by cluster'!$C$2:$C$143,Summary!A85)</f>
        <v>0</v>
      </c>
      <c r="F85">
        <f>COUNTIF('Terms by cluster'!$E$2:$E$143,Summary!A85)</f>
        <v>0</v>
      </c>
      <c r="G85">
        <f>COUNTIF('Terms by cluster'!$G$2:$G$143,Summary!A85)</f>
        <v>0</v>
      </c>
      <c r="H85">
        <f>COUNTIF('Terms by cluster'!$I$2:$I$143,Summary!A85)</f>
        <v>0</v>
      </c>
      <c r="I85">
        <f>COUNTIF('Terms by cluster'!$K$2:$K$143,Summary!A85)</f>
        <v>0</v>
      </c>
      <c r="J85">
        <f>COUNTIF('Terms by cluster'!$M$2:$M$143,Summary!A85)</f>
        <v>0</v>
      </c>
      <c r="K85">
        <f>COUNTIF('Terms by cluster'!$O$2:$O$143,Summary!A85)</f>
        <v>0</v>
      </c>
      <c r="L85">
        <f>COUNTIF('Terms by cluster'!$Q$2:$Q$143,Summary!A85)</f>
        <v>0</v>
      </c>
      <c r="M85">
        <f>COUNTIF('Terms by cluster'!$S$2:$S$143,Summary!A85)</f>
        <v>0</v>
      </c>
      <c r="N85">
        <f>COUNTIF('Terms by cluster'!$U$2:$U$143,Summary!A85)</f>
        <v>0</v>
      </c>
      <c r="O85">
        <f>COUNTIF('Terms by cluster'!$W$2:$W$143,Summary!A85)</f>
        <v>0</v>
      </c>
    </row>
    <row r="86" spans="1:15" hidden="1" x14ac:dyDescent="0.25">
      <c r="A86" s="22" t="s">
        <v>537</v>
      </c>
      <c r="B86" s="22" t="s">
        <v>538</v>
      </c>
      <c r="C86">
        <f xml:space="preserve"> COUNTIF('All Go terms list'!$A$1:$A$913,A86)</f>
        <v>2</v>
      </c>
      <c r="D86">
        <f>COUNTIF('Terms by cluster'!$A$2:$A$65,Summary!A86)</f>
        <v>0</v>
      </c>
      <c r="E86">
        <f>COUNTIF('Terms by cluster'!$C$2:$C$143,Summary!A86)</f>
        <v>0</v>
      </c>
      <c r="F86">
        <f>COUNTIF('Terms by cluster'!$E$2:$E$143,Summary!A86)</f>
        <v>0</v>
      </c>
      <c r="G86">
        <f>COUNTIF('Terms by cluster'!$G$2:$G$143,Summary!A86)</f>
        <v>0</v>
      </c>
      <c r="H86">
        <f>COUNTIF('Terms by cluster'!$I$2:$I$143,Summary!A86)</f>
        <v>0</v>
      </c>
      <c r="I86">
        <f>COUNTIF('Terms by cluster'!$K$2:$K$143,Summary!A86)</f>
        <v>0</v>
      </c>
      <c r="J86">
        <f>COUNTIF('Terms by cluster'!$M$2:$M$143,Summary!A86)</f>
        <v>0</v>
      </c>
      <c r="K86">
        <f>COUNTIF('Terms by cluster'!$O$2:$O$143,Summary!A86)</f>
        <v>0</v>
      </c>
      <c r="L86">
        <f>COUNTIF('Terms by cluster'!$Q$2:$Q$143,Summary!A86)</f>
        <v>0</v>
      </c>
      <c r="M86">
        <f>COUNTIF('Terms by cluster'!$S$2:$S$143,Summary!A86)</f>
        <v>0</v>
      </c>
      <c r="N86">
        <f>COUNTIF('Terms by cluster'!$U$2:$U$143,Summary!A86)</f>
        <v>0</v>
      </c>
      <c r="O86">
        <f>COUNTIF('Terms by cluster'!$W$2:$W$143,Summary!A86)</f>
        <v>0</v>
      </c>
    </row>
    <row r="87" spans="1:15" hidden="1" x14ac:dyDescent="0.25">
      <c r="A87" s="22" t="s">
        <v>541</v>
      </c>
      <c r="B87" s="22" t="s">
        <v>542</v>
      </c>
      <c r="C87">
        <f xml:space="preserve"> COUNTIF('All Go terms list'!$A$1:$A$913,A87)</f>
        <v>3</v>
      </c>
      <c r="D87">
        <f>COUNTIF('Terms by cluster'!$A$2:$A$65,Summary!A87)</f>
        <v>0</v>
      </c>
      <c r="E87">
        <f>COUNTIF('Terms by cluster'!$C$2:$C$143,Summary!A87)</f>
        <v>0</v>
      </c>
      <c r="F87">
        <f>COUNTIF('Terms by cluster'!$E$2:$E$143,Summary!A87)</f>
        <v>0</v>
      </c>
      <c r="G87">
        <f>COUNTIF('Terms by cluster'!$G$2:$G$143,Summary!A87)</f>
        <v>0</v>
      </c>
      <c r="H87">
        <f>COUNTIF('Terms by cluster'!$I$2:$I$143,Summary!A87)</f>
        <v>0</v>
      </c>
      <c r="I87">
        <f>COUNTIF('Terms by cluster'!$K$2:$K$143,Summary!A87)</f>
        <v>0</v>
      </c>
      <c r="J87">
        <f>COUNTIF('Terms by cluster'!$M$2:$M$143,Summary!A87)</f>
        <v>0</v>
      </c>
      <c r="K87">
        <f>COUNTIF('Terms by cluster'!$O$2:$O$143,Summary!A87)</f>
        <v>0</v>
      </c>
      <c r="L87">
        <f>COUNTIF('Terms by cluster'!$Q$2:$Q$143,Summary!A87)</f>
        <v>1</v>
      </c>
      <c r="M87">
        <f>COUNTIF('Terms by cluster'!$S$2:$S$143,Summary!A87)</f>
        <v>0</v>
      </c>
      <c r="N87">
        <f>COUNTIF('Terms by cluster'!$U$2:$U$143,Summary!A87)</f>
        <v>0</v>
      </c>
      <c r="O87">
        <f>COUNTIF('Terms by cluster'!$W$2:$W$143,Summary!A87)</f>
        <v>0</v>
      </c>
    </row>
    <row r="88" spans="1:15" hidden="1" x14ac:dyDescent="0.25">
      <c r="A88" s="22" t="s">
        <v>427</v>
      </c>
      <c r="B88" s="22" t="s">
        <v>428</v>
      </c>
      <c r="C88">
        <f xml:space="preserve"> COUNTIF('All Go terms list'!$A$1:$A$913,A88)</f>
        <v>6</v>
      </c>
      <c r="D88">
        <f>COUNTIF('Terms by cluster'!$A$2:$A$65,Summary!A88)</f>
        <v>0</v>
      </c>
      <c r="E88">
        <f>COUNTIF('Terms by cluster'!$C$2:$C$143,Summary!A88)</f>
        <v>0</v>
      </c>
      <c r="F88">
        <f>COUNTIF('Terms by cluster'!$E$2:$E$143,Summary!A88)</f>
        <v>1</v>
      </c>
      <c r="G88">
        <f>COUNTIF('Terms by cluster'!$G$2:$G$143,Summary!A88)</f>
        <v>0</v>
      </c>
      <c r="H88">
        <f>COUNTIF('Terms by cluster'!$I$2:$I$143,Summary!A88)</f>
        <v>1</v>
      </c>
      <c r="I88">
        <f>COUNTIF('Terms by cluster'!$K$2:$K$143,Summary!A88)</f>
        <v>0</v>
      </c>
      <c r="J88">
        <f>COUNTIF('Terms by cluster'!$M$2:$M$143,Summary!A88)</f>
        <v>1</v>
      </c>
      <c r="K88">
        <f>COUNTIF('Terms by cluster'!$O$2:$O$143,Summary!A88)</f>
        <v>0</v>
      </c>
      <c r="L88">
        <f>COUNTIF('Terms by cluster'!$Q$2:$Q$143,Summary!A88)</f>
        <v>1</v>
      </c>
      <c r="M88">
        <f>COUNTIF('Terms by cluster'!$S$2:$S$143,Summary!A88)</f>
        <v>0</v>
      </c>
      <c r="N88">
        <f>COUNTIF('Terms by cluster'!$U$2:$U$143,Summary!A88)</f>
        <v>0</v>
      </c>
      <c r="O88">
        <f>COUNTIF('Terms by cluster'!$W$2:$W$143,Summary!A88)</f>
        <v>0</v>
      </c>
    </row>
    <row r="89" spans="1:15" hidden="1" x14ac:dyDescent="0.25">
      <c r="A89" s="22" t="s">
        <v>441</v>
      </c>
      <c r="B89" s="22" t="s">
        <v>442</v>
      </c>
      <c r="C89">
        <f xml:space="preserve"> COUNTIF('All Go terms list'!$A$1:$A$913,A89)</f>
        <v>5</v>
      </c>
      <c r="D89">
        <f>COUNTIF('Terms by cluster'!$A$2:$A$65,Summary!A89)</f>
        <v>0</v>
      </c>
      <c r="E89">
        <f>COUNTIF('Terms by cluster'!$C$2:$C$143,Summary!A89)</f>
        <v>0</v>
      </c>
      <c r="F89">
        <f>COUNTIF('Terms by cluster'!$E$2:$E$143,Summary!A89)</f>
        <v>1</v>
      </c>
      <c r="G89">
        <f>COUNTIF('Terms by cluster'!$G$2:$G$143,Summary!A89)</f>
        <v>0</v>
      </c>
      <c r="H89">
        <f>COUNTIF('Terms by cluster'!$I$2:$I$143,Summary!A89)</f>
        <v>0</v>
      </c>
      <c r="I89">
        <f>COUNTIF('Terms by cluster'!$K$2:$K$143,Summary!A89)</f>
        <v>0</v>
      </c>
      <c r="J89">
        <f>COUNTIF('Terms by cluster'!$M$2:$M$143,Summary!A89)</f>
        <v>1</v>
      </c>
      <c r="K89">
        <f>COUNTIF('Terms by cluster'!$O$2:$O$143,Summary!A89)</f>
        <v>0</v>
      </c>
      <c r="L89">
        <f>COUNTIF('Terms by cluster'!$Q$2:$Q$143,Summary!A89)</f>
        <v>1</v>
      </c>
      <c r="M89">
        <f>COUNTIF('Terms by cluster'!$S$2:$S$143,Summary!A89)</f>
        <v>0</v>
      </c>
      <c r="N89">
        <f>COUNTIF('Terms by cluster'!$U$2:$U$143,Summary!A89)</f>
        <v>0</v>
      </c>
      <c r="O89">
        <f>COUNTIF('Terms by cluster'!$W$2:$W$143,Summary!A89)</f>
        <v>0</v>
      </c>
    </row>
    <row r="90" spans="1:15" hidden="1" x14ac:dyDescent="0.25">
      <c r="A90" s="22" t="s">
        <v>551</v>
      </c>
      <c r="B90" s="22" t="s">
        <v>552</v>
      </c>
      <c r="C90">
        <f xml:space="preserve"> COUNTIF('All Go terms list'!$A$1:$A$913,A90)</f>
        <v>1</v>
      </c>
      <c r="D90">
        <f>COUNTIF('Terms by cluster'!$A$2:$A$65,Summary!A90)</f>
        <v>0</v>
      </c>
      <c r="E90">
        <f>COUNTIF('Terms by cluster'!$C$2:$C$143,Summary!A90)</f>
        <v>0</v>
      </c>
      <c r="F90">
        <f>COUNTIF('Terms by cluster'!$E$2:$E$143,Summary!A90)</f>
        <v>0</v>
      </c>
      <c r="G90">
        <f>COUNTIF('Terms by cluster'!$G$2:$G$143,Summary!A90)</f>
        <v>0</v>
      </c>
      <c r="H90">
        <f>COUNTIF('Terms by cluster'!$I$2:$I$143,Summary!A90)</f>
        <v>0</v>
      </c>
      <c r="I90">
        <f>COUNTIF('Terms by cluster'!$K$2:$K$143,Summary!A90)</f>
        <v>0</v>
      </c>
      <c r="J90">
        <f>COUNTIF('Terms by cluster'!$M$2:$M$143,Summary!A90)</f>
        <v>0</v>
      </c>
      <c r="K90">
        <f>COUNTIF('Terms by cluster'!$O$2:$O$143,Summary!A90)</f>
        <v>0</v>
      </c>
      <c r="L90">
        <f>COUNTIF('Terms by cluster'!$Q$2:$Q$143,Summary!A90)</f>
        <v>0</v>
      </c>
      <c r="M90">
        <f>COUNTIF('Terms by cluster'!$S$2:$S$143,Summary!A90)</f>
        <v>0</v>
      </c>
      <c r="N90">
        <f>COUNTIF('Terms by cluster'!$U$2:$U$143,Summary!A90)</f>
        <v>0</v>
      </c>
      <c r="O90">
        <f>COUNTIF('Terms by cluster'!$W$2:$W$143,Summary!A90)</f>
        <v>0</v>
      </c>
    </row>
    <row r="91" spans="1:15" hidden="1" x14ac:dyDescent="0.25">
      <c r="A91" s="22" t="s">
        <v>555</v>
      </c>
      <c r="B91" s="22" t="s">
        <v>556</v>
      </c>
      <c r="C91">
        <f xml:space="preserve"> COUNTIF('All Go terms list'!$A$1:$A$913,A91)</f>
        <v>1</v>
      </c>
      <c r="D91">
        <f>COUNTIF('Terms by cluster'!$A$2:$A$65,Summary!A91)</f>
        <v>0</v>
      </c>
      <c r="E91">
        <f>COUNTIF('Terms by cluster'!$C$2:$C$143,Summary!A91)</f>
        <v>0</v>
      </c>
      <c r="F91">
        <f>COUNTIF('Terms by cluster'!$E$2:$E$143,Summary!A91)</f>
        <v>0</v>
      </c>
      <c r="G91">
        <f>COUNTIF('Terms by cluster'!$G$2:$G$143,Summary!A91)</f>
        <v>0</v>
      </c>
      <c r="H91">
        <f>COUNTIF('Terms by cluster'!$I$2:$I$143,Summary!A91)</f>
        <v>0</v>
      </c>
      <c r="I91">
        <f>COUNTIF('Terms by cluster'!$K$2:$K$143,Summary!A91)</f>
        <v>0</v>
      </c>
      <c r="J91">
        <f>COUNTIF('Terms by cluster'!$M$2:$M$143,Summary!A91)</f>
        <v>0</v>
      </c>
      <c r="K91">
        <f>COUNTIF('Terms by cluster'!$O$2:$O$143,Summary!A91)</f>
        <v>0</v>
      </c>
      <c r="L91">
        <f>COUNTIF('Terms by cluster'!$Q$2:$Q$143,Summary!A91)</f>
        <v>0</v>
      </c>
      <c r="M91">
        <f>COUNTIF('Terms by cluster'!$S$2:$S$143,Summary!A91)</f>
        <v>0</v>
      </c>
      <c r="N91">
        <f>COUNTIF('Terms by cluster'!$U$2:$U$143,Summary!A91)</f>
        <v>0</v>
      </c>
      <c r="O91">
        <f>COUNTIF('Terms by cluster'!$W$2:$W$143,Summary!A91)</f>
        <v>0</v>
      </c>
    </row>
    <row r="92" spans="1:15" hidden="1" x14ac:dyDescent="0.25">
      <c r="A92" s="22" t="s">
        <v>221</v>
      </c>
      <c r="B92" s="22" t="s">
        <v>222</v>
      </c>
      <c r="C92">
        <f xml:space="preserve"> COUNTIF('All Go terms list'!$A$1:$A$913,A92)</f>
        <v>8</v>
      </c>
      <c r="D92">
        <f>COUNTIF('Terms by cluster'!$A$2:$A$65,Summary!A92)</f>
        <v>0</v>
      </c>
      <c r="E92">
        <f>COUNTIF('Terms by cluster'!$C$2:$C$143,Summary!A92)</f>
        <v>0</v>
      </c>
      <c r="F92">
        <f>COUNTIF('Terms by cluster'!$E$2:$E$143,Summary!A92)</f>
        <v>1</v>
      </c>
      <c r="G92">
        <f>COUNTIF('Terms by cluster'!$G$2:$G$143,Summary!A92)</f>
        <v>1</v>
      </c>
      <c r="H92">
        <f>COUNTIF('Terms by cluster'!$I$2:$I$143,Summary!A92)</f>
        <v>1</v>
      </c>
      <c r="I92">
        <f>COUNTIF('Terms by cluster'!$K$2:$K$143,Summary!A92)</f>
        <v>1</v>
      </c>
      <c r="J92">
        <f>COUNTIF('Terms by cluster'!$M$2:$M$143,Summary!A92)</f>
        <v>1</v>
      </c>
      <c r="K92">
        <f>COUNTIF('Terms by cluster'!$O$2:$O$143,Summary!A92)</f>
        <v>0</v>
      </c>
      <c r="L92">
        <f>COUNTIF('Terms by cluster'!$Q$2:$Q$143,Summary!A92)</f>
        <v>0</v>
      </c>
      <c r="M92">
        <f>COUNTIF('Terms by cluster'!$S$2:$S$143,Summary!A92)</f>
        <v>0</v>
      </c>
      <c r="N92">
        <f>COUNTIF('Terms by cluster'!$U$2:$U$143,Summary!A92)</f>
        <v>0</v>
      </c>
      <c r="O92">
        <f>COUNTIF('Terms by cluster'!$W$2:$W$143,Summary!A92)</f>
        <v>0</v>
      </c>
    </row>
    <row r="93" spans="1:15" hidden="1" x14ac:dyDescent="0.25">
      <c r="A93" s="22" t="s">
        <v>563</v>
      </c>
      <c r="B93" s="22" t="s">
        <v>564</v>
      </c>
      <c r="C93">
        <f xml:space="preserve"> COUNTIF('All Go terms list'!$A$1:$A$913,A93)</f>
        <v>1</v>
      </c>
      <c r="D93">
        <f>COUNTIF('Terms by cluster'!$A$2:$A$65,Summary!A93)</f>
        <v>0</v>
      </c>
      <c r="E93">
        <f>COUNTIF('Terms by cluster'!$C$2:$C$143,Summary!A93)</f>
        <v>0</v>
      </c>
      <c r="F93">
        <f>COUNTIF('Terms by cluster'!$E$2:$E$143,Summary!A93)</f>
        <v>0</v>
      </c>
      <c r="G93">
        <f>COUNTIF('Terms by cluster'!$G$2:$G$143,Summary!A93)</f>
        <v>0</v>
      </c>
      <c r="H93">
        <f>COUNTIF('Terms by cluster'!$I$2:$I$143,Summary!A93)</f>
        <v>0</v>
      </c>
      <c r="I93">
        <f>COUNTIF('Terms by cluster'!$K$2:$K$143,Summary!A93)</f>
        <v>0</v>
      </c>
      <c r="J93">
        <f>COUNTIF('Terms by cluster'!$M$2:$M$143,Summary!A93)</f>
        <v>0</v>
      </c>
      <c r="K93">
        <f>COUNTIF('Terms by cluster'!$O$2:$O$143,Summary!A93)</f>
        <v>0</v>
      </c>
      <c r="L93">
        <f>COUNTIF('Terms by cluster'!$Q$2:$Q$143,Summary!A93)</f>
        <v>0</v>
      </c>
      <c r="M93">
        <f>COUNTIF('Terms by cluster'!$S$2:$S$143,Summary!A93)</f>
        <v>0</v>
      </c>
      <c r="N93">
        <f>COUNTIF('Terms by cluster'!$U$2:$U$143,Summary!A93)</f>
        <v>0</v>
      </c>
      <c r="O93">
        <f>COUNTIF('Terms by cluster'!$W$2:$W$143,Summary!A93)</f>
        <v>0</v>
      </c>
    </row>
    <row r="94" spans="1:15" hidden="1" x14ac:dyDescent="0.25">
      <c r="A94" s="22" t="s">
        <v>565</v>
      </c>
      <c r="B94" s="22" t="s">
        <v>566</v>
      </c>
      <c r="C94">
        <f xml:space="preserve"> COUNTIF('All Go terms list'!$A$1:$A$913,A94)</f>
        <v>1</v>
      </c>
      <c r="D94">
        <f>COUNTIF('Terms by cluster'!$A$2:$A$65,Summary!A94)</f>
        <v>0</v>
      </c>
      <c r="E94">
        <f>COUNTIF('Terms by cluster'!$C$2:$C$143,Summary!A94)</f>
        <v>0</v>
      </c>
      <c r="F94">
        <f>COUNTIF('Terms by cluster'!$E$2:$E$143,Summary!A94)</f>
        <v>0</v>
      </c>
      <c r="G94">
        <f>COUNTIF('Terms by cluster'!$G$2:$G$143,Summary!A94)</f>
        <v>0</v>
      </c>
      <c r="H94">
        <f>COUNTIF('Terms by cluster'!$I$2:$I$143,Summary!A94)</f>
        <v>0</v>
      </c>
      <c r="I94">
        <f>COUNTIF('Terms by cluster'!$K$2:$K$143,Summary!A94)</f>
        <v>0</v>
      </c>
      <c r="J94">
        <f>COUNTIF('Terms by cluster'!$M$2:$M$143,Summary!A94)</f>
        <v>0</v>
      </c>
      <c r="K94">
        <f>COUNTIF('Terms by cluster'!$O$2:$O$143,Summary!A94)</f>
        <v>0</v>
      </c>
      <c r="L94">
        <f>COUNTIF('Terms by cluster'!$Q$2:$Q$143,Summary!A94)</f>
        <v>0</v>
      </c>
      <c r="M94">
        <f>COUNTIF('Terms by cluster'!$S$2:$S$143,Summary!A94)</f>
        <v>0</v>
      </c>
      <c r="N94">
        <f>COUNTIF('Terms by cluster'!$U$2:$U$143,Summary!A94)</f>
        <v>0</v>
      </c>
      <c r="O94">
        <f>COUNTIF('Terms by cluster'!$W$2:$W$143,Summary!A94)</f>
        <v>0</v>
      </c>
    </row>
    <row r="95" spans="1:15" hidden="1" x14ac:dyDescent="0.25">
      <c r="A95" s="22" t="s">
        <v>573</v>
      </c>
      <c r="B95" s="22" t="s">
        <v>574</v>
      </c>
      <c r="C95">
        <f xml:space="preserve"> COUNTIF('All Go terms list'!$A$1:$A$913,A95)</f>
        <v>1</v>
      </c>
      <c r="D95">
        <f>COUNTIF('Terms by cluster'!$A$2:$A$65,Summary!A95)</f>
        <v>0</v>
      </c>
      <c r="E95">
        <f>COUNTIF('Terms by cluster'!$C$2:$C$143,Summary!A95)</f>
        <v>0</v>
      </c>
      <c r="F95">
        <f>COUNTIF('Terms by cluster'!$E$2:$E$143,Summary!A95)</f>
        <v>0</v>
      </c>
      <c r="G95">
        <f>COUNTIF('Terms by cluster'!$G$2:$G$143,Summary!A95)</f>
        <v>0</v>
      </c>
      <c r="H95">
        <f>COUNTIF('Terms by cluster'!$I$2:$I$143,Summary!A95)</f>
        <v>0</v>
      </c>
      <c r="I95">
        <f>COUNTIF('Terms by cluster'!$K$2:$K$143,Summary!A95)</f>
        <v>0</v>
      </c>
      <c r="J95">
        <f>COUNTIF('Terms by cluster'!$M$2:$M$143,Summary!A95)</f>
        <v>0</v>
      </c>
      <c r="K95">
        <f>COUNTIF('Terms by cluster'!$O$2:$O$143,Summary!A95)</f>
        <v>0</v>
      </c>
      <c r="L95">
        <f>COUNTIF('Terms by cluster'!$Q$2:$Q$143,Summary!A95)</f>
        <v>0</v>
      </c>
      <c r="M95">
        <f>COUNTIF('Terms by cluster'!$S$2:$S$143,Summary!A95)</f>
        <v>0</v>
      </c>
      <c r="N95">
        <f>COUNTIF('Terms by cluster'!$U$2:$U$143,Summary!A95)</f>
        <v>0</v>
      </c>
      <c r="O95">
        <f>COUNTIF('Terms by cluster'!$W$2:$W$143,Summary!A95)</f>
        <v>0</v>
      </c>
    </row>
    <row r="96" spans="1:15" hidden="1" x14ac:dyDescent="0.25">
      <c r="A96" s="22" t="s">
        <v>503</v>
      </c>
      <c r="B96" s="22" t="s">
        <v>504</v>
      </c>
      <c r="C96">
        <f xml:space="preserve"> COUNTIF('All Go terms list'!$A$1:$A$913,A96)</f>
        <v>7</v>
      </c>
      <c r="D96">
        <f>COUNTIF('Terms by cluster'!$A$2:$A$65,Summary!A96)</f>
        <v>0</v>
      </c>
      <c r="E96">
        <f>COUNTIF('Terms by cluster'!$C$2:$C$143,Summary!A96)</f>
        <v>0</v>
      </c>
      <c r="F96">
        <f>COUNTIF('Terms by cluster'!$E$2:$E$143,Summary!A96)</f>
        <v>1</v>
      </c>
      <c r="G96">
        <f>COUNTIF('Terms by cluster'!$G$2:$G$143,Summary!A96)</f>
        <v>0</v>
      </c>
      <c r="H96">
        <f>COUNTIF('Terms by cluster'!$I$2:$I$143,Summary!A96)</f>
        <v>1</v>
      </c>
      <c r="I96">
        <f>COUNTIF('Terms by cluster'!$K$2:$K$143,Summary!A96)</f>
        <v>1</v>
      </c>
      <c r="J96">
        <f>COUNTIF('Terms by cluster'!$M$2:$M$143,Summary!A96)</f>
        <v>1</v>
      </c>
      <c r="K96">
        <f>COUNTIF('Terms by cluster'!$O$2:$O$143,Summary!A96)</f>
        <v>0</v>
      </c>
      <c r="L96">
        <f>COUNTIF('Terms by cluster'!$Q$2:$Q$143,Summary!A96)</f>
        <v>0</v>
      </c>
      <c r="M96">
        <f>COUNTIF('Terms by cluster'!$S$2:$S$143,Summary!A96)</f>
        <v>0</v>
      </c>
      <c r="N96">
        <f>COUNTIF('Terms by cluster'!$U$2:$U$143,Summary!A96)</f>
        <v>0</v>
      </c>
      <c r="O96">
        <f>COUNTIF('Terms by cluster'!$W$2:$W$143,Summary!A96)</f>
        <v>0</v>
      </c>
    </row>
    <row r="97" spans="1:15" hidden="1" x14ac:dyDescent="0.25">
      <c r="A97" s="22" t="s">
        <v>581</v>
      </c>
      <c r="B97" s="22" t="s">
        <v>582</v>
      </c>
      <c r="C97">
        <f xml:space="preserve"> COUNTIF('All Go terms list'!$A$1:$A$913,A97)</f>
        <v>3</v>
      </c>
      <c r="D97">
        <f>COUNTIF('Terms by cluster'!$A$2:$A$65,Summary!A97)</f>
        <v>0</v>
      </c>
      <c r="E97">
        <f>COUNTIF('Terms by cluster'!$C$2:$C$143,Summary!A97)</f>
        <v>0</v>
      </c>
      <c r="F97">
        <f>COUNTIF('Terms by cluster'!$E$2:$E$143,Summary!A97)</f>
        <v>0</v>
      </c>
      <c r="G97">
        <f>COUNTIF('Terms by cluster'!$G$2:$G$143,Summary!A97)</f>
        <v>0</v>
      </c>
      <c r="H97">
        <f>COUNTIF('Terms by cluster'!$I$2:$I$143,Summary!A97)</f>
        <v>0</v>
      </c>
      <c r="I97">
        <f>COUNTIF('Terms by cluster'!$K$2:$K$143,Summary!A97)</f>
        <v>0</v>
      </c>
      <c r="J97">
        <f>COUNTIF('Terms by cluster'!$M$2:$M$143,Summary!A97)</f>
        <v>0</v>
      </c>
      <c r="K97">
        <f>COUNTIF('Terms by cluster'!$O$2:$O$143,Summary!A97)</f>
        <v>0</v>
      </c>
      <c r="L97">
        <f>COUNTIF('Terms by cluster'!$Q$2:$Q$143,Summary!A97)</f>
        <v>0</v>
      </c>
      <c r="M97">
        <f>COUNTIF('Terms by cluster'!$S$2:$S$143,Summary!A97)</f>
        <v>0</v>
      </c>
      <c r="N97">
        <f>COUNTIF('Terms by cluster'!$U$2:$U$143,Summary!A97)</f>
        <v>0</v>
      </c>
      <c r="O97">
        <f>COUNTIF('Terms by cluster'!$W$2:$W$143,Summary!A97)</f>
        <v>0</v>
      </c>
    </row>
    <row r="98" spans="1:15" hidden="1" x14ac:dyDescent="0.25">
      <c r="A98" s="22" t="s">
        <v>585</v>
      </c>
      <c r="B98" s="22" t="s">
        <v>586</v>
      </c>
      <c r="C98">
        <f xml:space="preserve"> COUNTIF('All Go terms list'!$A$1:$A$913,A98)</f>
        <v>1</v>
      </c>
      <c r="D98">
        <f>COUNTIF('Terms by cluster'!$A$2:$A$65,Summary!A98)</f>
        <v>0</v>
      </c>
      <c r="E98">
        <f>COUNTIF('Terms by cluster'!$C$2:$C$143,Summary!A98)</f>
        <v>0</v>
      </c>
      <c r="F98">
        <f>COUNTIF('Terms by cluster'!$E$2:$E$143,Summary!A98)</f>
        <v>0</v>
      </c>
      <c r="G98">
        <f>COUNTIF('Terms by cluster'!$G$2:$G$143,Summary!A98)</f>
        <v>0</v>
      </c>
      <c r="H98">
        <f>COUNTIF('Terms by cluster'!$I$2:$I$143,Summary!A98)</f>
        <v>0</v>
      </c>
      <c r="I98">
        <f>COUNTIF('Terms by cluster'!$K$2:$K$143,Summary!A98)</f>
        <v>0</v>
      </c>
      <c r="J98">
        <f>COUNTIF('Terms by cluster'!$M$2:$M$143,Summary!A98)</f>
        <v>0</v>
      </c>
      <c r="K98">
        <f>COUNTIF('Terms by cluster'!$O$2:$O$143,Summary!A98)</f>
        <v>0</v>
      </c>
      <c r="L98">
        <f>COUNTIF('Terms by cluster'!$Q$2:$Q$143,Summary!A98)</f>
        <v>0</v>
      </c>
      <c r="M98">
        <f>COUNTIF('Terms by cluster'!$S$2:$S$143,Summary!A98)</f>
        <v>0</v>
      </c>
      <c r="N98">
        <f>COUNTIF('Terms by cluster'!$U$2:$U$143,Summary!A98)</f>
        <v>0</v>
      </c>
      <c r="O98">
        <f>COUNTIF('Terms by cluster'!$W$2:$W$143,Summary!A98)</f>
        <v>0</v>
      </c>
    </row>
    <row r="99" spans="1:15" hidden="1" x14ac:dyDescent="0.25">
      <c r="A99" s="22" t="s">
        <v>589</v>
      </c>
      <c r="B99" s="22" t="s">
        <v>590</v>
      </c>
      <c r="C99">
        <f xml:space="preserve"> COUNTIF('All Go terms list'!$A$1:$A$913,A99)</f>
        <v>1</v>
      </c>
      <c r="D99">
        <f>COUNTIF('Terms by cluster'!$A$2:$A$65,Summary!A99)</f>
        <v>0</v>
      </c>
      <c r="E99">
        <f>COUNTIF('Terms by cluster'!$C$2:$C$143,Summary!A99)</f>
        <v>0</v>
      </c>
      <c r="F99">
        <f>COUNTIF('Terms by cluster'!$E$2:$E$143,Summary!A99)</f>
        <v>0</v>
      </c>
      <c r="G99">
        <f>COUNTIF('Terms by cluster'!$G$2:$G$143,Summary!A99)</f>
        <v>0</v>
      </c>
      <c r="H99">
        <f>COUNTIF('Terms by cluster'!$I$2:$I$143,Summary!A99)</f>
        <v>0</v>
      </c>
      <c r="I99">
        <f>COUNTIF('Terms by cluster'!$K$2:$K$143,Summary!A99)</f>
        <v>0</v>
      </c>
      <c r="J99">
        <f>COUNTIF('Terms by cluster'!$M$2:$M$143,Summary!A99)</f>
        <v>0</v>
      </c>
      <c r="K99">
        <f>COUNTIF('Terms by cluster'!$O$2:$O$143,Summary!A99)</f>
        <v>0</v>
      </c>
      <c r="L99">
        <f>COUNTIF('Terms by cluster'!$Q$2:$Q$143,Summary!A99)</f>
        <v>0</v>
      </c>
      <c r="M99">
        <f>COUNTIF('Terms by cluster'!$S$2:$S$143,Summary!A99)</f>
        <v>0</v>
      </c>
      <c r="N99">
        <f>COUNTIF('Terms by cluster'!$U$2:$U$143,Summary!A99)</f>
        <v>0</v>
      </c>
      <c r="O99">
        <f>COUNTIF('Terms by cluster'!$W$2:$W$143,Summary!A99)</f>
        <v>0</v>
      </c>
    </row>
    <row r="100" spans="1:15" hidden="1" x14ac:dyDescent="0.25">
      <c r="A100" s="22" t="s">
        <v>233</v>
      </c>
      <c r="B100" s="22" t="s">
        <v>234</v>
      </c>
      <c r="C100">
        <f xml:space="preserve"> COUNTIF('All Go terms list'!$A$1:$A$913,A100)</f>
        <v>8</v>
      </c>
      <c r="D100">
        <f>COUNTIF('Terms by cluster'!$A$2:$A$65,Summary!A100)</f>
        <v>0</v>
      </c>
      <c r="E100">
        <f>COUNTIF('Terms by cluster'!$C$2:$C$143,Summary!A100)</f>
        <v>0</v>
      </c>
      <c r="F100">
        <f>COUNTIF('Terms by cluster'!$E$2:$E$143,Summary!A100)</f>
        <v>1</v>
      </c>
      <c r="G100">
        <f>COUNTIF('Terms by cluster'!$G$2:$G$143,Summary!A100)</f>
        <v>1</v>
      </c>
      <c r="H100">
        <f>COUNTIF('Terms by cluster'!$I$2:$I$143,Summary!A100)</f>
        <v>1</v>
      </c>
      <c r="I100">
        <f>COUNTIF('Terms by cluster'!$K$2:$K$143,Summary!A100)</f>
        <v>1</v>
      </c>
      <c r="J100">
        <f>COUNTIF('Terms by cluster'!$M$2:$M$143,Summary!A100)</f>
        <v>1</v>
      </c>
      <c r="K100">
        <f>COUNTIF('Terms by cluster'!$O$2:$O$143,Summary!A100)</f>
        <v>0</v>
      </c>
      <c r="L100">
        <f>COUNTIF('Terms by cluster'!$Q$2:$Q$143,Summary!A100)</f>
        <v>0</v>
      </c>
      <c r="M100">
        <f>COUNTIF('Terms by cluster'!$S$2:$S$143,Summary!A100)</f>
        <v>0</v>
      </c>
      <c r="N100">
        <f>COUNTIF('Terms by cluster'!$U$2:$U$143,Summary!A100)</f>
        <v>0</v>
      </c>
      <c r="O100">
        <f>COUNTIF('Terms by cluster'!$W$2:$W$143,Summary!A100)</f>
        <v>0</v>
      </c>
    </row>
    <row r="101" spans="1:15" x14ac:dyDescent="0.25">
      <c r="A101" s="22" t="s">
        <v>29</v>
      </c>
      <c r="B101" s="22" t="s">
        <v>30</v>
      </c>
      <c r="C101">
        <f xml:space="preserve"> COUNTIF('All Go terms list'!$A$1:$A$913,A101)</f>
        <v>1</v>
      </c>
      <c r="D101">
        <f>COUNTIF('Terms by cluster'!$A$2:$A$65,Summary!A101)</f>
        <v>0</v>
      </c>
      <c r="E101">
        <f>COUNTIF('Terms by cluster'!$C$2:$C$143,Summary!A101)</f>
        <v>1</v>
      </c>
      <c r="F101">
        <f>COUNTIF('Terms by cluster'!$E$2:$E$143,Summary!A101)</f>
        <v>0</v>
      </c>
      <c r="G101">
        <f>COUNTIF('Terms by cluster'!$G$2:$G$143,Summary!A101)</f>
        <v>0</v>
      </c>
      <c r="H101">
        <f>COUNTIF('Terms by cluster'!$I$2:$I$143,Summary!A101)</f>
        <v>0</v>
      </c>
      <c r="I101">
        <f>COUNTIF('Terms by cluster'!$K$2:$K$143,Summary!A101)</f>
        <v>0</v>
      </c>
      <c r="J101">
        <f>COUNTIF('Terms by cluster'!$M$2:$M$143,Summary!A101)</f>
        <v>0</v>
      </c>
      <c r="K101">
        <f>COUNTIF('Terms by cluster'!$O$2:$O$143,Summary!A101)</f>
        <v>0</v>
      </c>
      <c r="L101">
        <f>COUNTIF('Terms by cluster'!$Q$2:$Q$143,Summary!A101)</f>
        <v>0</v>
      </c>
      <c r="M101">
        <f>COUNTIF('Terms by cluster'!$S$2:$S$143,Summary!A101)</f>
        <v>0</v>
      </c>
      <c r="N101">
        <f>COUNTIF('Terms by cluster'!$U$2:$U$143,Summary!A101)</f>
        <v>0</v>
      </c>
      <c r="O101">
        <f>COUNTIF('Terms by cluster'!$W$2:$W$143,Summary!A101)</f>
        <v>0</v>
      </c>
    </row>
    <row r="102" spans="1:15" hidden="1" x14ac:dyDescent="0.25">
      <c r="A102" s="22" t="s">
        <v>47</v>
      </c>
      <c r="B102" s="22" t="s">
        <v>48</v>
      </c>
      <c r="C102">
        <f xml:space="preserve"> COUNTIF('All Go terms list'!$A$1:$A$913,A102)</f>
        <v>2</v>
      </c>
      <c r="D102">
        <f>COUNTIF('Terms by cluster'!$A$2:$A$65,Summary!A102)</f>
        <v>0</v>
      </c>
      <c r="E102">
        <f>COUNTIF('Terms by cluster'!$C$2:$C$143,Summary!A102)</f>
        <v>1</v>
      </c>
      <c r="F102">
        <f>COUNTIF('Terms by cluster'!$E$2:$E$143,Summary!A102)</f>
        <v>0</v>
      </c>
      <c r="G102">
        <f>COUNTIF('Terms by cluster'!$G$2:$G$143,Summary!A102)</f>
        <v>0</v>
      </c>
      <c r="H102">
        <f>COUNTIF('Terms by cluster'!$I$2:$I$143,Summary!A102)</f>
        <v>0</v>
      </c>
      <c r="I102">
        <f>COUNTIF('Terms by cluster'!$K$2:$K$143,Summary!A102)</f>
        <v>0</v>
      </c>
      <c r="J102">
        <f>COUNTIF('Terms by cluster'!$M$2:$M$143,Summary!A102)</f>
        <v>0</v>
      </c>
      <c r="K102">
        <f>COUNTIF('Terms by cluster'!$O$2:$O$143,Summary!A102)</f>
        <v>0</v>
      </c>
      <c r="L102">
        <f>COUNTIF('Terms by cluster'!$Q$2:$Q$143,Summary!A102)</f>
        <v>1</v>
      </c>
      <c r="M102">
        <f>COUNTIF('Terms by cluster'!$S$2:$S$143,Summary!A102)</f>
        <v>0</v>
      </c>
      <c r="N102">
        <f>COUNTIF('Terms by cluster'!$U$2:$U$143,Summary!A102)</f>
        <v>0</v>
      </c>
      <c r="O102">
        <f>COUNTIF('Terms by cluster'!$W$2:$W$143,Summary!A102)</f>
        <v>0</v>
      </c>
    </row>
    <row r="103" spans="1:15" x14ac:dyDescent="0.25">
      <c r="A103" s="22" t="s">
        <v>59</v>
      </c>
      <c r="B103" s="22" t="s">
        <v>60</v>
      </c>
      <c r="C103">
        <f xml:space="preserve"> COUNTIF('All Go terms list'!$A$1:$A$913,A103)</f>
        <v>1</v>
      </c>
      <c r="D103">
        <f>COUNTIF('Terms by cluster'!$A$2:$A$65,Summary!A103)</f>
        <v>0</v>
      </c>
      <c r="E103">
        <f>COUNTIF('Terms by cluster'!$C$2:$C$143,Summary!A103)</f>
        <v>1</v>
      </c>
      <c r="F103">
        <f>COUNTIF('Terms by cluster'!$E$2:$E$143,Summary!A103)</f>
        <v>0</v>
      </c>
      <c r="G103">
        <f>COUNTIF('Terms by cluster'!$G$2:$G$143,Summary!A103)</f>
        <v>0</v>
      </c>
      <c r="H103">
        <f>COUNTIF('Terms by cluster'!$I$2:$I$143,Summary!A103)</f>
        <v>0</v>
      </c>
      <c r="I103">
        <f>COUNTIF('Terms by cluster'!$K$2:$K$143,Summary!A103)</f>
        <v>0</v>
      </c>
      <c r="J103">
        <f>COUNTIF('Terms by cluster'!$M$2:$M$143,Summary!A103)</f>
        <v>0</v>
      </c>
      <c r="K103">
        <f>COUNTIF('Terms by cluster'!$O$2:$O$143,Summary!A103)</f>
        <v>0</v>
      </c>
      <c r="L103">
        <f>COUNTIF('Terms by cluster'!$Q$2:$Q$143,Summary!A103)</f>
        <v>0</v>
      </c>
      <c r="M103">
        <f>COUNTIF('Terms by cluster'!$S$2:$S$143,Summary!A103)</f>
        <v>0</v>
      </c>
      <c r="N103">
        <f>COUNTIF('Terms by cluster'!$U$2:$U$143,Summary!A103)</f>
        <v>0</v>
      </c>
      <c r="O103">
        <f>COUNTIF('Terms by cluster'!$W$2:$W$143,Summary!A103)</f>
        <v>0</v>
      </c>
    </row>
    <row r="104" spans="1:15" x14ac:dyDescent="0.25">
      <c r="A104" s="22" t="s">
        <v>77</v>
      </c>
      <c r="B104" s="22" t="s">
        <v>78</v>
      </c>
      <c r="C104">
        <f xml:space="preserve"> COUNTIF('All Go terms list'!$A$1:$A$913,A104)</f>
        <v>1</v>
      </c>
      <c r="D104">
        <f>COUNTIF('Terms by cluster'!$A$2:$A$65,Summary!A104)</f>
        <v>0</v>
      </c>
      <c r="E104">
        <f>COUNTIF('Terms by cluster'!$C$2:$C$143,Summary!A104)</f>
        <v>1</v>
      </c>
      <c r="F104">
        <f>COUNTIF('Terms by cluster'!$E$2:$E$143,Summary!A104)</f>
        <v>0</v>
      </c>
      <c r="G104">
        <f>COUNTIF('Terms by cluster'!$G$2:$G$143,Summary!A104)</f>
        <v>0</v>
      </c>
      <c r="H104">
        <f>COUNTIF('Terms by cluster'!$I$2:$I$143,Summary!A104)</f>
        <v>0</v>
      </c>
      <c r="I104">
        <f>COUNTIF('Terms by cluster'!$K$2:$K$143,Summary!A104)</f>
        <v>0</v>
      </c>
      <c r="J104">
        <f>COUNTIF('Terms by cluster'!$M$2:$M$143,Summary!A104)</f>
        <v>0</v>
      </c>
      <c r="K104">
        <f>COUNTIF('Terms by cluster'!$O$2:$O$143,Summary!A104)</f>
        <v>0</v>
      </c>
      <c r="L104">
        <f>COUNTIF('Terms by cluster'!$Q$2:$Q$143,Summary!A104)</f>
        <v>0</v>
      </c>
      <c r="M104">
        <f>COUNTIF('Terms by cluster'!$S$2:$S$143,Summary!A104)</f>
        <v>0</v>
      </c>
      <c r="N104">
        <f>COUNTIF('Terms by cluster'!$U$2:$U$143,Summary!A104)</f>
        <v>0</v>
      </c>
      <c r="O104">
        <f>COUNTIF('Terms by cluster'!$W$2:$W$143,Summary!A104)</f>
        <v>0</v>
      </c>
    </row>
    <row r="105" spans="1:15" hidden="1" x14ac:dyDescent="0.25">
      <c r="A105" s="22" t="s">
        <v>49</v>
      </c>
      <c r="B105" s="22" t="s">
        <v>50</v>
      </c>
      <c r="C105">
        <f xml:space="preserve"> COUNTIF('All Go terms list'!$A$1:$A$913,A105)</f>
        <v>3</v>
      </c>
      <c r="D105">
        <f>COUNTIF('Terms by cluster'!$A$2:$A$65,Summary!A105)</f>
        <v>0</v>
      </c>
      <c r="E105">
        <f>COUNTIF('Terms by cluster'!$C$2:$C$143,Summary!A105)</f>
        <v>1</v>
      </c>
      <c r="F105">
        <f>COUNTIF('Terms by cluster'!$E$2:$E$143,Summary!A105)</f>
        <v>1</v>
      </c>
      <c r="G105">
        <f>COUNTIF('Terms by cluster'!$G$2:$G$143,Summary!A105)</f>
        <v>0</v>
      </c>
      <c r="H105">
        <f>COUNTIF('Terms by cluster'!$I$2:$I$143,Summary!A105)</f>
        <v>0</v>
      </c>
      <c r="I105">
        <f>COUNTIF('Terms by cluster'!$K$2:$K$143,Summary!A105)</f>
        <v>1</v>
      </c>
      <c r="J105">
        <f>COUNTIF('Terms by cluster'!$M$2:$M$143,Summary!A105)</f>
        <v>0</v>
      </c>
      <c r="K105">
        <f>COUNTIF('Terms by cluster'!$O$2:$O$143,Summary!A105)</f>
        <v>0</v>
      </c>
      <c r="L105">
        <f>COUNTIF('Terms by cluster'!$Q$2:$Q$143,Summary!A105)</f>
        <v>0</v>
      </c>
      <c r="M105">
        <f>COUNTIF('Terms by cluster'!$S$2:$S$143,Summary!A105)</f>
        <v>0</v>
      </c>
      <c r="N105">
        <f>COUNTIF('Terms by cluster'!$U$2:$U$143,Summary!A105)</f>
        <v>0</v>
      </c>
      <c r="O105">
        <f>COUNTIF('Terms by cluster'!$W$2:$W$143,Summary!A105)</f>
        <v>0</v>
      </c>
    </row>
    <row r="106" spans="1:15" hidden="1" x14ac:dyDescent="0.25">
      <c r="A106" s="22" t="s">
        <v>105</v>
      </c>
      <c r="B106" s="22" t="s">
        <v>106</v>
      </c>
      <c r="C106">
        <f xml:space="preserve"> COUNTIF('All Go terms list'!$A$1:$A$913,A106)</f>
        <v>2</v>
      </c>
      <c r="D106">
        <f>COUNTIF('Terms by cluster'!$A$2:$A$65,Summary!A106)</f>
        <v>0</v>
      </c>
      <c r="E106">
        <f>COUNTIF('Terms by cluster'!$C$2:$C$143,Summary!A106)</f>
        <v>1</v>
      </c>
      <c r="F106">
        <f>COUNTIF('Terms by cluster'!$E$2:$E$143,Summary!A106)</f>
        <v>0</v>
      </c>
      <c r="G106">
        <f>COUNTIF('Terms by cluster'!$G$2:$G$143,Summary!A106)</f>
        <v>0</v>
      </c>
      <c r="H106">
        <f>COUNTIF('Terms by cluster'!$I$2:$I$143,Summary!A106)</f>
        <v>0</v>
      </c>
      <c r="I106">
        <f>COUNTIF('Terms by cluster'!$K$2:$K$143,Summary!A106)</f>
        <v>0</v>
      </c>
      <c r="J106">
        <f>COUNTIF('Terms by cluster'!$M$2:$M$143,Summary!A106)</f>
        <v>0</v>
      </c>
      <c r="K106">
        <f>COUNTIF('Terms by cluster'!$O$2:$O$143,Summary!A106)</f>
        <v>0</v>
      </c>
      <c r="L106">
        <f>COUNTIF('Terms by cluster'!$Q$2:$Q$143,Summary!A106)</f>
        <v>1</v>
      </c>
      <c r="M106">
        <f>COUNTIF('Terms by cluster'!$S$2:$S$143,Summary!A106)</f>
        <v>0</v>
      </c>
      <c r="N106">
        <f>COUNTIF('Terms by cluster'!$U$2:$U$143,Summary!A106)</f>
        <v>0</v>
      </c>
      <c r="O106">
        <f>COUNTIF('Terms by cluster'!$W$2:$W$143,Summary!A106)</f>
        <v>0</v>
      </c>
    </row>
    <row r="107" spans="1:15" x14ac:dyDescent="0.25">
      <c r="A107" s="22" t="s">
        <v>115</v>
      </c>
      <c r="B107" s="22" t="s">
        <v>116</v>
      </c>
      <c r="C107">
        <f xml:space="preserve"> COUNTIF('All Go terms list'!$A$1:$A$913,A107)</f>
        <v>1</v>
      </c>
      <c r="D107">
        <f>COUNTIF('Terms by cluster'!$A$2:$A$65,Summary!A107)</f>
        <v>0</v>
      </c>
      <c r="E107">
        <f>COUNTIF('Terms by cluster'!$C$2:$C$143,Summary!A107)</f>
        <v>1</v>
      </c>
      <c r="F107">
        <f>COUNTIF('Terms by cluster'!$E$2:$E$143,Summary!A107)</f>
        <v>0</v>
      </c>
      <c r="G107">
        <f>COUNTIF('Terms by cluster'!$G$2:$G$143,Summary!A107)</f>
        <v>0</v>
      </c>
      <c r="H107">
        <f>COUNTIF('Terms by cluster'!$I$2:$I$143,Summary!A107)</f>
        <v>0</v>
      </c>
      <c r="I107">
        <f>COUNTIF('Terms by cluster'!$K$2:$K$143,Summary!A107)</f>
        <v>0</v>
      </c>
      <c r="J107">
        <f>COUNTIF('Terms by cluster'!$M$2:$M$143,Summary!A107)</f>
        <v>0</v>
      </c>
      <c r="K107">
        <f>COUNTIF('Terms by cluster'!$O$2:$O$143,Summary!A107)</f>
        <v>0</v>
      </c>
      <c r="L107">
        <f>COUNTIF('Terms by cluster'!$Q$2:$Q$143,Summary!A107)</f>
        <v>0</v>
      </c>
      <c r="M107">
        <f>COUNTIF('Terms by cluster'!$S$2:$S$143,Summary!A107)</f>
        <v>0</v>
      </c>
      <c r="N107">
        <f>COUNTIF('Terms by cluster'!$U$2:$U$143,Summary!A107)</f>
        <v>0</v>
      </c>
      <c r="O107">
        <f>COUNTIF('Terms by cluster'!$W$2:$W$143,Summary!A107)</f>
        <v>0</v>
      </c>
    </row>
    <row r="108" spans="1:15" hidden="1" x14ac:dyDescent="0.25">
      <c r="A108" s="22" t="s">
        <v>79</v>
      </c>
      <c r="B108" s="22" t="s">
        <v>80</v>
      </c>
      <c r="C108">
        <f xml:space="preserve"> COUNTIF('All Go terms list'!$A$1:$A$913,A108)</f>
        <v>2</v>
      </c>
      <c r="D108">
        <f>COUNTIF('Terms by cluster'!$A$2:$A$65,Summary!A108)</f>
        <v>0</v>
      </c>
      <c r="E108">
        <f>COUNTIF('Terms by cluster'!$C$2:$C$143,Summary!A108)</f>
        <v>1</v>
      </c>
      <c r="F108">
        <f>COUNTIF('Terms by cluster'!$E$2:$E$143,Summary!A108)</f>
        <v>1</v>
      </c>
      <c r="G108">
        <f>COUNTIF('Terms by cluster'!$G$2:$G$143,Summary!A108)</f>
        <v>0</v>
      </c>
      <c r="H108">
        <f>COUNTIF('Terms by cluster'!$I$2:$I$143,Summary!A108)</f>
        <v>0</v>
      </c>
      <c r="I108">
        <f>COUNTIF('Terms by cluster'!$K$2:$K$143,Summary!A108)</f>
        <v>0</v>
      </c>
      <c r="J108">
        <f>COUNTIF('Terms by cluster'!$M$2:$M$143,Summary!A108)</f>
        <v>0</v>
      </c>
      <c r="K108">
        <f>COUNTIF('Terms by cluster'!$O$2:$O$143,Summary!A108)</f>
        <v>0</v>
      </c>
      <c r="L108">
        <f>COUNTIF('Terms by cluster'!$Q$2:$Q$143,Summary!A108)</f>
        <v>0</v>
      </c>
      <c r="M108">
        <f>COUNTIF('Terms by cluster'!$S$2:$S$143,Summary!A108)</f>
        <v>0</v>
      </c>
      <c r="N108">
        <f>COUNTIF('Terms by cluster'!$U$2:$U$143,Summary!A108)</f>
        <v>0</v>
      </c>
      <c r="O108">
        <f>COUNTIF('Terms by cluster'!$W$2:$W$143,Summary!A108)</f>
        <v>0</v>
      </c>
    </row>
    <row r="109" spans="1:15" x14ac:dyDescent="0.25">
      <c r="A109" s="22" t="s">
        <v>141</v>
      </c>
      <c r="B109" s="22" t="s">
        <v>142</v>
      </c>
      <c r="C109">
        <f xml:space="preserve"> COUNTIF('All Go terms list'!$A$1:$A$913,A109)</f>
        <v>1</v>
      </c>
      <c r="D109">
        <f>COUNTIF('Terms by cluster'!$A$2:$A$65,Summary!A109)</f>
        <v>0</v>
      </c>
      <c r="E109">
        <f>COUNTIF('Terms by cluster'!$C$2:$C$143,Summary!A109)</f>
        <v>1</v>
      </c>
      <c r="F109">
        <f>COUNTIF('Terms by cluster'!$E$2:$E$143,Summary!A109)</f>
        <v>0</v>
      </c>
      <c r="G109">
        <f>COUNTIF('Terms by cluster'!$G$2:$G$143,Summary!A109)</f>
        <v>0</v>
      </c>
      <c r="H109">
        <f>COUNTIF('Terms by cluster'!$I$2:$I$143,Summary!A109)</f>
        <v>0</v>
      </c>
      <c r="I109">
        <f>COUNTIF('Terms by cluster'!$K$2:$K$143,Summary!A109)</f>
        <v>0</v>
      </c>
      <c r="J109">
        <f>COUNTIF('Terms by cluster'!$M$2:$M$143,Summary!A109)</f>
        <v>0</v>
      </c>
      <c r="K109">
        <f>COUNTIF('Terms by cluster'!$O$2:$O$143,Summary!A109)</f>
        <v>0</v>
      </c>
      <c r="L109">
        <f>COUNTIF('Terms by cluster'!$Q$2:$Q$143,Summary!A109)</f>
        <v>0</v>
      </c>
      <c r="M109">
        <f>COUNTIF('Terms by cluster'!$S$2:$S$143,Summary!A109)</f>
        <v>0</v>
      </c>
      <c r="N109">
        <f>COUNTIF('Terms by cluster'!$U$2:$U$143,Summary!A109)</f>
        <v>0</v>
      </c>
      <c r="O109">
        <f>COUNTIF('Terms by cluster'!$W$2:$W$143,Summary!A109)</f>
        <v>0</v>
      </c>
    </row>
    <row r="110" spans="1:15" hidden="1" x14ac:dyDescent="0.25">
      <c r="A110" s="22" t="s">
        <v>19</v>
      </c>
      <c r="B110" s="22" t="s">
        <v>20</v>
      </c>
      <c r="C110">
        <f xml:space="preserve"> COUNTIF('All Go terms list'!$A$1:$A$913,A110)</f>
        <v>7</v>
      </c>
      <c r="D110">
        <f>COUNTIF('Terms by cluster'!$A$2:$A$65,Summary!A110)</f>
        <v>0</v>
      </c>
      <c r="E110">
        <f>COUNTIF('Terms by cluster'!$C$2:$C$143,Summary!A110)</f>
        <v>1</v>
      </c>
      <c r="F110">
        <f>COUNTIF('Terms by cluster'!$E$2:$E$143,Summary!A110)</f>
        <v>1</v>
      </c>
      <c r="G110">
        <f>COUNTIF('Terms by cluster'!$G$2:$G$143,Summary!A110)</f>
        <v>1</v>
      </c>
      <c r="H110">
        <f>COUNTIF('Terms by cluster'!$I$2:$I$143,Summary!A110)</f>
        <v>1</v>
      </c>
      <c r="I110">
        <f>COUNTIF('Terms by cluster'!$K$2:$K$143,Summary!A110)</f>
        <v>1</v>
      </c>
      <c r="J110">
        <f>COUNTIF('Terms by cluster'!$M$2:$M$143,Summary!A110)</f>
        <v>1</v>
      </c>
      <c r="K110">
        <f>COUNTIF('Terms by cluster'!$O$2:$O$143,Summary!A110)</f>
        <v>0</v>
      </c>
      <c r="L110">
        <f>COUNTIF('Terms by cluster'!$Q$2:$Q$143,Summary!A110)</f>
        <v>1</v>
      </c>
      <c r="M110">
        <f>COUNTIF('Terms by cluster'!$S$2:$S$143,Summary!A110)</f>
        <v>0</v>
      </c>
      <c r="N110">
        <f>COUNTIF('Terms by cluster'!$U$2:$U$143,Summary!A110)</f>
        <v>0</v>
      </c>
      <c r="O110">
        <f>COUNTIF('Terms by cluster'!$W$2:$W$143,Summary!A110)</f>
        <v>0</v>
      </c>
    </row>
    <row r="111" spans="1:15" hidden="1" x14ac:dyDescent="0.25">
      <c r="A111" s="22" t="s">
        <v>37</v>
      </c>
      <c r="B111" s="22" t="s">
        <v>38</v>
      </c>
      <c r="C111">
        <f xml:space="preserve"> COUNTIF('All Go terms list'!$A$1:$A$913,A111)</f>
        <v>5</v>
      </c>
      <c r="D111">
        <f>COUNTIF('Terms by cluster'!$A$2:$A$65,Summary!A111)</f>
        <v>0</v>
      </c>
      <c r="E111">
        <f>COUNTIF('Terms by cluster'!$C$2:$C$143,Summary!A111)</f>
        <v>1</v>
      </c>
      <c r="F111">
        <f>COUNTIF('Terms by cluster'!$E$2:$E$143,Summary!A111)</f>
        <v>1</v>
      </c>
      <c r="G111">
        <f>COUNTIF('Terms by cluster'!$G$2:$G$143,Summary!A111)</f>
        <v>0</v>
      </c>
      <c r="H111">
        <f>COUNTIF('Terms by cluster'!$I$2:$I$143,Summary!A111)</f>
        <v>1</v>
      </c>
      <c r="I111">
        <f>COUNTIF('Terms by cluster'!$K$2:$K$143,Summary!A111)</f>
        <v>0</v>
      </c>
      <c r="J111">
        <f>COUNTIF('Terms by cluster'!$M$2:$M$143,Summary!A111)</f>
        <v>1</v>
      </c>
      <c r="K111">
        <f>COUNTIF('Terms by cluster'!$O$2:$O$143,Summary!A111)</f>
        <v>0</v>
      </c>
      <c r="L111">
        <f>COUNTIF('Terms by cluster'!$Q$2:$Q$143,Summary!A111)</f>
        <v>1</v>
      </c>
      <c r="M111">
        <f>COUNTIF('Terms by cluster'!$S$2:$S$143,Summary!A111)</f>
        <v>0</v>
      </c>
      <c r="N111">
        <f>COUNTIF('Terms by cluster'!$U$2:$U$143,Summary!A111)</f>
        <v>0</v>
      </c>
      <c r="O111">
        <f>COUNTIF('Terms by cluster'!$W$2:$W$143,Summary!A111)</f>
        <v>0</v>
      </c>
    </row>
    <row r="112" spans="1:15" hidden="1" x14ac:dyDescent="0.25">
      <c r="A112" s="22" t="s">
        <v>33</v>
      </c>
      <c r="B112" s="22" t="s">
        <v>34</v>
      </c>
      <c r="C112">
        <f xml:space="preserve"> COUNTIF('All Go terms list'!$A$1:$A$913,A112)</f>
        <v>7</v>
      </c>
      <c r="D112">
        <f>COUNTIF('Terms by cluster'!$A$2:$A$65,Summary!A112)</f>
        <v>0</v>
      </c>
      <c r="E112">
        <f>COUNTIF('Terms by cluster'!$C$2:$C$143,Summary!A112)</f>
        <v>1</v>
      </c>
      <c r="F112">
        <f>COUNTIF('Terms by cluster'!$E$2:$E$143,Summary!A112)</f>
        <v>1</v>
      </c>
      <c r="G112">
        <f>COUNTIF('Terms by cluster'!$G$2:$G$143,Summary!A112)</f>
        <v>1</v>
      </c>
      <c r="H112">
        <f>COUNTIF('Terms by cluster'!$I$2:$I$143,Summary!A112)</f>
        <v>1</v>
      </c>
      <c r="I112">
        <f>COUNTIF('Terms by cluster'!$K$2:$K$143,Summary!A112)</f>
        <v>1</v>
      </c>
      <c r="J112">
        <f>COUNTIF('Terms by cluster'!$M$2:$M$143,Summary!A112)</f>
        <v>1</v>
      </c>
      <c r="K112">
        <f>COUNTIF('Terms by cluster'!$O$2:$O$143,Summary!A112)</f>
        <v>0</v>
      </c>
      <c r="L112">
        <f>COUNTIF('Terms by cluster'!$Q$2:$Q$143,Summary!A112)</f>
        <v>1</v>
      </c>
      <c r="M112">
        <f>COUNTIF('Terms by cluster'!$S$2:$S$143,Summary!A112)</f>
        <v>0</v>
      </c>
      <c r="N112">
        <f>COUNTIF('Terms by cluster'!$U$2:$U$143,Summary!A112)</f>
        <v>0</v>
      </c>
      <c r="O112">
        <f>COUNTIF('Terms by cluster'!$W$2:$W$143,Summary!A112)</f>
        <v>0</v>
      </c>
    </row>
    <row r="113" spans="1:15" hidden="1" x14ac:dyDescent="0.25">
      <c r="A113" s="22" t="s">
        <v>103</v>
      </c>
      <c r="B113" s="22" t="s">
        <v>104</v>
      </c>
      <c r="C113">
        <f xml:space="preserve"> COUNTIF('All Go terms list'!$A$1:$A$913,A113)</f>
        <v>5</v>
      </c>
      <c r="D113">
        <f>COUNTIF('Terms by cluster'!$A$2:$A$65,Summary!A113)</f>
        <v>0</v>
      </c>
      <c r="E113">
        <f>COUNTIF('Terms by cluster'!$C$2:$C$143,Summary!A113)</f>
        <v>1</v>
      </c>
      <c r="F113">
        <f>COUNTIF('Terms by cluster'!$E$2:$E$143,Summary!A113)</f>
        <v>1</v>
      </c>
      <c r="G113">
        <f>COUNTIF('Terms by cluster'!$G$2:$G$143,Summary!A113)</f>
        <v>0</v>
      </c>
      <c r="H113">
        <f>COUNTIF('Terms by cluster'!$I$2:$I$143,Summary!A113)</f>
        <v>1</v>
      </c>
      <c r="I113">
        <f>COUNTIF('Terms by cluster'!$K$2:$K$143,Summary!A113)</f>
        <v>0</v>
      </c>
      <c r="J113">
        <f>COUNTIF('Terms by cluster'!$M$2:$M$143,Summary!A113)</f>
        <v>1</v>
      </c>
      <c r="K113">
        <f>COUNTIF('Terms by cluster'!$O$2:$O$143,Summary!A113)</f>
        <v>0</v>
      </c>
      <c r="L113">
        <f>COUNTIF('Terms by cluster'!$Q$2:$Q$143,Summary!A113)</f>
        <v>1</v>
      </c>
      <c r="M113">
        <f>COUNTIF('Terms by cluster'!$S$2:$S$143,Summary!A113)</f>
        <v>0</v>
      </c>
      <c r="N113">
        <f>COUNTIF('Terms by cluster'!$U$2:$U$143,Summary!A113)</f>
        <v>0</v>
      </c>
      <c r="O113">
        <f>COUNTIF('Terms by cluster'!$W$2:$W$143,Summary!A113)</f>
        <v>0</v>
      </c>
    </row>
    <row r="114" spans="1:15" hidden="1" x14ac:dyDescent="0.25">
      <c r="A114" s="22" t="s">
        <v>51</v>
      </c>
      <c r="B114" s="22" t="s">
        <v>52</v>
      </c>
      <c r="C114">
        <f xml:space="preserve"> COUNTIF('All Go terms list'!$A$1:$A$913,A114)</f>
        <v>7</v>
      </c>
      <c r="D114">
        <f>COUNTIF('Terms by cluster'!$A$2:$A$65,Summary!A114)</f>
        <v>0</v>
      </c>
      <c r="E114">
        <f>COUNTIF('Terms by cluster'!$C$2:$C$143,Summary!A114)</f>
        <v>1</v>
      </c>
      <c r="F114">
        <f>COUNTIF('Terms by cluster'!$E$2:$E$143,Summary!A114)</f>
        <v>1</v>
      </c>
      <c r="G114">
        <f>COUNTIF('Terms by cluster'!$G$2:$G$143,Summary!A114)</f>
        <v>1</v>
      </c>
      <c r="H114">
        <f>COUNTIF('Terms by cluster'!$I$2:$I$143,Summary!A114)</f>
        <v>1</v>
      </c>
      <c r="I114">
        <f>COUNTIF('Terms by cluster'!$K$2:$K$143,Summary!A114)</f>
        <v>1</v>
      </c>
      <c r="J114">
        <f>COUNTIF('Terms by cluster'!$M$2:$M$143,Summary!A114)</f>
        <v>1</v>
      </c>
      <c r="K114">
        <f>COUNTIF('Terms by cluster'!$O$2:$O$143,Summary!A114)</f>
        <v>0</v>
      </c>
      <c r="L114">
        <f>COUNTIF('Terms by cluster'!$Q$2:$Q$143,Summary!A114)</f>
        <v>1</v>
      </c>
      <c r="M114">
        <f>COUNTIF('Terms by cluster'!$S$2:$S$143,Summary!A114)</f>
        <v>0</v>
      </c>
      <c r="N114">
        <f>COUNTIF('Terms by cluster'!$U$2:$U$143,Summary!A114)</f>
        <v>0</v>
      </c>
      <c r="O114">
        <f>COUNTIF('Terms by cluster'!$W$2:$W$143,Summary!A114)</f>
        <v>0</v>
      </c>
    </row>
    <row r="115" spans="1:15" x14ac:dyDescent="0.25">
      <c r="A115" s="22" t="s">
        <v>201</v>
      </c>
      <c r="B115" s="22" t="s">
        <v>202</v>
      </c>
      <c r="C115">
        <f xml:space="preserve"> COUNTIF('All Go terms list'!$A$1:$A$913,A115)</f>
        <v>1</v>
      </c>
      <c r="D115">
        <f>COUNTIF('Terms by cluster'!$A$2:$A$65,Summary!A115)</f>
        <v>0</v>
      </c>
      <c r="E115">
        <f>COUNTIF('Terms by cluster'!$C$2:$C$143,Summary!A115)</f>
        <v>1</v>
      </c>
      <c r="F115">
        <f>COUNTIF('Terms by cluster'!$E$2:$E$143,Summary!A115)</f>
        <v>0</v>
      </c>
      <c r="G115">
        <f>COUNTIF('Terms by cluster'!$G$2:$G$143,Summary!A115)</f>
        <v>0</v>
      </c>
      <c r="H115">
        <f>COUNTIF('Terms by cluster'!$I$2:$I$143,Summary!A115)</f>
        <v>0</v>
      </c>
      <c r="I115">
        <f>COUNTIF('Terms by cluster'!$K$2:$K$143,Summary!A115)</f>
        <v>0</v>
      </c>
      <c r="J115">
        <f>COUNTIF('Terms by cluster'!$M$2:$M$143,Summary!A115)</f>
        <v>0</v>
      </c>
      <c r="K115">
        <f>COUNTIF('Terms by cluster'!$O$2:$O$143,Summary!A115)</f>
        <v>0</v>
      </c>
      <c r="L115">
        <f>COUNTIF('Terms by cluster'!$Q$2:$Q$143,Summary!A115)</f>
        <v>0</v>
      </c>
      <c r="M115">
        <f>COUNTIF('Terms by cluster'!$S$2:$S$143,Summary!A115)</f>
        <v>0</v>
      </c>
      <c r="N115">
        <f>COUNTIF('Terms by cluster'!$U$2:$U$143,Summary!A115)</f>
        <v>0</v>
      </c>
      <c r="O115">
        <f>COUNTIF('Terms by cluster'!$W$2:$W$143,Summary!A115)</f>
        <v>0</v>
      </c>
    </row>
    <row r="116" spans="1:15" x14ac:dyDescent="0.25">
      <c r="A116" s="22" t="s">
        <v>209</v>
      </c>
      <c r="B116" s="22" t="s">
        <v>210</v>
      </c>
      <c r="C116">
        <f xml:space="preserve"> COUNTIF('All Go terms list'!$A$1:$A$913,A116)</f>
        <v>1</v>
      </c>
      <c r="D116">
        <f>COUNTIF('Terms by cluster'!$A$2:$A$65,Summary!A116)</f>
        <v>0</v>
      </c>
      <c r="E116">
        <f>COUNTIF('Terms by cluster'!$C$2:$C$143,Summary!A116)</f>
        <v>1</v>
      </c>
      <c r="F116">
        <f>COUNTIF('Terms by cluster'!$E$2:$E$143,Summary!A116)</f>
        <v>0</v>
      </c>
      <c r="G116">
        <f>COUNTIF('Terms by cluster'!$G$2:$G$143,Summary!A116)</f>
        <v>0</v>
      </c>
      <c r="H116">
        <f>COUNTIF('Terms by cluster'!$I$2:$I$143,Summary!A116)</f>
        <v>0</v>
      </c>
      <c r="I116">
        <f>COUNTIF('Terms by cluster'!$K$2:$K$143,Summary!A116)</f>
        <v>0</v>
      </c>
      <c r="J116">
        <f>COUNTIF('Terms by cluster'!$M$2:$M$143,Summary!A116)</f>
        <v>0</v>
      </c>
      <c r="K116">
        <f>COUNTIF('Terms by cluster'!$O$2:$O$143,Summary!A116)</f>
        <v>0</v>
      </c>
      <c r="L116">
        <f>COUNTIF('Terms by cluster'!$Q$2:$Q$143,Summary!A116)</f>
        <v>0</v>
      </c>
      <c r="M116">
        <f>COUNTIF('Terms by cluster'!$S$2:$S$143,Summary!A116)</f>
        <v>0</v>
      </c>
      <c r="N116">
        <f>COUNTIF('Terms by cluster'!$U$2:$U$143,Summary!A116)</f>
        <v>0</v>
      </c>
      <c r="O116">
        <f>COUNTIF('Terms by cluster'!$W$2:$W$143,Summary!A116)</f>
        <v>0</v>
      </c>
    </row>
    <row r="117" spans="1:15" hidden="1" x14ac:dyDescent="0.25">
      <c r="A117" s="22" t="s">
        <v>63</v>
      </c>
      <c r="B117" s="22" t="s">
        <v>64</v>
      </c>
      <c r="C117">
        <f xml:space="preserve"> COUNTIF('All Go terms list'!$A$1:$A$913,A117)</f>
        <v>6</v>
      </c>
      <c r="D117">
        <f>COUNTIF('Terms by cluster'!$A$2:$A$65,Summary!A117)</f>
        <v>0</v>
      </c>
      <c r="E117">
        <f>COUNTIF('Terms by cluster'!$C$2:$C$143,Summary!A117)</f>
        <v>1</v>
      </c>
      <c r="F117">
        <f>COUNTIF('Terms by cluster'!$E$2:$E$143,Summary!A117)</f>
        <v>1</v>
      </c>
      <c r="G117">
        <f>COUNTIF('Terms by cluster'!$G$2:$G$143,Summary!A117)</f>
        <v>1</v>
      </c>
      <c r="H117">
        <f>COUNTIF('Terms by cluster'!$I$2:$I$143,Summary!A117)</f>
        <v>1</v>
      </c>
      <c r="I117">
        <f>COUNTIF('Terms by cluster'!$K$2:$K$143,Summary!A117)</f>
        <v>1</v>
      </c>
      <c r="J117">
        <f>COUNTIF('Terms by cluster'!$M$2:$M$143,Summary!A117)</f>
        <v>0</v>
      </c>
      <c r="K117">
        <f>COUNTIF('Terms by cluster'!$O$2:$O$143,Summary!A117)</f>
        <v>0</v>
      </c>
      <c r="L117">
        <f>COUNTIF('Terms by cluster'!$Q$2:$Q$143,Summary!A117)</f>
        <v>1</v>
      </c>
      <c r="M117">
        <f>COUNTIF('Terms by cluster'!$S$2:$S$143,Summary!A117)</f>
        <v>0</v>
      </c>
      <c r="N117">
        <f>COUNTIF('Terms by cluster'!$U$2:$U$143,Summary!A117)</f>
        <v>0</v>
      </c>
      <c r="O117">
        <f>COUNTIF('Terms by cluster'!$W$2:$W$143,Summary!A117)</f>
        <v>0</v>
      </c>
    </row>
    <row r="118" spans="1:15" hidden="1" x14ac:dyDescent="0.25">
      <c r="A118" s="22" t="s">
        <v>165</v>
      </c>
      <c r="B118" s="22" t="s">
        <v>166</v>
      </c>
      <c r="C118">
        <f xml:space="preserve"> COUNTIF('All Go terms list'!$A$1:$A$913,A118)</f>
        <v>2</v>
      </c>
      <c r="D118">
        <f>COUNTIF('Terms by cluster'!$A$2:$A$65,Summary!A118)</f>
        <v>0</v>
      </c>
      <c r="E118">
        <f>COUNTIF('Terms by cluster'!$C$2:$C$143,Summary!A118)</f>
        <v>1</v>
      </c>
      <c r="F118">
        <f>COUNTIF('Terms by cluster'!$E$2:$E$143,Summary!A118)</f>
        <v>0</v>
      </c>
      <c r="G118">
        <f>COUNTIF('Terms by cluster'!$G$2:$G$143,Summary!A118)</f>
        <v>0</v>
      </c>
      <c r="H118">
        <f>COUNTIF('Terms by cluster'!$I$2:$I$143,Summary!A118)</f>
        <v>0</v>
      </c>
      <c r="I118">
        <f>COUNTIF('Terms by cluster'!$K$2:$K$143,Summary!A118)</f>
        <v>1</v>
      </c>
      <c r="J118">
        <f>COUNTIF('Terms by cluster'!$M$2:$M$143,Summary!A118)</f>
        <v>0</v>
      </c>
      <c r="K118">
        <f>COUNTIF('Terms by cluster'!$O$2:$O$143,Summary!A118)</f>
        <v>0</v>
      </c>
      <c r="L118">
        <f>COUNTIF('Terms by cluster'!$Q$2:$Q$143,Summary!A118)</f>
        <v>0</v>
      </c>
      <c r="M118">
        <f>COUNTIF('Terms by cluster'!$S$2:$S$143,Summary!A118)</f>
        <v>0</v>
      </c>
      <c r="N118">
        <f>COUNTIF('Terms by cluster'!$U$2:$U$143,Summary!A118)</f>
        <v>0</v>
      </c>
      <c r="O118">
        <f>COUNTIF('Terms by cluster'!$W$2:$W$143,Summary!A118)</f>
        <v>0</v>
      </c>
    </row>
    <row r="119" spans="1:15" hidden="1" x14ac:dyDescent="0.25">
      <c r="A119" s="22" t="s">
        <v>133</v>
      </c>
      <c r="B119" s="22" t="s">
        <v>134</v>
      </c>
      <c r="C119">
        <f xml:space="preserve"> COUNTIF('All Go terms list'!$A$1:$A$913,A119)</f>
        <v>5</v>
      </c>
      <c r="D119">
        <f>COUNTIF('Terms by cluster'!$A$2:$A$65,Summary!A119)</f>
        <v>0</v>
      </c>
      <c r="E119">
        <f>COUNTIF('Terms by cluster'!$C$2:$C$143,Summary!A119)</f>
        <v>1</v>
      </c>
      <c r="F119">
        <f>COUNTIF('Terms by cluster'!$E$2:$E$143,Summary!A119)</f>
        <v>1</v>
      </c>
      <c r="G119">
        <f>COUNTIF('Terms by cluster'!$G$2:$G$143,Summary!A119)</f>
        <v>0</v>
      </c>
      <c r="H119">
        <f>COUNTIF('Terms by cluster'!$I$2:$I$143,Summary!A119)</f>
        <v>1</v>
      </c>
      <c r="I119">
        <f>COUNTIF('Terms by cluster'!$K$2:$K$143,Summary!A119)</f>
        <v>0</v>
      </c>
      <c r="J119">
        <f>COUNTIF('Terms by cluster'!$M$2:$M$143,Summary!A119)</f>
        <v>1</v>
      </c>
      <c r="K119">
        <f>COUNTIF('Terms by cluster'!$O$2:$O$143,Summary!A119)</f>
        <v>0</v>
      </c>
      <c r="L119">
        <f>COUNTIF('Terms by cluster'!$Q$2:$Q$143,Summary!A119)</f>
        <v>1</v>
      </c>
      <c r="M119">
        <f>COUNTIF('Terms by cluster'!$S$2:$S$143,Summary!A119)</f>
        <v>0</v>
      </c>
      <c r="N119">
        <f>COUNTIF('Terms by cluster'!$U$2:$U$143,Summary!A119)</f>
        <v>0</v>
      </c>
      <c r="O119">
        <f>COUNTIF('Terms by cluster'!$W$2:$W$143,Summary!A119)</f>
        <v>0</v>
      </c>
    </row>
    <row r="120" spans="1:15" x14ac:dyDescent="0.25">
      <c r="A120" s="22" t="s">
        <v>259</v>
      </c>
      <c r="B120" s="22" t="s">
        <v>260</v>
      </c>
      <c r="C120">
        <f xml:space="preserve"> COUNTIF('All Go terms list'!$A$1:$A$913,A120)</f>
        <v>1</v>
      </c>
      <c r="D120">
        <f>COUNTIF('Terms by cluster'!$A$2:$A$65,Summary!A120)</f>
        <v>0</v>
      </c>
      <c r="E120">
        <f>COUNTIF('Terms by cluster'!$C$2:$C$143,Summary!A120)</f>
        <v>1</v>
      </c>
      <c r="F120">
        <f>COUNTIF('Terms by cluster'!$E$2:$E$143,Summary!A120)</f>
        <v>0</v>
      </c>
      <c r="G120">
        <f>COUNTIF('Terms by cluster'!$G$2:$G$143,Summary!A120)</f>
        <v>0</v>
      </c>
      <c r="H120">
        <f>COUNTIF('Terms by cluster'!$I$2:$I$143,Summary!A120)</f>
        <v>0</v>
      </c>
      <c r="I120">
        <f>COUNTIF('Terms by cluster'!$K$2:$K$143,Summary!A120)</f>
        <v>0</v>
      </c>
      <c r="J120">
        <f>COUNTIF('Terms by cluster'!$M$2:$M$143,Summary!A120)</f>
        <v>0</v>
      </c>
      <c r="K120">
        <f>COUNTIF('Terms by cluster'!$O$2:$O$143,Summary!A120)</f>
        <v>0</v>
      </c>
      <c r="L120">
        <f>COUNTIF('Terms by cluster'!$Q$2:$Q$143,Summary!A120)</f>
        <v>0</v>
      </c>
      <c r="M120">
        <f>COUNTIF('Terms by cluster'!$S$2:$S$143,Summary!A120)</f>
        <v>0</v>
      </c>
      <c r="N120">
        <f>COUNTIF('Terms by cluster'!$U$2:$U$143,Summary!A120)</f>
        <v>0</v>
      </c>
      <c r="O120">
        <f>COUNTIF('Terms by cluster'!$W$2:$W$143,Summary!A120)</f>
        <v>0</v>
      </c>
    </row>
    <row r="121" spans="1:15" x14ac:dyDescent="0.25">
      <c r="A121" s="22" t="s">
        <v>267</v>
      </c>
      <c r="B121" s="22" t="s">
        <v>268</v>
      </c>
      <c r="C121">
        <f xml:space="preserve"> COUNTIF('All Go terms list'!$A$1:$A$913,A121)</f>
        <v>1</v>
      </c>
      <c r="D121">
        <f>COUNTIF('Terms by cluster'!$A$2:$A$65,Summary!A121)</f>
        <v>0</v>
      </c>
      <c r="E121">
        <f>COUNTIF('Terms by cluster'!$C$2:$C$143,Summary!A121)</f>
        <v>1</v>
      </c>
      <c r="F121">
        <f>COUNTIF('Terms by cluster'!$E$2:$E$143,Summary!A121)</f>
        <v>0</v>
      </c>
      <c r="G121">
        <f>COUNTIF('Terms by cluster'!$G$2:$G$143,Summary!A121)</f>
        <v>0</v>
      </c>
      <c r="H121">
        <f>COUNTIF('Terms by cluster'!$I$2:$I$143,Summary!A121)</f>
        <v>0</v>
      </c>
      <c r="I121">
        <f>COUNTIF('Terms by cluster'!$K$2:$K$143,Summary!A121)</f>
        <v>0</v>
      </c>
      <c r="J121">
        <f>COUNTIF('Terms by cluster'!$M$2:$M$143,Summary!A121)</f>
        <v>0</v>
      </c>
      <c r="K121">
        <f>COUNTIF('Terms by cluster'!$O$2:$O$143,Summary!A121)</f>
        <v>0</v>
      </c>
      <c r="L121">
        <f>COUNTIF('Terms by cluster'!$Q$2:$Q$143,Summary!A121)</f>
        <v>0</v>
      </c>
      <c r="M121">
        <f>COUNTIF('Terms by cluster'!$S$2:$S$143,Summary!A121)</f>
        <v>0</v>
      </c>
      <c r="N121">
        <f>COUNTIF('Terms by cluster'!$U$2:$U$143,Summary!A121)</f>
        <v>0</v>
      </c>
      <c r="O121">
        <f>COUNTIF('Terms by cluster'!$W$2:$W$143,Summary!A121)</f>
        <v>0</v>
      </c>
    </row>
    <row r="122" spans="1:15" x14ac:dyDescent="0.25">
      <c r="A122" s="22" t="s">
        <v>271</v>
      </c>
      <c r="B122" s="22" t="s">
        <v>272</v>
      </c>
      <c r="C122">
        <f xml:space="preserve"> COUNTIF('All Go terms list'!$A$1:$A$913,A122)</f>
        <v>1</v>
      </c>
      <c r="D122">
        <f>COUNTIF('Terms by cluster'!$A$2:$A$65,Summary!A122)</f>
        <v>0</v>
      </c>
      <c r="E122">
        <f>COUNTIF('Terms by cluster'!$C$2:$C$143,Summary!A122)</f>
        <v>1</v>
      </c>
      <c r="F122">
        <f>COUNTIF('Terms by cluster'!$E$2:$E$143,Summary!A122)</f>
        <v>0</v>
      </c>
      <c r="G122">
        <f>COUNTIF('Terms by cluster'!$G$2:$G$143,Summary!A122)</f>
        <v>0</v>
      </c>
      <c r="H122">
        <f>COUNTIF('Terms by cluster'!$I$2:$I$143,Summary!A122)</f>
        <v>0</v>
      </c>
      <c r="I122">
        <f>COUNTIF('Terms by cluster'!$K$2:$K$143,Summary!A122)</f>
        <v>0</v>
      </c>
      <c r="J122">
        <f>COUNTIF('Terms by cluster'!$M$2:$M$143,Summary!A122)</f>
        <v>0</v>
      </c>
      <c r="K122">
        <f>COUNTIF('Terms by cluster'!$O$2:$O$143,Summary!A122)</f>
        <v>0</v>
      </c>
      <c r="L122">
        <f>COUNTIF('Terms by cluster'!$Q$2:$Q$143,Summary!A122)</f>
        <v>0</v>
      </c>
      <c r="M122">
        <f>COUNTIF('Terms by cluster'!$S$2:$S$143,Summary!A122)</f>
        <v>0</v>
      </c>
      <c r="N122">
        <f>COUNTIF('Terms by cluster'!$U$2:$U$143,Summary!A122)</f>
        <v>0</v>
      </c>
      <c r="O122">
        <f>COUNTIF('Terms by cluster'!$W$2:$W$143,Summary!A122)</f>
        <v>0</v>
      </c>
    </row>
    <row r="123" spans="1:15" hidden="1" x14ac:dyDescent="0.25">
      <c r="A123" s="22" t="s">
        <v>139</v>
      </c>
      <c r="B123" s="22" t="s">
        <v>140</v>
      </c>
      <c r="C123">
        <f xml:space="preserve"> COUNTIF('All Go terms list'!$A$1:$A$913,A123)</f>
        <v>6</v>
      </c>
      <c r="D123">
        <f>COUNTIF('Terms by cluster'!$A$2:$A$65,Summary!A123)</f>
        <v>0</v>
      </c>
      <c r="E123">
        <f>COUNTIF('Terms by cluster'!$C$2:$C$143,Summary!A123)</f>
        <v>1</v>
      </c>
      <c r="F123">
        <f>COUNTIF('Terms by cluster'!$E$2:$E$143,Summary!A123)</f>
        <v>1</v>
      </c>
      <c r="G123">
        <f>COUNTIF('Terms by cluster'!$G$2:$G$143,Summary!A123)</f>
        <v>0</v>
      </c>
      <c r="H123">
        <f>COUNTIF('Terms by cluster'!$I$2:$I$143,Summary!A123)</f>
        <v>1</v>
      </c>
      <c r="I123">
        <f>COUNTIF('Terms by cluster'!$K$2:$K$143,Summary!A123)</f>
        <v>1</v>
      </c>
      <c r="J123">
        <f>COUNTIF('Terms by cluster'!$M$2:$M$143,Summary!A123)</f>
        <v>1</v>
      </c>
      <c r="K123">
        <f>COUNTIF('Terms by cluster'!$O$2:$O$143,Summary!A123)</f>
        <v>0</v>
      </c>
      <c r="L123">
        <f>COUNTIF('Terms by cluster'!$Q$2:$Q$143,Summary!A123)</f>
        <v>1</v>
      </c>
      <c r="M123">
        <f>COUNTIF('Terms by cluster'!$S$2:$S$143,Summary!A123)</f>
        <v>0</v>
      </c>
      <c r="N123">
        <f>COUNTIF('Terms by cluster'!$U$2:$U$143,Summary!A123)</f>
        <v>0</v>
      </c>
      <c r="O123">
        <f>COUNTIF('Terms by cluster'!$W$2:$W$143,Summary!A123)</f>
        <v>0</v>
      </c>
    </row>
    <row r="124" spans="1:15" x14ac:dyDescent="0.25">
      <c r="A124" s="22" t="s">
        <v>295</v>
      </c>
      <c r="B124" s="22" t="s">
        <v>296</v>
      </c>
      <c r="C124">
        <f xml:space="preserve"> COUNTIF('All Go terms list'!$A$1:$A$913,A124)</f>
        <v>1</v>
      </c>
      <c r="D124">
        <f>COUNTIF('Terms by cluster'!$A$2:$A$65,Summary!A124)</f>
        <v>0</v>
      </c>
      <c r="E124">
        <f>COUNTIF('Terms by cluster'!$C$2:$C$143,Summary!A124)</f>
        <v>1</v>
      </c>
      <c r="F124">
        <f>COUNTIF('Terms by cluster'!$E$2:$E$143,Summary!A124)</f>
        <v>0</v>
      </c>
      <c r="G124">
        <f>COUNTIF('Terms by cluster'!$G$2:$G$143,Summary!A124)</f>
        <v>0</v>
      </c>
      <c r="H124">
        <f>COUNTIF('Terms by cluster'!$I$2:$I$143,Summary!A124)</f>
        <v>0</v>
      </c>
      <c r="I124">
        <f>COUNTIF('Terms by cluster'!$K$2:$K$143,Summary!A124)</f>
        <v>0</v>
      </c>
      <c r="J124">
        <f>COUNTIF('Terms by cluster'!$M$2:$M$143,Summary!A124)</f>
        <v>0</v>
      </c>
      <c r="K124">
        <f>COUNTIF('Terms by cluster'!$O$2:$O$143,Summary!A124)</f>
        <v>0</v>
      </c>
      <c r="L124">
        <f>COUNTIF('Terms by cluster'!$Q$2:$Q$143,Summary!A124)</f>
        <v>0</v>
      </c>
      <c r="M124">
        <f>COUNTIF('Terms by cluster'!$S$2:$S$143,Summary!A124)</f>
        <v>0</v>
      </c>
      <c r="N124">
        <f>COUNTIF('Terms by cluster'!$U$2:$U$143,Summary!A124)</f>
        <v>0</v>
      </c>
      <c r="O124">
        <f>COUNTIF('Terms by cluster'!$W$2:$W$143,Summary!A124)</f>
        <v>0</v>
      </c>
    </row>
    <row r="125" spans="1:15" hidden="1" x14ac:dyDescent="0.25">
      <c r="A125" s="22" t="s">
        <v>215</v>
      </c>
      <c r="B125" s="22" t="s">
        <v>216</v>
      </c>
      <c r="C125">
        <f xml:space="preserve"> COUNTIF('All Go terms list'!$A$1:$A$913,A125)</f>
        <v>4</v>
      </c>
      <c r="D125">
        <f>COUNTIF('Terms by cluster'!$A$2:$A$65,Summary!A125)</f>
        <v>0</v>
      </c>
      <c r="E125">
        <f>COUNTIF('Terms by cluster'!$C$2:$C$143,Summary!A125)</f>
        <v>1</v>
      </c>
      <c r="F125">
        <f>COUNTIF('Terms by cluster'!$E$2:$E$143,Summary!A125)</f>
        <v>1</v>
      </c>
      <c r="G125">
        <f>COUNTIF('Terms by cluster'!$G$2:$G$143,Summary!A125)</f>
        <v>0</v>
      </c>
      <c r="H125">
        <f>COUNTIF('Terms by cluster'!$I$2:$I$143,Summary!A125)</f>
        <v>1</v>
      </c>
      <c r="I125">
        <f>COUNTIF('Terms by cluster'!$K$2:$K$143,Summary!A125)</f>
        <v>0</v>
      </c>
      <c r="J125">
        <f>COUNTIF('Terms by cluster'!$M$2:$M$143,Summary!A125)</f>
        <v>0</v>
      </c>
      <c r="K125">
        <f>COUNTIF('Terms by cluster'!$O$2:$O$143,Summary!A125)</f>
        <v>0</v>
      </c>
      <c r="L125">
        <f>COUNTIF('Terms by cluster'!$Q$2:$Q$143,Summary!A125)</f>
        <v>1</v>
      </c>
      <c r="M125">
        <f>COUNTIF('Terms by cluster'!$S$2:$S$143,Summary!A125)</f>
        <v>0</v>
      </c>
      <c r="N125">
        <f>COUNTIF('Terms by cluster'!$U$2:$U$143,Summary!A125)</f>
        <v>0</v>
      </c>
      <c r="O125">
        <f>COUNTIF('Terms by cluster'!$W$2:$W$143,Summary!A125)</f>
        <v>0</v>
      </c>
    </row>
    <row r="126" spans="1:15" x14ac:dyDescent="0.25">
      <c r="A126" s="22" t="s">
        <v>339</v>
      </c>
      <c r="B126" s="22" t="s">
        <v>340</v>
      </c>
      <c r="C126">
        <f xml:space="preserve"> COUNTIF('All Go terms list'!$A$1:$A$913,A126)</f>
        <v>1</v>
      </c>
      <c r="D126">
        <f>COUNTIF('Terms by cluster'!$A$2:$A$65,Summary!A126)</f>
        <v>0</v>
      </c>
      <c r="E126">
        <f>COUNTIF('Terms by cluster'!$C$2:$C$143,Summary!A126)</f>
        <v>1</v>
      </c>
      <c r="F126">
        <f>COUNTIF('Terms by cluster'!$E$2:$E$143,Summary!A126)</f>
        <v>0</v>
      </c>
      <c r="G126">
        <f>COUNTIF('Terms by cluster'!$G$2:$G$143,Summary!A126)</f>
        <v>0</v>
      </c>
      <c r="H126">
        <f>COUNTIF('Terms by cluster'!$I$2:$I$143,Summary!A126)</f>
        <v>0</v>
      </c>
      <c r="I126">
        <f>COUNTIF('Terms by cluster'!$K$2:$K$143,Summary!A126)</f>
        <v>0</v>
      </c>
      <c r="J126">
        <f>COUNTIF('Terms by cluster'!$M$2:$M$143,Summary!A126)</f>
        <v>0</v>
      </c>
      <c r="K126">
        <f>COUNTIF('Terms by cluster'!$O$2:$O$143,Summary!A126)</f>
        <v>0</v>
      </c>
      <c r="L126">
        <f>COUNTIF('Terms by cluster'!$Q$2:$Q$143,Summary!A126)</f>
        <v>0</v>
      </c>
      <c r="M126">
        <f>COUNTIF('Terms by cluster'!$S$2:$S$143,Summary!A126)</f>
        <v>0</v>
      </c>
      <c r="N126">
        <f>COUNTIF('Terms by cluster'!$U$2:$U$143,Summary!A126)</f>
        <v>0</v>
      </c>
      <c r="O126">
        <f>COUNTIF('Terms by cluster'!$W$2:$W$143,Summary!A126)</f>
        <v>0</v>
      </c>
    </row>
    <row r="127" spans="1:15" hidden="1" x14ac:dyDescent="0.25">
      <c r="A127" s="22" t="s">
        <v>277</v>
      </c>
      <c r="B127" s="22" t="s">
        <v>278</v>
      </c>
      <c r="C127">
        <f xml:space="preserve"> COUNTIF('All Go terms list'!$A$1:$A$913,A127)</f>
        <v>3</v>
      </c>
      <c r="D127">
        <f>COUNTIF('Terms by cluster'!$A$2:$A$65,Summary!A127)</f>
        <v>0</v>
      </c>
      <c r="E127">
        <f>COUNTIF('Terms by cluster'!$C$2:$C$143,Summary!A127)</f>
        <v>1</v>
      </c>
      <c r="F127">
        <f>COUNTIF('Terms by cluster'!$E$2:$E$143,Summary!A127)</f>
        <v>1</v>
      </c>
      <c r="G127">
        <f>COUNTIF('Terms by cluster'!$G$2:$G$143,Summary!A127)</f>
        <v>0</v>
      </c>
      <c r="H127">
        <f>COUNTIF('Terms by cluster'!$I$2:$I$143,Summary!A127)</f>
        <v>0</v>
      </c>
      <c r="I127">
        <f>COUNTIF('Terms by cluster'!$K$2:$K$143,Summary!A127)</f>
        <v>0</v>
      </c>
      <c r="J127">
        <f>COUNTIF('Terms by cluster'!$M$2:$M$143,Summary!A127)</f>
        <v>0</v>
      </c>
      <c r="K127">
        <f>COUNTIF('Terms by cluster'!$O$2:$O$143,Summary!A127)</f>
        <v>0</v>
      </c>
      <c r="L127">
        <f>COUNTIF('Terms by cluster'!$Q$2:$Q$143,Summary!A127)</f>
        <v>1</v>
      </c>
      <c r="M127">
        <f>COUNTIF('Terms by cluster'!$S$2:$S$143,Summary!A127)</f>
        <v>0</v>
      </c>
      <c r="N127">
        <f>COUNTIF('Terms by cluster'!$U$2:$U$143,Summary!A127)</f>
        <v>0</v>
      </c>
      <c r="O127">
        <f>COUNTIF('Terms by cluster'!$W$2:$W$143,Summary!A127)</f>
        <v>0</v>
      </c>
    </row>
    <row r="128" spans="1:15" x14ac:dyDescent="0.25">
      <c r="A128" s="22" t="s">
        <v>353</v>
      </c>
      <c r="B128" s="22" t="s">
        <v>354</v>
      </c>
      <c r="C128">
        <f xml:space="preserve"> COUNTIF('All Go terms list'!$A$1:$A$913,A128)</f>
        <v>1</v>
      </c>
      <c r="D128">
        <f>COUNTIF('Terms by cluster'!$A$2:$A$65,Summary!A128)</f>
        <v>0</v>
      </c>
      <c r="E128">
        <f>COUNTIF('Terms by cluster'!$C$2:$C$143,Summary!A128)</f>
        <v>1</v>
      </c>
      <c r="F128">
        <f>COUNTIF('Terms by cluster'!$E$2:$E$143,Summary!A128)</f>
        <v>0</v>
      </c>
      <c r="G128">
        <f>COUNTIF('Terms by cluster'!$G$2:$G$143,Summary!A128)</f>
        <v>0</v>
      </c>
      <c r="H128">
        <f>COUNTIF('Terms by cluster'!$I$2:$I$143,Summary!A128)</f>
        <v>0</v>
      </c>
      <c r="I128">
        <f>COUNTIF('Terms by cluster'!$K$2:$K$143,Summary!A128)</f>
        <v>0</v>
      </c>
      <c r="J128">
        <f>COUNTIF('Terms by cluster'!$M$2:$M$143,Summary!A128)</f>
        <v>0</v>
      </c>
      <c r="K128">
        <f>COUNTIF('Terms by cluster'!$O$2:$O$143,Summary!A128)</f>
        <v>0</v>
      </c>
      <c r="L128">
        <f>COUNTIF('Terms by cluster'!$Q$2:$Q$143,Summary!A128)</f>
        <v>0</v>
      </c>
      <c r="M128">
        <f>COUNTIF('Terms by cluster'!$S$2:$S$143,Summary!A128)</f>
        <v>0</v>
      </c>
      <c r="N128">
        <f>COUNTIF('Terms by cluster'!$U$2:$U$143,Summary!A128)</f>
        <v>0</v>
      </c>
      <c r="O128">
        <f>COUNTIF('Terms by cluster'!$W$2:$W$143,Summary!A128)</f>
        <v>0</v>
      </c>
    </row>
    <row r="129" spans="1:15" hidden="1" x14ac:dyDescent="0.25">
      <c r="A129" s="22" t="s">
        <v>97</v>
      </c>
      <c r="B129" s="22" t="s">
        <v>98</v>
      </c>
      <c r="C129">
        <f xml:space="preserve"> COUNTIF('All Go terms list'!$A$1:$A$913,A129)</f>
        <v>4</v>
      </c>
      <c r="D129">
        <f>COUNTIF('Terms by cluster'!$A$2:$A$65,Summary!A129)</f>
        <v>0</v>
      </c>
      <c r="E129">
        <f>COUNTIF('Terms by cluster'!$C$2:$C$143,Summary!A129)</f>
        <v>1</v>
      </c>
      <c r="F129">
        <f>COUNTIF('Terms by cluster'!$E$2:$E$143,Summary!A129)</f>
        <v>0</v>
      </c>
      <c r="G129">
        <f>COUNTIF('Terms by cluster'!$G$2:$G$143,Summary!A129)</f>
        <v>1</v>
      </c>
      <c r="H129">
        <f>COUNTIF('Terms by cluster'!$I$2:$I$143,Summary!A129)</f>
        <v>1</v>
      </c>
      <c r="I129">
        <f>COUNTIF('Terms by cluster'!$K$2:$K$143,Summary!A129)</f>
        <v>0</v>
      </c>
      <c r="J129">
        <f>COUNTIF('Terms by cluster'!$M$2:$M$143,Summary!A129)</f>
        <v>0</v>
      </c>
      <c r="K129">
        <f>COUNTIF('Terms by cluster'!$O$2:$O$143,Summary!A129)</f>
        <v>0</v>
      </c>
      <c r="L129">
        <f>COUNTIF('Terms by cluster'!$Q$2:$Q$143,Summary!A129)</f>
        <v>1</v>
      </c>
      <c r="M129">
        <f>COUNTIF('Terms by cluster'!$S$2:$S$143,Summary!A129)</f>
        <v>0</v>
      </c>
      <c r="N129">
        <f>COUNTIF('Terms by cluster'!$U$2:$U$143,Summary!A129)</f>
        <v>0</v>
      </c>
      <c r="O129">
        <f>COUNTIF('Terms by cluster'!$W$2:$W$143,Summary!A129)</f>
        <v>0</v>
      </c>
    </row>
    <row r="130" spans="1:15" hidden="1" x14ac:dyDescent="0.25">
      <c r="A130" s="22" t="s">
        <v>177</v>
      </c>
      <c r="B130" s="22" t="s">
        <v>178</v>
      </c>
      <c r="C130">
        <f xml:space="preserve"> COUNTIF('All Go terms list'!$A$1:$A$913,A130)</f>
        <v>6</v>
      </c>
      <c r="D130">
        <f>COUNTIF('Terms by cluster'!$A$2:$A$65,Summary!A130)</f>
        <v>0</v>
      </c>
      <c r="E130">
        <f>COUNTIF('Terms by cluster'!$C$2:$C$143,Summary!A130)</f>
        <v>1</v>
      </c>
      <c r="F130">
        <f>COUNTIF('Terms by cluster'!$E$2:$E$143,Summary!A130)</f>
        <v>1</v>
      </c>
      <c r="G130">
        <f>COUNTIF('Terms by cluster'!$G$2:$G$143,Summary!A130)</f>
        <v>0</v>
      </c>
      <c r="H130">
        <f>COUNTIF('Terms by cluster'!$I$2:$I$143,Summary!A130)</f>
        <v>1</v>
      </c>
      <c r="I130">
        <f>COUNTIF('Terms by cluster'!$K$2:$K$143,Summary!A130)</f>
        <v>1</v>
      </c>
      <c r="J130">
        <f>COUNTIF('Terms by cluster'!$M$2:$M$143,Summary!A130)</f>
        <v>1</v>
      </c>
      <c r="K130">
        <f>COUNTIF('Terms by cluster'!$O$2:$O$143,Summary!A130)</f>
        <v>0</v>
      </c>
      <c r="L130">
        <f>COUNTIF('Terms by cluster'!$Q$2:$Q$143,Summary!A130)</f>
        <v>1</v>
      </c>
      <c r="M130">
        <f>COUNTIF('Terms by cluster'!$S$2:$S$143,Summary!A130)</f>
        <v>0</v>
      </c>
      <c r="N130">
        <f>COUNTIF('Terms by cluster'!$U$2:$U$143,Summary!A130)</f>
        <v>0</v>
      </c>
      <c r="O130">
        <f>COUNTIF('Terms by cluster'!$W$2:$W$143,Summary!A130)</f>
        <v>0</v>
      </c>
    </row>
    <row r="131" spans="1:15" x14ac:dyDescent="0.25">
      <c r="A131" s="22" t="s">
        <v>363</v>
      </c>
      <c r="B131" s="22" t="s">
        <v>364</v>
      </c>
      <c r="C131">
        <f xml:space="preserve"> COUNTIF('All Go terms list'!$A$1:$A$913,A131)</f>
        <v>1</v>
      </c>
      <c r="D131">
        <f>COUNTIF('Terms by cluster'!$A$2:$A$65,Summary!A131)</f>
        <v>0</v>
      </c>
      <c r="E131">
        <f>COUNTIF('Terms by cluster'!$C$2:$C$143,Summary!A131)</f>
        <v>1</v>
      </c>
      <c r="F131">
        <f>COUNTIF('Terms by cluster'!$E$2:$E$143,Summary!A131)</f>
        <v>0</v>
      </c>
      <c r="G131">
        <f>COUNTIF('Terms by cluster'!$G$2:$G$143,Summary!A131)</f>
        <v>0</v>
      </c>
      <c r="H131">
        <f>COUNTIF('Terms by cluster'!$I$2:$I$143,Summary!A131)</f>
        <v>0</v>
      </c>
      <c r="I131">
        <f>COUNTIF('Terms by cluster'!$K$2:$K$143,Summary!A131)</f>
        <v>0</v>
      </c>
      <c r="J131">
        <f>COUNTIF('Terms by cluster'!$M$2:$M$143,Summary!A131)</f>
        <v>0</v>
      </c>
      <c r="K131">
        <f>COUNTIF('Terms by cluster'!$O$2:$O$143,Summary!A131)</f>
        <v>0</v>
      </c>
      <c r="L131">
        <f>COUNTIF('Terms by cluster'!$Q$2:$Q$143,Summary!A131)</f>
        <v>0</v>
      </c>
      <c r="M131">
        <f>COUNTIF('Terms by cluster'!$S$2:$S$143,Summary!A131)</f>
        <v>0</v>
      </c>
      <c r="N131">
        <f>COUNTIF('Terms by cluster'!$U$2:$U$143,Summary!A131)</f>
        <v>0</v>
      </c>
      <c r="O131">
        <f>COUNTIF('Terms by cluster'!$W$2:$W$143,Summary!A131)</f>
        <v>0</v>
      </c>
    </row>
    <row r="132" spans="1:15" hidden="1" x14ac:dyDescent="0.25">
      <c r="A132" s="22" t="s">
        <v>25</v>
      </c>
      <c r="B132" s="22" t="s">
        <v>26</v>
      </c>
      <c r="C132">
        <f xml:space="preserve"> COUNTIF('All Go terms list'!$A$1:$A$913,A132)</f>
        <v>8</v>
      </c>
      <c r="D132">
        <f>COUNTIF('Terms by cluster'!$A$2:$A$65,Summary!A132)</f>
        <v>0</v>
      </c>
      <c r="E132">
        <f>COUNTIF('Terms by cluster'!$C$2:$C$143,Summary!A132)</f>
        <v>1</v>
      </c>
      <c r="F132">
        <f>COUNTIF('Terms by cluster'!$E$2:$E$143,Summary!A132)</f>
        <v>1</v>
      </c>
      <c r="G132">
        <f>COUNTIF('Terms by cluster'!$G$2:$G$143,Summary!A132)</f>
        <v>1</v>
      </c>
      <c r="H132">
        <f>COUNTIF('Terms by cluster'!$I$2:$I$143,Summary!A132)</f>
        <v>1</v>
      </c>
      <c r="I132">
        <f>COUNTIF('Terms by cluster'!$K$2:$K$143,Summary!A132)</f>
        <v>1</v>
      </c>
      <c r="J132">
        <f>COUNTIF('Terms by cluster'!$M$2:$M$143,Summary!A132)</f>
        <v>1</v>
      </c>
      <c r="K132">
        <f>COUNTIF('Terms by cluster'!$O$2:$O$143,Summary!A132)</f>
        <v>0</v>
      </c>
      <c r="L132">
        <f>COUNTIF('Terms by cluster'!$Q$2:$Q$143,Summary!A132)</f>
        <v>1</v>
      </c>
      <c r="M132">
        <f>COUNTIF('Terms by cluster'!$S$2:$S$143,Summary!A132)</f>
        <v>0</v>
      </c>
      <c r="N132">
        <f>COUNTIF('Terms by cluster'!$U$2:$U$143,Summary!A132)</f>
        <v>1</v>
      </c>
      <c r="O132">
        <f>COUNTIF('Terms by cluster'!$W$2:$W$143,Summary!A132)</f>
        <v>0</v>
      </c>
    </row>
    <row r="133" spans="1:15" hidden="1" x14ac:dyDescent="0.25">
      <c r="A133" s="22" t="s">
        <v>261</v>
      </c>
      <c r="B133" s="22" t="s">
        <v>262</v>
      </c>
      <c r="C133">
        <f xml:space="preserve"> COUNTIF('All Go terms list'!$A$1:$A$913,A133)</f>
        <v>2</v>
      </c>
      <c r="D133">
        <f>COUNTIF('Terms by cluster'!$A$2:$A$65,Summary!A133)</f>
        <v>0</v>
      </c>
      <c r="E133">
        <f>COUNTIF('Terms by cluster'!$C$2:$C$143,Summary!A133)</f>
        <v>1</v>
      </c>
      <c r="F133">
        <f>COUNTIF('Terms by cluster'!$E$2:$E$143,Summary!A133)</f>
        <v>0</v>
      </c>
      <c r="G133">
        <f>COUNTIF('Terms by cluster'!$G$2:$G$143,Summary!A133)</f>
        <v>0</v>
      </c>
      <c r="H133">
        <f>COUNTIF('Terms by cluster'!$I$2:$I$143,Summary!A133)</f>
        <v>1</v>
      </c>
      <c r="I133">
        <f>COUNTIF('Terms by cluster'!$K$2:$K$143,Summary!A133)</f>
        <v>0</v>
      </c>
      <c r="J133">
        <f>COUNTIF('Terms by cluster'!$M$2:$M$143,Summary!A133)</f>
        <v>0</v>
      </c>
      <c r="K133">
        <f>COUNTIF('Terms by cluster'!$O$2:$O$143,Summary!A133)</f>
        <v>0</v>
      </c>
      <c r="L133">
        <f>COUNTIF('Terms by cluster'!$Q$2:$Q$143,Summary!A133)</f>
        <v>0</v>
      </c>
      <c r="M133">
        <f>COUNTIF('Terms by cluster'!$S$2:$S$143,Summary!A133)</f>
        <v>0</v>
      </c>
      <c r="N133">
        <f>COUNTIF('Terms by cluster'!$U$2:$U$143,Summary!A133)</f>
        <v>0</v>
      </c>
      <c r="O133">
        <f>COUNTIF('Terms by cluster'!$W$2:$W$143,Summary!A133)</f>
        <v>0</v>
      </c>
    </row>
    <row r="134" spans="1:15" hidden="1" x14ac:dyDescent="0.25">
      <c r="A134" s="22" t="s">
        <v>313</v>
      </c>
      <c r="B134" s="22" t="s">
        <v>314</v>
      </c>
      <c r="C134">
        <f xml:space="preserve"> COUNTIF('All Go terms list'!$A$1:$A$913,A134)</f>
        <v>3</v>
      </c>
      <c r="D134">
        <f>COUNTIF('Terms by cluster'!$A$2:$A$65,Summary!A134)</f>
        <v>0</v>
      </c>
      <c r="E134">
        <f>COUNTIF('Terms by cluster'!$C$2:$C$143,Summary!A134)</f>
        <v>1</v>
      </c>
      <c r="F134">
        <f>COUNTIF('Terms by cluster'!$E$2:$E$143,Summary!A134)</f>
        <v>1</v>
      </c>
      <c r="G134">
        <f>COUNTIF('Terms by cluster'!$G$2:$G$143,Summary!A134)</f>
        <v>0</v>
      </c>
      <c r="H134">
        <f>COUNTIF('Terms by cluster'!$I$2:$I$143,Summary!A134)</f>
        <v>0</v>
      </c>
      <c r="I134">
        <f>COUNTIF('Terms by cluster'!$K$2:$K$143,Summary!A134)</f>
        <v>0</v>
      </c>
      <c r="J134">
        <f>COUNTIF('Terms by cluster'!$M$2:$M$143,Summary!A134)</f>
        <v>0</v>
      </c>
      <c r="K134">
        <f>COUNTIF('Terms by cluster'!$O$2:$O$143,Summary!A134)</f>
        <v>0</v>
      </c>
      <c r="L134">
        <f>COUNTIF('Terms by cluster'!$Q$2:$Q$143,Summary!A134)</f>
        <v>1</v>
      </c>
      <c r="M134">
        <f>COUNTIF('Terms by cluster'!$S$2:$S$143,Summary!A134)</f>
        <v>0</v>
      </c>
      <c r="N134">
        <f>COUNTIF('Terms by cluster'!$U$2:$U$143,Summary!A134)</f>
        <v>0</v>
      </c>
      <c r="O134">
        <f>COUNTIF('Terms by cluster'!$W$2:$W$143,Summary!A134)</f>
        <v>0</v>
      </c>
    </row>
    <row r="135" spans="1:15" hidden="1" x14ac:dyDescent="0.25">
      <c r="A135" s="22" t="s">
        <v>319</v>
      </c>
      <c r="B135" s="22" t="s">
        <v>320</v>
      </c>
      <c r="C135">
        <f xml:space="preserve"> COUNTIF('All Go terms list'!$A$1:$A$913,A135)</f>
        <v>3</v>
      </c>
      <c r="D135">
        <f>COUNTIF('Terms by cluster'!$A$2:$A$65,Summary!A135)</f>
        <v>0</v>
      </c>
      <c r="E135">
        <f>COUNTIF('Terms by cluster'!$C$2:$C$143,Summary!A135)</f>
        <v>1</v>
      </c>
      <c r="F135">
        <f>COUNTIF('Terms by cluster'!$E$2:$E$143,Summary!A135)</f>
        <v>1</v>
      </c>
      <c r="G135">
        <f>COUNTIF('Terms by cluster'!$G$2:$G$143,Summary!A135)</f>
        <v>0</v>
      </c>
      <c r="H135">
        <f>COUNTIF('Terms by cluster'!$I$2:$I$143,Summary!A135)</f>
        <v>0</v>
      </c>
      <c r="I135">
        <f>COUNTIF('Terms by cluster'!$K$2:$K$143,Summary!A135)</f>
        <v>0</v>
      </c>
      <c r="J135">
        <f>COUNTIF('Terms by cluster'!$M$2:$M$143,Summary!A135)</f>
        <v>0</v>
      </c>
      <c r="K135">
        <f>COUNTIF('Terms by cluster'!$O$2:$O$143,Summary!A135)</f>
        <v>0</v>
      </c>
      <c r="L135">
        <f>COUNTIF('Terms by cluster'!$Q$2:$Q$143,Summary!A135)</f>
        <v>1</v>
      </c>
      <c r="M135">
        <f>COUNTIF('Terms by cluster'!$S$2:$S$143,Summary!A135)</f>
        <v>0</v>
      </c>
      <c r="N135">
        <f>COUNTIF('Terms by cluster'!$U$2:$U$143,Summary!A135)</f>
        <v>0</v>
      </c>
      <c r="O135">
        <f>COUNTIF('Terms by cluster'!$W$2:$W$143,Summary!A135)</f>
        <v>0</v>
      </c>
    </row>
    <row r="136" spans="1:15" hidden="1" x14ac:dyDescent="0.25">
      <c r="A136" s="22" t="s">
        <v>123</v>
      </c>
      <c r="B136" s="22" t="s">
        <v>124</v>
      </c>
      <c r="C136">
        <f xml:space="preserve"> COUNTIF('All Go terms list'!$A$1:$A$913,A136)</f>
        <v>7</v>
      </c>
      <c r="D136">
        <f>COUNTIF('Terms by cluster'!$A$2:$A$65,Summary!A136)</f>
        <v>0</v>
      </c>
      <c r="E136">
        <f>COUNTIF('Terms by cluster'!$C$2:$C$143,Summary!A136)</f>
        <v>1</v>
      </c>
      <c r="F136">
        <f>COUNTIF('Terms by cluster'!$E$2:$E$143,Summary!A136)</f>
        <v>1</v>
      </c>
      <c r="G136">
        <f>COUNTIF('Terms by cluster'!$G$2:$G$143,Summary!A136)</f>
        <v>1</v>
      </c>
      <c r="H136">
        <f>COUNTIF('Terms by cluster'!$I$2:$I$143,Summary!A136)</f>
        <v>1</v>
      </c>
      <c r="I136">
        <f>COUNTIF('Terms by cluster'!$K$2:$K$143,Summary!A136)</f>
        <v>1</v>
      </c>
      <c r="J136">
        <f>COUNTIF('Terms by cluster'!$M$2:$M$143,Summary!A136)</f>
        <v>1</v>
      </c>
      <c r="K136">
        <f>COUNTIF('Terms by cluster'!$O$2:$O$143,Summary!A136)</f>
        <v>0</v>
      </c>
      <c r="L136">
        <f>COUNTIF('Terms by cluster'!$Q$2:$Q$143,Summary!A136)</f>
        <v>1</v>
      </c>
      <c r="M136">
        <f>COUNTIF('Terms by cluster'!$S$2:$S$143,Summary!A136)</f>
        <v>0</v>
      </c>
      <c r="N136">
        <f>COUNTIF('Terms by cluster'!$U$2:$U$143,Summary!A136)</f>
        <v>0</v>
      </c>
      <c r="O136">
        <f>COUNTIF('Terms by cluster'!$W$2:$W$143,Summary!A136)</f>
        <v>0</v>
      </c>
    </row>
    <row r="137" spans="1:15" x14ac:dyDescent="0.25">
      <c r="A137" s="22" t="s">
        <v>405</v>
      </c>
      <c r="B137" s="22" t="s">
        <v>406</v>
      </c>
      <c r="C137">
        <f xml:space="preserve"> COUNTIF('All Go terms list'!$A$1:$A$913,A137)</f>
        <v>1</v>
      </c>
      <c r="D137">
        <f>COUNTIF('Terms by cluster'!$A$2:$A$65,Summary!A137)</f>
        <v>0</v>
      </c>
      <c r="E137">
        <f>COUNTIF('Terms by cluster'!$C$2:$C$143,Summary!A137)</f>
        <v>1</v>
      </c>
      <c r="F137">
        <f>COUNTIF('Terms by cluster'!$E$2:$E$143,Summary!A137)</f>
        <v>0</v>
      </c>
      <c r="G137">
        <f>COUNTIF('Terms by cluster'!$G$2:$G$143,Summary!A137)</f>
        <v>0</v>
      </c>
      <c r="H137">
        <f>COUNTIF('Terms by cluster'!$I$2:$I$143,Summary!A137)</f>
        <v>0</v>
      </c>
      <c r="I137">
        <f>COUNTIF('Terms by cluster'!$K$2:$K$143,Summary!A137)</f>
        <v>0</v>
      </c>
      <c r="J137">
        <f>COUNTIF('Terms by cluster'!$M$2:$M$143,Summary!A137)</f>
        <v>0</v>
      </c>
      <c r="K137">
        <f>COUNTIF('Terms by cluster'!$O$2:$O$143,Summary!A137)</f>
        <v>0</v>
      </c>
      <c r="L137">
        <f>COUNTIF('Terms by cluster'!$Q$2:$Q$143,Summary!A137)</f>
        <v>0</v>
      </c>
      <c r="M137">
        <f>COUNTIF('Terms by cluster'!$S$2:$S$143,Summary!A137)</f>
        <v>0</v>
      </c>
      <c r="N137">
        <f>COUNTIF('Terms by cluster'!$U$2:$U$143,Summary!A137)</f>
        <v>0</v>
      </c>
      <c r="O137">
        <f>COUNTIF('Terms by cluster'!$W$2:$W$143,Summary!A137)</f>
        <v>0</v>
      </c>
    </row>
    <row r="138" spans="1:15" hidden="1" x14ac:dyDescent="0.25">
      <c r="A138" s="22" t="s">
        <v>289</v>
      </c>
      <c r="B138" s="22" t="s">
        <v>290</v>
      </c>
      <c r="C138">
        <f xml:space="preserve"> COUNTIF('All Go terms list'!$A$1:$A$913,A138)</f>
        <v>3</v>
      </c>
      <c r="D138">
        <f>COUNTIF('Terms by cluster'!$A$2:$A$65,Summary!A138)</f>
        <v>0</v>
      </c>
      <c r="E138">
        <f>COUNTIF('Terms by cluster'!$C$2:$C$143,Summary!A138)</f>
        <v>1</v>
      </c>
      <c r="F138">
        <f>COUNTIF('Terms by cluster'!$E$2:$E$143,Summary!A138)</f>
        <v>0</v>
      </c>
      <c r="G138">
        <f>COUNTIF('Terms by cluster'!$G$2:$G$143,Summary!A138)</f>
        <v>0</v>
      </c>
      <c r="H138">
        <f>COUNTIF('Terms by cluster'!$I$2:$I$143,Summary!A138)</f>
        <v>1</v>
      </c>
      <c r="I138">
        <f>COUNTIF('Terms by cluster'!$K$2:$K$143,Summary!A138)</f>
        <v>0</v>
      </c>
      <c r="J138">
        <f>COUNTIF('Terms by cluster'!$M$2:$M$143,Summary!A138)</f>
        <v>0</v>
      </c>
      <c r="K138">
        <f>COUNTIF('Terms by cluster'!$O$2:$O$143,Summary!A138)</f>
        <v>0</v>
      </c>
      <c r="L138">
        <f>COUNTIF('Terms by cluster'!$Q$2:$Q$143,Summary!A138)</f>
        <v>1</v>
      </c>
      <c r="M138">
        <f>COUNTIF('Terms by cluster'!$S$2:$S$143,Summary!A138)</f>
        <v>0</v>
      </c>
      <c r="N138">
        <f>COUNTIF('Terms by cluster'!$U$2:$U$143,Summary!A138)</f>
        <v>0</v>
      </c>
      <c r="O138">
        <f>COUNTIF('Terms by cluster'!$W$2:$W$143,Summary!A138)</f>
        <v>0</v>
      </c>
    </row>
    <row r="139" spans="1:15" hidden="1" x14ac:dyDescent="0.25">
      <c r="A139" s="22" t="s">
        <v>197</v>
      </c>
      <c r="B139" s="22" t="s">
        <v>198</v>
      </c>
      <c r="C139">
        <f xml:space="preserve"> COUNTIF('All Go terms list'!$A$1:$A$913,A139)</f>
        <v>5</v>
      </c>
      <c r="D139">
        <f>COUNTIF('Terms by cluster'!$A$2:$A$65,Summary!A139)</f>
        <v>0</v>
      </c>
      <c r="E139">
        <f>COUNTIF('Terms by cluster'!$C$2:$C$143,Summary!A139)</f>
        <v>1</v>
      </c>
      <c r="F139">
        <f>COUNTIF('Terms by cluster'!$E$2:$E$143,Summary!A139)</f>
        <v>1</v>
      </c>
      <c r="G139">
        <f>COUNTIF('Terms by cluster'!$G$2:$G$143,Summary!A139)</f>
        <v>0</v>
      </c>
      <c r="H139">
        <f>COUNTIF('Terms by cluster'!$I$2:$I$143,Summary!A139)</f>
        <v>1</v>
      </c>
      <c r="I139">
        <f>COUNTIF('Terms by cluster'!$K$2:$K$143,Summary!A139)</f>
        <v>0</v>
      </c>
      <c r="J139">
        <f>COUNTIF('Terms by cluster'!$M$2:$M$143,Summary!A139)</f>
        <v>1</v>
      </c>
      <c r="K139">
        <f>COUNTIF('Terms by cluster'!$O$2:$O$143,Summary!A139)</f>
        <v>0</v>
      </c>
      <c r="L139">
        <f>COUNTIF('Terms by cluster'!$Q$2:$Q$143,Summary!A139)</f>
        <v>1</v>
      </c>
      <c r="M139">
        <f>COUNTIF('Terms by cluster'!$S$2:$S$143,Summary!A139)</f>
        <v>0</v>
      </c>
      <c r="N139">
        <f>COUNTIF('Terms by cluster'!$U$2:$U$143,Summary!A139)</f>
        <v>0</v>
      </c>
      <c r="O139">
        <f>COUNTIF('Terms by cluster'!$W$2:$W$143,Summary!A139)</f>
        <v>0</v>
      </c>
    </row>
    <row r="140" spans="1:15" hidden="1" x14ac:dyDescent="0.25">
      <c r="A140" s="22" t="s">
        <v>219</v>
      </c>
      <c r="B140" s="22" t="s">
        <v>220</v>
      </c>
      <c r="C140">
        <f xml:space="preserve"> COUNTIF('All Go terms list'!$A$1:$A$913,A140)</f>
        <v>3</v>
      </c>
      <c r="D140">
        <f>COUNTIF('Terms by cluster'!$A$2:$A$65,Summary!A140)</f>
        <v>0</v>
      </c>
      <c r="E140">
        <f>COUNTIF('Terms by cluster'!$C$2:$C$143,Summary!A140)</f>
        <v>1</v>
      </c>
      <c r="F140">
        <f>COUNTIF('Terms by cluster'!$E$2:$E$143,Summary!A140)</f>
        <v>0</v>
      </c>
      <c r="G140">
        <f>COUNTIF('Terms by cluster'!$G$2:$G$143,Summary!A140)</f>
        <v>0</v>
      </c>
      <c r="H140">
        <f>COUNTIF('Terms by cluster'!$I$2:$I$143,Summary!A140)</f>
        <v>1</v>
      </c>
      <c r="I140">
        <f>COUNTIF('Terms by cluster'!$K$2:$K$143,Summary!A140)</f>
        <v>0</v>
      </c>
      <c r="J140">
        <f>COUNTIF('Terms by cluster'!$M$2:$M$143,Summary!A140)</f>
        <v>1</v>
      </c>
      <c r="K140">
        <f>COUNTIF('Terms by cluster'!$O$2:$O$143,Summary!A140)</f>
        <v>0</v>
      </c>
      <c r="L140">
        <f>COUNTIF('Terms by cluster'!$Q$2:$Q$143,Summary!A140)</f>
        <v>0</v>
      </c>
      <c r="M140">
        <f>COUNTIF('Terms by cluster'!$S$2:$S$143,Summary!A140)</f>
        <v>0</v>
      </c>
      <c r="N140">
        <f>COUNTIF('Terms by cluster'!$U$2:$U$143,Summary!A140)</f>
        <v>0</v>
      </c>
      <c r="O140">
        <f>COUNTIF('Terms by cluster'!$W$2:$W$143,Summary!A140)</f>
        <v>0</v>
      </c>
    </row>
    <row r="141" spans="1:15" x14ac:dyDescent="0.25">
      <c r="A141" s="22" t="s">
        <v>429</v>
      </c>
      <c r="B141" s="22" t="s">
        <v>430</v>
      </c>
      <c r="C141">
        <f xml:space="preserve"> COUNTIF('All Go terms list'!$A$1:$A$913,A141)</f>
        <v>1</v>
      </c>
      <c r="D141">
        <f>COUNTIF('Terms by cluster'!$A$2:$A$65,Summary!A141)</f>
        <v>0</v>
      </c>
      <c r="E141">
        <f>COUNTIF('Terms by cluster'!$C$2:$C$143,Summary!A141)</f>
        <v>1</v>
      </c>
      <c r="F141">
        <f>COUNTIF('Terms by cluster'!$E$2:$E$143,Summary!A141)</f>
        <v>0</v>
      </c>
      <c r="G141">
        <f>COUNTIF('Terms by cluster'!$G$2:$G$143,Summary!A141)</f>
        <v>0</v>
      </c>
      <c r="H141">
        <f>COUNTIF('Terms by cluster'!$I$2:$I$143,Summary!A141)</f>
        <v>0</v>
      </c>
      <c r="I141">
        <f>COUNTIF('Terms by cluster'!$K$2:$K$143,Summary!A141)</f>
        <v>0</v>
      </c>
      <c r="J141">
        <f>COUNTIF('Terms by cluster'!$M$2:$M$143,Summary!A141)</f>
        <v>0</v>
      </c>
      <c r="K141">
        <f>COUNTIF('Terms by cluster'!$O$2:$O$143,Summary!A141)</f>
        <v>0</v>
      </c>
      <c r="L141">
        <f>COUNTIF('Terms by cluster'!$Q$2:$Q$143,Summary!A141)</f>
        <v>0</v>
      </c>
      <c r="M141">
        <f>COUNTIF('Terms by cluster'!$S$2:$S$143,Summary!A141)</f>
        <v>0</v>
      </c>
      <c r="N141">
        <f>COUNTIF('Terms by cluster'!$U$2:$U$143,Summary!A141)</f>
        <v>0</v>
      </c>
      <c r="O141">
        <f>COUNTIF('Terms by cluster'!$W$2:$W$143,Summary!A141)</f>
        <v>0</v>
      </c>
    </row>
    <row r="142" spans="1:15" hidden="1" x14ac:dyDescent="0.25">
      <c r="A142" s="22" t="s">
        <v>241</v>
      </c>
      <c r="B142" s="22" t="s">
        <v>242</v>
      </c>
      <c r="C142">
        <f xml:space="preserve"> COUNTIF('All Go terms list'!$A$1:$A$913,A142)</f>
        <v>6</v>
      </c>
      <c r="D142">
        <f>COUNTIF('Terms by cluster'!$A$2:$A$65,Summary!A142)</f>
        <v>0</v>
      </c>
      <c r="E142">
        <f>COUNTIF('Terms by cluster'!$C$2:$C$143,Summary!A142)</f>
        <v>1</v>
      </c>
      <c r="F142">
        <f>COUNTIF('Terms by cluster'!$E$2:$E$143,Summary!A142)</f>
        <v>1</v>
      </c>
      <c r="G142">
        <f>COUNTIF('Terms by cluster'!$G$2:$G$143,Summary!A142)</f>
        <v>0</v>
      </c>
      <c r="H142">
        <f>COUNTIF('Terms by cluster'!$I$2:$I$143,Summary!A142)</f>
        <v>1</v>
      </c>
      <c r="I142">
        <f>COUNTIF('Terms by cluster'!$K$2:$K$143,Summary!A142)</f>
        <v>1</v>
      </c>
      <c r="J142">
        <f>COUNTIF('Terms by cluster'!$M$2:$M$143,Summary!A142)</f>
        <v>1</v>
      </c>
      <c r="K142">
        <f>COUNTIF('Terms by cluster'!$O$2:$O$143,Summary!A142)</f>
        <v>0</v>
      </c>
      <c r="L142">
        <f>COUNTIF('Terms by cluster'!$Q$2:$Q$143,Summary!A142)</f>
        <v>1</v>
      </c>
      <c r="M142">
        <f>COUNTIF('Terms by cluster'!$S$2:$S$143,Summary!A142)</f>
        <v>0</v>
      </c>
      <c r="N142">
        <f>COUNTIF('Terms by cluster'!$U$2:$U$143,Summary!A142)</f>
        <v>0</v>
      </c>
      <c r="O142">
        <f>COUNTIF('Terms by cluster'!$W$2:$W$143,Summary!A142)</f>
        <v>0</v>
      </c>
    </row>
    <row r="143" spans="1:15" hidden="1" x14ac:dyDescent="0.25">
      <c r="A143" s="22" t="s">
        <v>373</v>
      </c>
      <c r="B143" s="22" t="s">
        <v>374</v>
      </c>
      <c r="C143">
        <f xml:space="preserve"> COUNTIF('All Go terms list'!$A$1:$A$913,A143)</f>
        <v>3</v>
      </c>
      <c r="D143">
        <f>COUNTIF('Terms by cluster'!$A$2:$A$65,Summary!A143)</f>
        <v>0</v>
      </c>
      <c r="E143">
        <f>COUNTIF('Terms by cluster'!$C$2:$C$143,Summary!A143)</f>
        <v>1</v>
      </c>
      <c r="F143">
        <f>COUNTIF('Terms by cluster'!$E$2:$E$143,Summary!A143)</f>
        <v>1</v>
      </c>
      <c r="G143">
        <f>COUNTIF('Terms by cluster'!$G$2:$G$143,Summary!A143)</f>
        <v>0</v>
      </c>
      <c r="H143">
        <f>COUNTIF('Terms by cluster'!$I$2:$I$143,Summary!A143)</f>
        <v>0</v>
      </c>
      <c r="I143">
        <f>COUNTIF('Terms by cluster'!$K$2:$K$143,Summary!A143)</f>
        <v>0</v>
      </c>
      <c r="J143">
        <f>COUNTIF('Terms by cluster'!$M$2:$M$143,Summary!A143)</f>
        <v>0</v>
      </c>
      <c r="K143">
        <f>COUNTIF('Terms by cluster'!$O$2:$O$143,Summary!A143)</f>
        <v>0</v>
      </c>
      <c r="L143">
        <f>COUNTIF('Terms by cluster'!$Q$2:$Q$143,Summary!A143)</f>
        <v>1</v>
      </c>
      <c r="M143">
        <f>COUNTIF('Terms by cluster'!$S$2:$S$143,Summary!A143)</f>
        <v>0</v>
      </c>
      <c r="N143">
        <f>COUNTIF('Terms by cluster'!$U$2:$U$143,Summary!A143)</f>
        <v>0</v>
      </c>
      <c r="O143">
        <f>COUNTIF('Terms by cluster'!$W$2:$W$143,Summary!A143)</f>
        <v>0</v>
      </c>
    </row>
    <row r="144" spans="1:15" hidden="1" x14ac:dyDescent="0.25">
      <c r="A144" s="22" t="s">
        <v>331</v>
      </c>
      <c r="B144" s="22" t="s">
        <v>332</v>
      </c>
      <c r="C144">
        <f xml:space="preserve"> COUNTIF('All Go terms list'!$A$1:$A$913,A144)</f>
        <v>2</v>
      </c>
      <c r="D144">
        <f>COUNTIF('Terms by cluster'!$A$2:$A$65,Summary!A144)</f>
        <v>0</v>
      </c>
      <c r="E144">
        <f>COUNTIF('Terms by cluster'!$C$2:$C$143,Summary!A144)</f>
        <v>1</v>
      </c>
      <c r="F144">
        <f>COUNTIF('Terms by cluster'!$E$2:$E$143,Summary!A144)</f>
        <v>0</v>
      </c>
      <c r="G144">
        <f>COUNTIF('Terms by cluster'!$G$2:$G$143,Summary!A144)</f>
        <v>0</v>
      </c>
      <c r="H144">
        <f>COUNTIF('Terms by cluster'!$I$2:$I$143,Summary!A144)</f>
        <v>1</v>
      </c>
      <c r="I144">
        <f>COUNTIF('Terms by cluster'!$K$2:$K$143,Summary!A144)</f>
        <v>0</v>
      </c>
      <c r="J144">
        <f>COUNTIF('Terms by cluster'!$M$2:$M$143,Summary!A144)</f>
        <v>0</v>
      </c>
      <c r="K144">
        <f>COUNTIF('Terms by cluster'!$O$2:$O$143,Summary!A144)</f>
        <v>0</v>
      </c>
      <c r="L144">
        <f>COUNTIF('Terms by cluster'!$Q$2:$Q$143,Summary!A144)</f>
        <v>0</v>
      </c>
      <c r="M144">
        <f>COUNTIF('Terms by cluster'!$S$2:$S$143,Summary!A144)</f>
        <v>0</v>
      </c>
      <c r="N144">
        <f>COUNTIF('Terms by cluster'!$U$2:$U$143,Summary!A144)</f>
        <v>0</v>
      </c>
      <c r="O144">
        <f>COUNTIF('Terms by cluster'!$W$2:$W$143,Summary!A144)</f>
        <v>0</v>
      </c>
    </row>
    <row r="145" spans="1:15" x14ac:dyDescent="0.25">
      <c r="A145" s="22" t="s">
        <v>473</v>
      </c>
      <c r="B145" s="22" t="s">
        <v>474</v>
      </c>
      <c r="C145">
        <f xml:space="preserve"> COUNTIF('All Go terms list'!$A$1:$A$913,A145)</f>
        <v>1</v>
      </c>
      <c r="D145">
        <f>COUNTIF('Terms by cluster'!$A$2:$A$65,Summary!A145)</f>
        <v>0</v>
      </c>
      <c r="E145">
        <f>COUNTIF('Terms by cluster'!$C$2:$C$143,Summary!A145)</f>
        <v>1</v>
      </c>
      <c r="F145">
        <f>COUNTIF('Terms by cluster'!$E$2:$E$143,Summary!A145)</f>
        <v>0</v>
      </c>
      <c r="G145">
        <f>COUNTIF('Terms by cluster'!$G$2:$G$143,Summary!A145)</f>
        <v>0</v>
      </c>
      <c r="H145">
        <f>COUNTIF('Terms by cluster'!$I$2:$I$143,Summary!A145)</f>
        <v>0</v>
      </c>
      <c r="I145">
        <f>COUNTIF('Terms by cluster'!$K$2:$K$143,Summary!A145)</f>
        <v>0</v>
      </c>
      <c r="J145">
        <f>COUNTIF('Terms by cluster'!$M$2:$M$143,Summary!A145)</f>
        <v>0</v>
      </c>
      <c r="K145">
        <f>COUNTIF('Terms by cluster'!$O$2:$O$143,Summary!A145)</f>
        <v>0</v>
      </c>
      <c r="L145">
        <f>COUNTIF('Terms by cluster'!$Q$2:$Q$143,Summary!A145)</f>
        <v>0</v>
      </c>
      <c r="M145">
        <f>COUNTIF('Terms by cluster'!$S$2:$S$143,Summary!A145)</f>
        <v>0</v>
      </c>
      <c r="N145">
        <f>COUNTIF('Terms by cluster'!$U$2:$U$143,Summary!A145)</f>
        <v>0</v>
      </c>
      <c r="O145">
        <f>COUNTIF('Terms by cluster'!$W$2:$W$143,Summary!A145)</f>
        <v>0</v>
      </c>
    </row>
    <row r="146" spans="1:15" hidden="1" x14ac:dyDescent="0.25">
      <c r="A146" s="22" t="s">
        <v>355</v>
      </c>
      <c r="B146" s="22" t="s">
        <v>356</v>
      </c>
      <c r="C146">
        <f xml:space="preserve"> COUNTIF('All Go terms list'!$A$1:$A$913,A146)</f>
        <v>4</v>
      </c>
      <c r="D146">
        <f>COUNTIF('Terms by cluster'!$A$2:$A$65,Summary!A146)</f>
        <v>0</v>
      </c>
      <c r="E146">
        <f>COUNTIF('Terms by cluster'!$C$2:$C$143,Summary!A146)</f>
        <v>1</v>
      </c>
      <c r="F146">
        <f>COUNTIF('Terms by cluster'!$E$2:$E$143,Summary!A146)</f>
        <v>1</v>
      </c>
      <c r="G146">
        <f>COUNTIF('Terms by cluster'!$G$2:$G$143,Summary!A146)</f>
        <v>0</v>
      </c>
      <c r="H146">
        <f>COUNTIF('Terms by cluster'!$I$2:$I$143,Summary!A146)</f>
        <v>1</v>
      </c>
      <c r="I146">
        <f>COUNTIF('Terms by cluster'!$K$2:$K$143,Summary!A146)</f>
        <v>0</v>
      </c>
      <c r="J146">
        <f>COUNTIF('Terms by cluster'!$M$2:$M$143,Summary!A146)</f>
        <v>0</v>
      </c>
      <c r="K146">
        <f>COUNTIF('Terms by cluster'!$O$2:$O$143,Summary!A146)</f>
        <v>0</v>
      </c>
      <c r="L146">
        <f>COUNTIF('Terms by cluster'!$Q$2:$Q$143,Summary!A146)</f>
        <v>1</v>
      </c>
      <c r="M146">
        <f>COUNTIF('Terms by cluster'!$S$2:$S$143,Summary!A146)</f>
        <v>0</v>
      </c>
      <c r="N146">
        <f>COUNTIF('Terms by cluster'!$U$2:$U$143,Summary!A146)</f>
        <v>0</v>
      </c>
      <c r="O146">
        <f>COUNTIF('Terms by cluster'!$W$2:$W$143,Summary!A146)</f>
        <v>0</v>
      </c>
    </row>
    <row r="147" spans="1:15" x14ac:dyDescent="0.25">
      <c r="A147" s="22" t="s">
        <v>497</v>
      </c>
      <c r="B147" s="22" t="s">
        <v>498</v>
      </c>
      <c r="C147">
        <f xml:space="preserve"> COUNTIF('All Go terms list'!$A$1:$A$913,A147)</f>
        <v>1</v>
      </c>
      <c r="D147">
        <f>COUNTIF('Terms by cluster'!$A$2:$A$65,Summary!A147)</f>
        <v>0</v>
      </c>
      <c r="E147">
        <f>COUNTIF('Terms by cluster'!$C$2:$C$143,Summary!A147)</f>
        <v>1</v>
      </c>
      <c r="F147">
        <f>COUNTIF('Terms by cluster'!$E$2:$E$143,Summary!A147)</f>
        <v>0</v>
      </c>
      <c r="G147">
        <f>COUNTIF('Terms by cluster'!$G$2:$G$143,Summary!A147)</f>
        <v>0</v>
      </c>
      <c r="H147">
        <f>COUNTIF('Terms by cluster'!$I$2:$I$143,Summary!A147)</f>
        <v>0</v>
      </c>
      <c r="I147">
        <f>COUNTIF('Terms by cluster'!$K$2:$K$143,Summary!A147)</f>
        <v>0</v>
      </c>
      <c r="J147">
        <f>COUNTIF('Terms by cluster'!$M$2:$M$143,Summary!A147)</f>
        <v>0</v>
      </c>
      <c r="K147">
        <f>COUNTIF('Terms by cluster'!$O$2:$O$143,Summary!A147)</f>
        <v>0</v>
      </c>
      <c r="L147">
        <f>COUNTIF('Terms by cluster'!$Q$2:$Q$143,Summary!A147)</f>
        <v>0</v>
      </c>
      <c r="M147">
        <f>COUNTIF('Terms by cluster'!$S$2:$S$143,Summary!A147)</f>
        <v>0</v>
      </c>
      <c r="N147">
        <f>COUNTIF('Terms by cluster'!$U$2:$U$143,Summary!A147)</f>
        <v>0</v>
      </c>
      <c r="O147">
        <f>COUNTIF('Terms by cluster'!$W$2:$W$143,Summary!A147)</f>
        <v>0</v>
      </c>
    </row>
    <row r="148" spans="1:15" x14ac:dyDescent="0.25">
      <c r="A148" s="22" t="s">
        <v>509</v>
      </c>
      <c r="B148" s="22" t="s">
        <v>510</v>
      </c>
      <c r="C148">
        <f xml:space="preserve"> COUNTIF('All Go terms list'!$A$1:$A$913,A148)</f>
        <v>1</v>
      </c>
      <c r="D148">
        <f>COUNTIF('Terms by cluster'!$A$2:$A$65,Summary!A148)</f>
        <v>0</v>
      </c>
      <c r="E148">
        <f>COUNTIF('Terms by cluster'!$C$2:$C$143,Summary!A148)</f>
        <v>1</v>
      </c>
      <c r="F148">
        <f>COUNTIF('Terms by cluster'!$E$2:$E$143,Summary!A148)</f>
        <v>0</v>
      </c>
      <c r="G148">
        <f>COUNTIF('Terms by cluster'!$G$2:$G$143,Summary!A148)</f>
        <v>0</v>
      </c>
      <c r="H148">
        <f>COUNTIF('Terms by cluster'!$I$2:$I$143,Summary!A148)</f>
        <v>0</v>
      </c>
      <c r="I148">
        <f>COUNTIF('Terms by cluster'!$K$2:$K$143,Summary!A148)</f>
        <v>0</v>
      </c>
      <c r="J148">
        <f>COUNTIF('Terms by cluster'!$M$2:$M$143,Summary!A148)</f>
        <v>0</v>
      </c>
      <c r="K148">
        <f>COUNTIF('Terms by cluster'!$O$2:$O$143,Summary!A148)</f>
        <v>0</v>
      </c>
      <c r="L148">
        <f>COUNTIF('Terms by cluster'!$Q$2:$Q$143,Summary!A148)</f>
        <v>0</v>
      </c>
      <c r="M148">
        <f>COUNTIF('Terms by cluster'!$S$2:$S$143,Summary!A148)</f>
        <v>0</v>
      </c>
      <c r="N148">
        <f>COUNTIF('Terms by cluster'!$U$2:$U$143,Summary!A148)</f>
        <v>0</v>
      </c>
      <c r="O148">
        <f>COUNTIF('Terms by cluster'!$W$2:$W$143,Summary!A148)</f>
        <v>0</v>
      </c>
    </row>
    <row r="149" spans="1:15" x14ac:dyDescent="0.25">
      <c r="A149" s="22" t="s">
        <v>515</v>
      </c>
      <c r="B149" s="22" t="s">
        <v>516</v>
      </c>
      <c r="C149">
        <f xml:space="preserve"> COUNTIF('All Go terms list'!$A$1:$A$913,A149)</f>
        <v>1</v>
      </c>
      <c r="D149">
        <f>COUNTIF('Terms by cluster'!$A$2:$A$65,Summary!A149)</f>
        <v>0</v>
      </c>
      <c r="E149">
        <f>COUNTIF('Terms by cluster'!$C$2:$C$143,Summary!A149)</f>
        <v>1</v>
      </c>
      <c r="F149">
        <f>COUNTIF('Terms by cluster'!$E$2:$E$143,Summary!A149)</f>
        <v>0</v>
      </c>
      <c r="G149">
        <f>COUNTIF('Terms by cluster'!$G$2:$G$143,Summary!A149)</f>
        <v>0</v>
      </c>
      <c r="H149">
        <f>COUNTIF('Terms by cluster'!$I$2:$I$143,Summary!A149)</f>
        <v>0</v>
      </c>
      <c r="I149">
        <f>COUNTIF('Terms by cluster'!$K$2:$K$143,Summary!A149)</f>
        <v>0</v>
      </c>
      <c r="J149">
        <f>COUNTIF('Terms by cluster'!$M$2:$M$143,Summary!A149)</f>
        <v>0</v>
      </c>
      <c r="K149">
        <f>COUNTIF('Terms by cluster'!$O$2:$O$143,Summary!A149)</f>
        <v>0</v>
      </c>
      <c r="L149">
        <f>COUNTIF('Terms by cluster'!$Q$2:$Q$143,Summary!A149)</f>
        <v>0</v>
      </c>
      <c r="M149">
        <f>COUNTIF('Terms by cluster'!$S$2:$S$143,Summary!A149)</f>
        <v>0</v>
      </c>
      <c r="N149">
        <f>COUNTIF('Terms by cluster'!$U$2:$U$143,Summary!A149)</f>
        <v>0</v>
      </c>
      <c r="O149">
        <f>COUNTIF('Terms by cluster'!$W$2:$W$143,Summary!A149)</f>
        <v>0</v>
      </c>
    </row>
    <row r="150" spans="1:15" x14ac:dyDescent="0.25">
      <c r="A150" s="22" t="s">
        <v>521</v>
      </c>
      <c r="B150" s="22" t="s">
        <v>522</v>
      </c>
      <c r="C150">
        <f xml:space="preserve"> COUNTIF('All Go terms list'!$A$1:$A$913,A150)</f>
        <v>1</v>
      </c>
      <c r="D150">
        <f>COUNTIF('Terms by cluster'!$A$2:$A$65,Summary!A150)</f>
        <v>0</v>
      </c>
      <c r="E150">
        <f>COUNTIF('Terms by cluster'!$C$2:$C$143,Summary!A150)</f>
        <v>1</v>
      </c>
      <c r="F150">
        <f>COUNTIF('Terms by cluster'!$E$2:$E$143,Summary!A150)</f>
        <v>0</v>
      </c>
      <c r="G150">
        <f>COUNTIF('Terms by cluster'!$G$2:$G$143,Summary!A150)</f>
        <v>0</v>
      </c>
      <c r="H150">
        <f>COUNTIF('Terms by cluster'!$I$2:$I$143,Summary!A150)</f>
        <v>0</v>
      </c>
      <c r="I150">
        <f>COUNTIF('Terms by cluster'!$K$2:$K$143,Summary!A150)</f>
        <v>0</v>
      </c>
      <c r="J150">
        <f>COUNTIF('Terms by cluster'!$M$2:$M$143,Summary!A150)</f>
        <v>0</v>
      </c>
      <c r="K150">
        <f>COUNTIF('Terms by cluster'!$O$2:$O$143,Summary!A150)</f>
        <v>0</v>
      </c>
      <c r="L150">
        <f>COUNTIF('Terms by cluster'!$Q$2:$Q$143,Summary!A150)</f>
        <v>0</v>
      </c>
      <c r="M150">
        <f>COUNTIF('Terms by cluster'!$S$2:$S$143,Summary!A150)</f>
        <v>0</v>
      </c>
      <c r="N150">
        <f>COUNTIF('Terms by cluster'!$U$2:$U$143,Summary!A150)</f>
        <v>0</v>
      </c>
      <c r="O150">
        <f>COUNTIF('Terms by cluster'!$W$2:$W$143,Summary!A150)</f>
        <v>0</v>
      </c>
    </row>
    <row r="151" spans="1:15" hidden="1" x14ac:dyDescent="0.25">
      <c r="A151" s="22" t="s">
        <v>251</v>
      </c>
      <c r="B151" s="22" t="s">
        <v>252</v>
      </c>
      <c r="C151">
        <f xml:space="preserve"> COUNTIF('All Go terms list'!$A$1:$A$913,A151)</f>
        <v>5</v>
      </c>
      <c r="D151">
        <f>COUNTIF('Terms by cluster'!$A$2:$A$65,Summary!A151)</f>
        <v>0</v>
      </c>
      <c r="E151">
        <f>COUNTIF('Terms by cluster'!$C$2:$C$143,Summary!A151)</f>
        <v>1</v>
      </c>
      <c r="F151">
        <f>COUNTIF('Terms by cluster'!$E$2:$E$143,Summary!A151)</f>
        <v>0</v>
      </c>
      <c r="G151">
        <f>COUNTIF('Terms by cluster'!$G$2:$G$143,Summary!A151)</f>
        <v>0</v>
      </c>
      <c r="H151">
        <f>COUNTIF('Terms by cluster'!$I$2:$I$143,Summary!A151)</f>
        <v>1</v>
      </c>
      <c r="I151">
        <f>COUNTIF('Terms by cluster'!$K$2:$K$143,Summary!A151)</f>
        <v>1</v>
      </c>
      <c r="J151">
        <f>COUNTIF('Terms by cluster'!$M$2:$M$143,Summary!A151)</f>
        <v>1</v>
      </c>
      <c r="K151">
        <f>COUNTIF('Terms by cluster'!$O$2:$O$143,Summary!A151)</f>
        <v>0</v>
      </c>
      <c r="L151">
        <f>COUNTIF('Terms by cluster'!$Q$2:$Q$143,Summary!A151)</f>
        <v>1</v>
      </c>
      <c r="M151">
        <f>COUNTIF('Terms by cluster'!$S$2:$S$143,Summary!A151)</f>
        <v>0</v>
      </c>
      <c r="N151">
        <f>COUNTIF('Terms by cluster'!$U$2:$U$143,Summary!A151)</f>
        <v>0</v>
      </c>
      <c r="O151">
        <f>COUNTIF('Terms by cluster'!$W$2:$W$143,Summary!A151)</f>
        <v>0</v>
      </c>
    </row>
    <row r="152" spans="1:15" hidden="1" x14ac:dyDescent="0.25">
      <c r="A152" s="22" t="s">
        <v>451</v>
      </c>
      <c r="B152" s="22" t="s">
        <v>452</v>
      </c>
      <c r="C152">
        <f xml:space="preserve"> COUNTIF('All Go terms list'!$A$1:$A$913,A152)</f>
        <v>2</v>
      </c>
      <c r="D152">
        <f>COUNTIF('Terms by cluster'!$A$2:$A$65,Summary!A152)</f>
        <v>0</v>
      </c>
      <c r="E152">
        <f>COUNTIF('Terms by cluster'!$C$2:$C$143,Summary!A152)</f>
        <v>1</v>
      </c>
      <c r="F152">
        <f>COUNTIF('Terms by cluster'!$E$2:$E$143,Summary!A152)</f>
        <v>0</v>
      </c>
      <c r="G152">
        <f>COUNTIF('Terms by cluster'!$G$2:$G$143,Summary!A152)</f>
        <v>0</v>
      </c>
      <c r="H152">
        <f>COUNTIF('Terms by cluster'!$I$2:$I$143,Summary!A152)</f>
        <v>0</v>
      </c>
      <c r="I152">
        <f>COUNTIF('Terms by cluster'!$K$2:$K$143,Summary!A152)</f>
        <v>0</v>
      </c>
      <c r="J152">
        <f>COUNTIF('Terms by cluster'!$M$2:$M$143,Summary!A152)</f>
        <v>0</v>
      </c>
      <c r="K152">
        <f>COUNTIF('Terms by cluster'!$O$2:$O$143,Summary!A152)</f>
        <v>0</v>
      </c>
      <c r="L152">
        <f>COUNTIF('Terms by cluster'!$Q$2:$Q$143,Summary!A152)</f>
        <v>1</v>
      </c>
      <c r="M152">
        <f>COUNTIF('Terms by cluster'!$S$2:$S$143,Summary!A152)</f>
        <v>0</v>
      </c>
      <c r="N152">
        <f>COUNTIF('Terms by cluster'!$U$2:$U$143,Summary!A152)</f>
        <v>0</v>
      </c>
      <c r="O152">
        <f>COUNTIF('Terms by cluster'!$W$2:$W$143,Summary!A152)</f>
        <v>0</v>
      </c>
    </row>
    <row r="153" spans="1:15" x14ac:dyDescent="0.25">
      <c r="A153" s="22" t="s">
        <v>535</v>
      </c>
      <c r="B153" s="22" t="s">
        <v>536</v>
      </c>
      <c r="C153">
        <f xml:space="preserve"> COUNTIF('All Go terms list'!$A$1:$A$913,A153)</f>
        <v>1</v>
      </c>
      <c r="D153">
        <f>COUNTIF('Terms by cluster'!$A$2:$A$65,Summary!A153)</f>
        <v>0</v>
      </c>
      <c r="E153">
        <f>COUNTIF('Terms by cluster'!$C$2:$C$143,Summary!A153)</f>
        <v>1</v>
      </c>
      <c r="F153">
        <f>COUNTIF('Terms by cluster'!$E$2:$E$143,Summary!A153)</f>
        <v>0</v>
      </c>
      <c r="G153">
        <f>COUNTIF('Terms by cluster'!$G$2:$G$143,Summary!A153)</f>
        <v>0</v>
      </c>
      <c r="H153">
        <f>COUNTIF('Terms by cluster'!$I$2:$I$143,Summary!A153)</f>
        <v>0</v>
      </c>
      <c r="I153">
        <f>COUNTIF('Terms by cluster'!$K$2:$K$143,Summary!A153)</f>
        <v>0</v>
      </c>
      <c r="J153">
        <f>COUNTIF('Terms by cluster'!$M$2:$M$143,Summary!A153)</f>
        <v>0</v>
      </c>
      <c r="K153">
        <f>COUNTIF('Terms by cluster'!$O$2:$O$143,Summary!A153)</f>
        <v>0</v>
      </c>
      <c r="L153">
        <f>COUNTIF('Terms by cluster'!$Q$2:$Q$143,Summary!A153)</f>
        <v>0</v>
      </c>
      <c r="M153">
        <f>COUNTIF('Terms by cluster'!$S$2:$S$143,Summary!A153)</f>
        <v>0</v>
      </c>
      <c r="N153">
        <f>COUNTIF('Terms by cluster'!$U$2:$U$143,Summary!A153)</f>
        <v>0</v>
      </c>
      <c r="O153">
        <f>COUNTIF('Terms by cluster'!$W$2:$W$143,Summary!A153)</f>
        <v>0</v>
      </c>
    </row>
    <row r="154" spans="1:15" x14ac:dyDescent="0.25">
      <c r="A154" s="22" t="s">
        <v>539</v>
      </c>
      <c r="B154" s="22" t="s">
        <v>540</v>
      </c>
      <c r="C154">
        <f xml:space="preserve"> COUNTIF('All Go terms list'!$A$1:$A$913,A154)</f>
        <v>1</v>
      </c>
      <c r="D154">
        <f>COUNTIF('Terms by cluster'!$A$2:$A$65,Summary!A154)</f>
        <v>0</v>
      </c>
      <c r="E154">
        <f>COUNTIF('Terms by cluster'!$C$2:$C$143,Summary!A154)</f>
        <v>1</v>
      </c>
      <c r="F154">
        <f>COUNTIF('Terms by cluster'!$E$2:$E$143,Summary!A154)</f>
        <v>0</v>
      </c>
      <c r="G154">
        <f>COUNTIF('Terms by cluster'!$G$2:$G$143,Summary!A154)</f>
        <v>0</v>
      </c>
      <c r="H154">
        <f>COUNTIF('Terms by cluster'!$I$2:$I$143,Summary!A154)</f>
        <v>0</v>
      </c>
      <c r="I154">
        <f>COUNTIF('Terms by cluster'!$K$2:$K$143,Summary!A154)</f>
        <v>0</v>
      </c>
      <c r="J154">
        <f>COUNTIF('Terms by cluster'!$M$2:$M$143,Summary!A154)</f>
        <v>0</v>
      </c>
      <c r="K154">
        <f>COUNTIF('Terms by cluster'!$O$2:$O$143,Summary!A154)</f>
        <v>0</v>
      </c>
      <c r="L154">
        <f>COUNTIF('Terms by cluster'!$Q$2:$Q$143,Summary!A154)</f>
        <v>0</v>
      </c>
      <c r="M154">
        <f>COUNTIF('Terms by cluster'!$S$2:$S$143,Summary!A154)</f>
        <v>0</v>
      </c>
      <c r="N154">
        <f>COUNTIF('Terms by cluster'!$U$2:$U$143,Summary!A154)</f>
        <v>0</v>
      </c>
      <c r="O154">
        <f>COUNTIF('Terms by cluster'!$W$2:$W$143,Summary!A154)</f>
        <v>0</v>
      </c>
    </row>
    <row r="155" spans="1:15" x14ac:dyDescent="0.25">
      <c r="A155" s="22" t="s">
        <v>549</v>
      </c>
      <c r="B155" s="22" t="s">
        <v>550</v>
      </c>
      <c r="C155">
        <f xml:space="preserve"> COUNTIF('All Go terms list'!$A$1:$A$913,A155)</f>
        <v>1</v>
      </c>
      <c r="D155">
        <f>COUNTIF('Terms by cluster'!$A$2:$A$65,Summary!A155)</f>
        <v>0</v>
      </c>
      <c r="E155">
        <f>COUNTIF('Terms by cluster'!$C$2:$C$143,Summary!A155)</f>
        <v>1</v>
      </c>
      <c r="F155">
        <f>COUNTIF('Terms by cluster'!$E$2:$E$143,Summary!A155)</f>
        <v>0</v>
      </c>
      <c r="G155">
        <f>COUNTIF('Terms by cluster'!$G$2:$G$143,Summary!A155)</f>
        <v>0</v>
      </c>
      <c r="H155">
        <f>COUNTIF('Terms by cluster'!$I$2:$I$143,Summary!A155)</f>
        <v>0</v>
      </c>
      <c r="I155">
        <f>COUNTIF('Terms by cluster'!$K$2:$K$143,Summary!A155)</f>
        <v>0</v>
      </c>
      <c r="J155">
        <f>COUNTIF('Terms by cluster'!$M$2:$M$143,Summary!A155)</f>
        <v>0</v>
      </c>
      <c r="K155">
        <f>COUNTIF('Terms by cluster'!$O$2:$O$143,Summary!A155)</f>
        <v>0</v>
      </c>
      <c r="L155">
        <f>COUNTIF('Terms by cluster'!$Q$2:$Q$143,Summary!A155)</f>
        <v>0</v>
      </c>
      <c r="M155">
        <f>COUNTIF('Terms by cluster'!$S$2:$S$143,Summary!A155)</f>
        <v>0</v>
      </c>
      <c r="N155">
        <f>COUNTIF('Terms by cluster'!$U$2:$U$143,Summary!A155)</f>
        <v>0</v>
      </c>
      <c r="O155">
        <f>COUNTIF('Terms by cluster'!$W$2:$W$143,Summary!A155)</f>
        <v>0</v>
      </c>
    </row>
    <row r="156" spans="1:15" hidden="1" x14ac:dyDescent="0.25">
      <c r="A156" s="22" t="s">
        <v>399</v>
      </c>
      <c r="B156" s="22" t="s">
        <v>400</v>
      </c>
      <c r="C156">
        <f xml:space="preserve"> COUNTIF('All Go terms list'!$A$1:$A$913,A156)</f>
        <v>3</v>
      </c>
      <c r="D156">
        <f>COUNTIF('Terms by cluster'!$A$2:$A$65,Summary!A156)</f>
        <v>0</v>
      </c>
      <c r="E156">
        <f>COUNTIF('Terms by cluster'!$C$2:$C$143,Summary!A156)</f>
        <v>1</v>
      </c>
      <c r="F156">
        <f>COUNTIF('Terms by cluster'!$E$2:$E$143,Summary!A156)</f>
        <v>1</v>
      </c>
      <c r="G156">
        <f>COUNTIF('Terms by cluster'!$G$2:$G$143,Summary!A156)</f>
        <v>0</v>
      </c>
      <c r="H156">
        <f>COUNTIF('Terms by cluster'!$I$2:$I$143,Summary!A156)</f>
        <v>0</v>
      </c>
      <c r="I156">
        <f>COUNTIF('Terms by cluster'!$K$2:$K$143,Summary!A156)</f>
        <v>0</v>
      </c>
      <c r="J156">
        <f>COUNTIF('Terms by cluster'!$M$2:$M$143,Summary!A156)</f>
        <v>0</v>
      </c>
      <c r="K156">
        <f>COUNTIF('Terms by cluster'!$O$2:$O$143,Summary!A156)</f>
        <v>0</v>
      </c>
      <c r="L156">
        <f>COUNTIF('Terms by cluster'!$Q$2:$Q$143,Summary!A156)</f>
        <v>1</v>
      </c>
      <c r="M156">
        <f>COUNTIF('Terms by cluster'!$S$2:$S$143,Summary!A156)</f>
        <v>0</v>
      </c>
      <c r="N156">
        <f>COUNTIF('Terms by cluster'!$U$2:$U$143,Summary!A156)</f>
        <v>0</v>
      </c>
      <c r="O156">
        <f>COUNTIF('Terms by cluster'!$W$2:$W$143,Summary!A156)</f>
        <v>0</v>
      </c>
    </row>
    <row r="157" spans="1:15" x14ac:dyDescent="0.25">
      <c r="A157" s="22" t="s">
        <v>567</v>
      </c>
      <c r="B157" s="22" t="s">
        <v>568</v>
      </c>
      <c r="C157">
        <f xml:space="preserve"> COUNTIF('All Go terms list'!$A$1:$A$913,A157)</f>
        <v>1</v>
      </c>
      <c r="D157">
        <f>COUNTIF('Terms by cluster'!$A$2:$A$65,Summary!A157)</f>
        <v>0</v>
      </c>
      <c r="E157">
        <f>COUNTIF('Terms by cluster'!$C$2:$C$143,Summary!A157)</f>
        <v>1</v>
      </c>
      <c r="F157">
        <f>COUNTIF('Terms by cluster'!$E$2:$E$143,Summary!A157)</f>
        <v>0</v>
      </c>
      <c r="G157">
        <f>COUNTIF('Terms by cluster'!$G$2:$G$143,Summary!A157)</f>
        <v>0</v>
      </c>
      <c r="H157">
        <f>COUNTIF('Terms by cluster'!$I$2:$I$143,Summary!A157)</f>
        <v>0</v>
      </c>
      <c r="I157">
        <f>COUNTIF('Terms by cluster'!$K$2:$K$143,Summary!A157)</f>
        <v>0</v>
      </c>
      <c r="J157">
        <f>COUNTIF('Terms by cluster'!$M$2:$M$143,Summary!A157)</f>
        <v>0</v>
      </c>
      <c r="K157">
        <f>COUNTIF('Terms by cluster'!$O$2:$O$143,Summary!A157)</f>
        <v>0</v>
      </c>
      <c r="L157">
        <f>COUNTIF('Terms by cluster'!$Q$2:$Q$143,Summary!A157)</f>
        <v>0</v>
      </c>
      <c r="M157">
        <f>COUNTIF('Terms by cluster'!$S$2:$S$143,Summary!A157)</f>
        <v>0</v>
      </c>
      <c r="N157">
        <f>COUNTIF('Terms by cluster'!$U$2:$U$143,Summary!A157)</f>
        <v>0</v>
      </c>
      <c r="O157">
        <f>COUNTIF('Terms by cluster'!$W$2:$W$143,Summary!A157)</f>
        <v>0</v>
      </c>
    </row>
    <row r="158" spans="1:15" hidden="1" x14ac:dyDescent="0.25">
      <c r="A158" s="22" t="s">
        <v>387</v>
      </c>
      <c r="B158" s="22" t="s">
        <v>388</v>
      </c>
      <c r="C158">
        <f xml:space="preserve"> COUNTIF('All Go terms list'!$A$1:$A$913,A158)</f>
        <v>2</v>
      </c>
      <c r="D158">
        <f>COUNTIF('Terms by cluster'!$A$2:$A$65,Summary!A158)</f>
        <v>0</v>
      </c>
      <c r="E158">
        <f>COUNTIF('Terms by cluster'!$C$2:$C$143,Summary!A158)</f>
        <v>1</v>
      </c>
      <c r="F158">
        <f>COUNTIF('Terms by cluster'!$E$2:$E$143,Summary!A158)</f>
        <v>0</v>
      </c>
      <c r="G158">
        <f>COUNTIF('Terms by cluster'!$G$2:$G$143,Summary!A158)</f>
        <v>0</v>
      </c>
      <c r="H158">
        <f>COUNTIF('Terms by cluster'!$I$2:$I$143,Summary!A158)</f>
        <v>1</v>
      </c>
      <c r="I158">
        <f>COUNTIF('Terms by cluster'!$K$2:$K$143,Summary!A158)</f>
        <v>0</v>
      </c>
      <c r="J158">
        <f>COUNTIF('Terms by cluster'!$M$2:$M$143,Summary!A158)</f>
        <v>0</v>
      </c>
      <c r="K158">
        <f>COUNTIF('Terms by cluster'!$O$2:$O$143,Summary!A158)</f>
        <v>0</v>
      </c>
      <c r="L158">
        <f>COUNTIF('Terms by cluster'!$Q$2:$Q$143,Summary!A158)</f>
        <v>0</v>
      </c>
      <c r="M158">
        <f>COUNTIF('Terms by cluster'!$S$2:$S$143,Summary!A158)</f>
        <v>0</v>
      </c>
      <c r="N158">
        <f>COUNTIF('Terms by cluster'!$U$2:$U$143,Summary!A158)</f>
        <v>0</v>
      </c>
      <c r="O158">
        <f>COUNTIF('Terms by cluster'!$W$2:$W$143,Summary!A158)</f>
        <v>0</v>
      </c>
    </row>
    <row r="159" spans="1:15" x14ac:dyDescent="0.25">
      <c r="A159" s="22" t="s">
        <v>579</v>
      </c>
      <c r="B159" s="22" t="s">
        <v>580</v>
      </c>
      <c r="C159">
        <f xml:space="preserve"> COUNTIF('All Go terms list'!$A$1:$A$913,A159)</f>
        <v>1</v>
      </c>
      <c r="D159">
        <f>COUNTIF('Terms by cluster'!$A$2:$A$65,Summary!A159)</f>
        <v>0</v>
      </c>
      <c r="E159">
        <f>COUNTIF('Terms by cluster'!$C$2:$C$143,Summary!A159)</f>
        <v>1</v>
      </c>
      <c r="F159">
        <f>COUNTIF('Terms by cluster'!$E$2:$E$143,Summary!A159)</f>
        <v>0</v>
      </c>
      <c r="G159">
        <f>COUNTIF('Terms by cluster'!$G$2:$G$143,Summary!A159)</f>
        <v>0</v>
      </c>
      <c r="H159">
        <f>COUNTIF('Terms by cluster'!$I$2:$I$143,Summary!A159)</f>
        <v>0</v>
      </c>
      <c r="I159">
        <f>COUNTIF('Terms by cluster'!$K$2:$K$143,Summary!A159)</f>
        <v>0</v>
      </c>
      <c r="J159">
        <f>COUNTIF('Terms by cluster'!$M$2:$M$143,Summary!A159)</f>
        <v>0</v>
      </c>
      <c r="K159">
        <f>COUNTIF('Terms by cluster'!$O$2:$O$143,Summary!A159)</f>
        <v>0</v>
      </c>
      <c r="L159">
        <f>COUNTIF('Terms by cluster'!$Q$2:$Q$143,Summary!A159)</f>
        <v>0</v>
      </c>
      <c r="M159">
        <f>COUNTIF('Terms by cluster'!$S$2:$S$143,Summary!A159)</f>
        <v>0</v>
      </c>
      <c r="N159">
        <f>COUNTIF('Terms by cluster'!$U$2:$U$143,Summary!A159)</f>
        <v>0</v>
      </c>
      <c r="O159">
        <f>COUNTIF('Terms by cluster'!$W$2:$W$143,Summary!A159)</f>
        <v>0</v>
      </c>
    </row>
    <row r="160" spans="1:15" hidden="1" x14ac:dyDescent="0.25">
      <c r="A160" s="22" t="s">
        <v>431</v>
      </c>
      <c r="B160" s="22" t="s">
        <v>432</v>
      </c>
      <c r="C160">
        <f xml:space="preserve"> COUNTIF('All Go terms list'!$A$1:$A$913,A160)</f>
        <v>2</v>
      </c>
      <c r="D160">
        <f>COUNTIF('Terms by cluster'!$A$2:$A$65,Summary!A160)</f>
        <v>0</v>
      </c>
      <c r="E160">
        <f>COUNTIF('Terms by cluster'!$C$2:$C$143,Summary!A160)</f>
        <v>1</v>
      </c>
      <c r="F160">
        <f>COUNTIF('Terms by cluster'!$E$2:$E$143,Summary!A160)</f>
        <v>1</v>
      </c>
      <c r="G160">
        <f>COUNTIF('Terms by cluster'!$G$2:$G$143,Summary!A160)</f>
        <v>0</v>
      </c>
      <c r="H160">
        <f>COUNTIF('Terms by cluster'!$I$2:$I$143,Summary!A160)</f>
        <v>0</v>
      </c>
      <c r="I160">
        <f>COUNTIF('Terms by cluster'!$K$2:$K$143,Summary!A160)</f>
        <v>0</v>
      </c>
      <c r="J160">
        <f>COUNTIF('Terms by cluster'!$M$2:$M$143,Summary!A160)</f>
        <v>0</v>
      </c>
      <c r="K160">
        <f>COUNTIF('Terms by cluster'!$O$2:$O$143,Summary!A160)</f>
        <v>0</v>
      </c>
      <c r="L160">
        <f>COUNTIF('Terms by cluster'!$Q$2:$Q$143,Summary!A160)</f>
        <v>0</v>
      </c>
      <c r="M160">
        <f>COUNTIF('Terms by cluster'!$S$2:$S$143,Summary!A160)</f>
        <v>0</v>
      </c>
      <c r="N160">
        <f>COUNTIF('Terms by cluster'!$U$2:$U$143,Summary!A160)</f>
        <v>0</v>
      </c>
      <c r="O160">
        <f>COUNTIF('Terms by cluster'!$W$2:$W$143,Summary!A160)</f>
        <v>0</v>
      </c>
    </row>
    <row r="161" spans="1:15" x14ac:dyDescent="0.25">
      <c r="A161" s="22" t="s">
        <v>587</v>
      </c>
      <c r="B161" s="22" t="s">
        <v>588</v>
      </c>
      <c r="C161">
        <f xml:space="preserve"> COUNTIF('All Go terms list'!$A$1:$A$913,A161)</f>
        <v>1</v>
      </c>
      <c r="D161">
        <f>COUNTIF('Terms by cluster'!$A$2:$A$65,Summary!A161)</f>
        <v>0</v>
      </c>
      <c r="E161">
        <f>COUNTIF('Terms by cluster'!$C$2:$C$143,Summary!A161)</f>
        <v>1</v>
      </c>
      <c r="F161">
        <f>COUNTIF('Terms by cluster'!$E$2:$E$143,Summary!A161)</f>
        <v>0</v>
      </c>
      <c r="G161">
        <f>COUNTIF('Terms by cluster'!$G$2:$G$143,Summary!A161)</f>
        <v>0</v>
      </c>
      <c r="H161">
        <f>COUNTIF('Terms by cluster'!$I$2:$I$143,Summary!A161)</f>
        <v>0</v>
      </c>
      <c r="I161">
        <f>COUNTIF('Terms by cluster'!$K$2:$K$143,Summary!A161)</f>
        <v>0</v>
      </c>
      <c r="J161">
        <f>COUNTIF('Terms by cluster'!$M$2:$M$143,Summary!A161)</f>
        <v>0</v>
      </c>
      <c r="K161">
        <f>COUNTIF('Terms by cluster'!$O$2:$O$143,Summary!A161)</f>
        <v>0</v>
      </c>
      <c r="L161">
        <f>COUNTIF('Terms by cluster'!$Q$2:$Q$143,Summary!A161)</f>
        <v>0</v>
      </c>
      <c r="M161">
        <f>COUNTIF('Terms by cluster'!$S$2:$S$143,Summary!A161)</f>
        <v>0</v>
      </c>
      <c r="N161">
        <f>COUNTIF('Terms by cluster'!$U$2:$U$143,Summary!A161)</f>
        <v>0</v>
      </c>
      <c r="O161">
        <f>COUNTIF('Terms by cluster'!$W$2:$W$143,Summary!A161)</f>
        <v>0</v>
      </c>
    </row>
    <row r="162" spans="1:15" x14ac:dyDescent="0.25">
      <c r="A162" s="22" t="s">
        <v>591</v>
      </c>
      <c r="B162" s="22" t="s">
        <v>592</v>
      </c>
      <c r="C162">
        <f xml:space="preserve"> COUNTIF('All Go terms list'!$A$1:$A$913,A162)</f>
        <v>1</v>
      </c>
      <c r="D162">
        <f>COUNTIF('Terms by cluster'!$A$2:$A$65,Summary!A162)</f>
        <v>0</v>
      </c>
      <c r="E162">
        <f>COUNTIF('Terms by cluster'!$C$2:$C$143,Summary!A162)</f>
        <v>1</v>
      </c>
      <c r="F162">
        <f>COUNTIF('Terms by cluster'!$E$2:$E$143,Summary!A162)</f>
        <v>0</v>
      </c>
      <c r="G162">
        <f>COUNTIF('Terms by cluster'!$G$2:$G$143,Summary!A162)</f>
        <v>0</v>
      </c>
      <c r="H162">
        <f>COUNTIF('Terms by cluster'!$I$2:$I$143,Summary!A162)</f>
        <v>0</v>
      </c>
      <c r="I162">
        <f>COUNTIF('Terms by cluster'!$K$2:$K$143,Summary!A162)</f>
        <v>0</v>
      </c>
      <c r="J162">
        <f>COUNTIF('Terms by cluster'!$M$2:$M$143,Summary!A162)</f>
        <v>0</v>
      </c>
      <c r="K162">
        <f>COUNTIF('Terms by cluster'!$O$2:$O$143,Summary!A162)</f>
        <v>0</v>
      </c>
      <c r="L162">
        <f>COUNTIF('Terms by cluster'!$Q$2:$Q$143,Summary!A162)</f>
        <v>0</v>
      </c>
      <c r="M162">
        <f>COUNTIF('Terms by cluster'!$S$2:$S$143,Summary!A162)</f>
        <v>0</v>
      </c>
      <c r="N162">
        <f>COUNTIF('Terms by cluster'!$U$2:$U$143,Summary!A162)</f>
        <v>0</v>
      </c>
      <c r="O162">
        <f>COUNTIF('Terms by cluster'!$W$2:$W$143,Summary!A162)</f>
        <v>0</v>
      </c>
    </row>
    <row r="163" spans="1:15" x14ac:dyDescent="0.25">
      <c r="A163" s="22" t="s">
        <v>597</v>
      </c>
      <c r="B163" s="22" t="s">
        <v>598</v>
      </c>
      <c r="C163">
        <f xml:space="preserve"> COUNTIF('All Go terms list'!$A$1:$A$913,A163)</f>
        <v>1</v>
      </c>
      <c r="D163">
        <f>COUNTIF('Terms by cluster'!$A$2:$A$65,Summary!A163)</f>
        <v>0</v>
      </c>
      <c r="E163">
        <f>COUNTIF('Terms by cluster'!$C$2:$C$143,Summary!A163)</f>
        <v>1</v>
      </c>
      <c r="F163">
        <f>COUNTIF('Terms by cluster'!$E$2:$E$143,Summary!A163)</f>
        <v>0</v>
      </c>
      <c r="G163">
        <f>COUNTIF('Terms by cluster'!$G$2:$G$143,Summary!A163)</f>
        <v>0</v>
      </c>
      <c r="H163">
        <f>COUNTIF('Terms by cluster'!$I$2:$I$143,Summary!A163)</f>
        <v>0</v>
      </c>
      <c r="I163">
        <f>COUNTIF('Terms by cluster'!$K$2:$K$143,Summary!A163)</f>
        <v>0</v>
      </c>
      <c r="J163">
        <f>COUNTIF('Terms by cluster'!$M$2:$M$143,Summary!A163)</f>
        <v>0</v>
      </c>
      <c r="K163">
        <f>COUNTIF('Terms by cluster'!$O$2:$O$143,Summary!A163)</f>
        <v>0</v>
      </c>
      <c r="L163">
        <f>COUNTIF('Terms by cluster'!$Q$2:$Q$143,Summary!A163)</f>
        <v>0</v>
      </c>
      <c r="M163">
        <f>COUNTIF('Terms by cluster'!$S$2:$S$143,Summary!A163)</f>
        <v>0</v>
      </c>
      <c r="N163">
        <f>COUNTIF('Terms by cluster'!$U$2:$U$143,Summary!A163)</f>
        <v>0</v>
      </c>
      <c r="O163">
        <f>COUNTIF('Terms by cluster'!$W$2:$W$143,Summary!A163)</f>
        <v>0</v>
      </c>
    </row>
    <row r="164" spans="1:15" hidden="1" x14ac:dyDescent="0.25">
      <c r="A164" s="22" t="s">
        <v>317</v>
      </c>
      <c r="B164" s="22" t="s">
        <v>318</v>
      </c>
      <c r="C164">
        <f xml:space="preserve"> COUNTIF('All Go terms list'!$A$1:$A$913,A164)</f>
        <v>6</v>
      </c>
      <c r="D164">
        <f>COUNTIF('Terms by cluster'!$A$2:$A$65,Summary!A164)</f>
        <v>0</v>
      </c>
      <c r="E164">
        <f>COUNTIF('Terms by cluster'!$C$2:$C$143,Summary!A164)</f>
        <v>1</v>
      </c>
      <c r="F164">
        <f>COUNTIF('Terms by cluster'!$E$2:$E$143,Summary!A164)</f>
        <v>1</v>
      </c>
      <c r="G164">
        <f>COUNTIF('Terms by cluster'!$G$2:$G$143,Summary!A164)</f>
        <v>0</v>
      </c>
      <c r="H164">
        <f>COUNTIF('Terms by cluster'!$I$2:$I$143,Summary!A164)</f>
        <v>1</v>
      </c>
      <c r="I164">
        <f>COUNTIF('Terms by cluster'!$K$2:$K$143,Summary!A164)</f>
        <v>1</v>
      </c>
      <c r="J164">
        <f>COUNTIF('Terms by cluster'!$M$2:$M$143,Summary!A164)</f>
        <v>1</v>
      </c>
      <c r="K164">
        <f>COUNTIF('Terms by cluster'!$O$2:$O$143,Summary!A164)</f>
        <v>0</v>
      </c>
      <c r="L164">
        <f>COUNTIF('Terms by cluster'!$Q$2:$Q$143,Summary!A164)</f>
        <v>1</v>
      </c>
      <c r="M164">
        <f>COUNTIF('Terms by cluster'!$S$2:$S$143,Summary!A164)</f>
        <v>0</v>
      </c>
      <c r="N164">
        <f>COUNTIF('Terms by cluster'!$U$2:$U$143,Summary!A164)</f>
        <v>0</v>
      </c>
      <c r="O164">
        <f>COUNTIF('Terms by cluster'!$W$2:$W$143,Summary!A164)</f>
        <v>0</v>
      </c>
    </row>
    <row r="165" spans="1:15" hidden="1" x14ac:dyDescent="0.25">
      <c r="A165" s="22" t="s">
        <v>547</v>
      </c>
      <c r="B165" s="22" t="s">
        <v>548</v>
      </c>
      <c r="C165">
        <f xml:space="preserve"> COUNTIF('All Go terms list'!$A$1:$A$913,A165)</f>
        <v>2</v>
      </c>
      <c r="D165">
        <f>COUNTIF('Terms by cluster'!$A$2:$A$65,Summary!A165)</f>
        <v>0</v>
      </c>
      <c r="E165">
        <f>COUNTIF('Terms by cluster'!$C$2:$C$143,Summary!A165)</f>
        <v>1</v>
      </c>
      <c r="F165">
        <f>COUNTIF('Terms by cluster'!$E$2:$E$143,Summary!A165)</f>
        <v>0</v>
      </c>
      <c r="G165">
        <f>COUNTIF('Terms by cluster'!$G$2:$G$143,Summary!A165)</f>
        <v>0</v>
      </c>
      <c r="H165">
        <f>COUNTIF('Terms by cluster'!$I$2:$I$143,Summary!A165)</f>
        <v>0</v>
      </c>
      <c r="I165">
        <f>COUNTIF('Terms by cluster'!$K$2:$K$143,Summary!A165)</f>
        <v>0</v>
      </c>
      <c r="J165">
        <f>COUNTIF('Terms by cluster'!$M$2:$M$143,Summary!A165)</f>
        <v>0</v>
      </c>
      <c r="K165">
        <f>COUNTIF('Terms by cluster'!$O$2:$O$143,Summary!A165)</f>
        <v>0</v>
      </c>
      <c r="L165">
        <f>COUNTIF('Terms by cluster'!$Q$2:$Q$143,Summary!A165)</f>
        <v>1</v>
      </c>
      <c r="M165">
        <f>COUNTIF('Terms by cluster'!$S$2:$S$143,Summary!A165)</f>
        <v>0</v>
      </c>
      <c r="N165">
        <f>COUNTIF('Terms by cluster'!$U$2:$U$143,Summary!A165)</f>
        <v>0</v>
      </c>
      <c r="O165">
        <f>COUNTIF('Terms by cluster'!$W$2:$W$143,Summary!A165)</f>
        <v>0</v>
      </c>
    </row>
    <row r="166" spans="1:15" hidden="1" x14ac:dyDescent="0.25">
      <c r="A166" s="22" t="s">
        <v>455</v>
      </c>
      <c r="B166" s="22" t="s">
        <v>456</v>
      </c>
      <c r="C166">
        <f xml:space="preserve"> COUNTIF('All Go terms list'!$A$1:$A$913,A166)</f>
        <v>3</v>
      </c>
      <c r="D166">
        <f>COUNTIF('Terms by cluster'!$A$2:$A$65,Summary!A166)</f>
        <v>0</v>
      </c>
      <c r="E166">
        <f>COUNTIF('Terms by cluster'!$C$2:$C$143,Summary!A166)</f>
        <v>1</v>
      </c>
      <c r="F166">
        <f>COUNTIF('Terms by cluster'!$E$2:$E$143,Summary!A166)</f>
        <v>1</v>
      </c>
      <c r="G166">
        <f>COUNTIF('Terms by cluster'!$G$2:$G$143,Summary!A166)</f>
        <v>0</v>
      </c>
      <c r="H166">
        <f>COUNTIF('Terms by cluster'!$I$2:$I$143,Summary!A166)</f>
        <v>0</v>
      </c>
      <c r="I166">
        <f>COUNTIF('Terms by cluster'!$K$2:$K$143,Summary!A166)</f>
        <v>0</v>
      </c>
      <c r="J166">
        <f>COUNTIF('Terms by cluster'!$M$2:$M$143,Summary!A166)</f>
        <v>0</v>
      </c>
      <c r="K166">
        <f>COUNTIF('Terms by cluster'!$O$2:$O$143,Summary!A166)</f>
        <v>0</v>
      </c>
      <c r="L166">
        <f>COUNTIF('Terms by cluster'!$Q$2:$Q$143,Summary!A166)</f>
        <v>1</v>
      </c>
      <c r="M166">
        <f>COUNTIF('Terms by cluster'!$S$2:$S$143,Summary!A166)</f>
        <v>0</v>
      </c>
      <c r="N166">
        <f>COUNTIF('Terms by cluster'!$U$2:$U$143,Summary!A166)</f>
        <v>0</v>
      </c>
      <c r="O166">
        <f>COUNTIF('Terms by cluster'!$W$2:$W$143,Summary!A166)</f>
        <v>0</v>
      </c>
    </row>
    <row r="167" spans="1:15" hidden="1" x14ac:dyDescent="0.25">
      <c r="A167" s="22" t="s">
        <v>557</v>
      </c>
      <c r="B167" s="22" t="s">
        <v>558</v>
      </c>
      <c r="C167">
        <f xml:space="preserve"> COUNTIF('All Go terms list'!$A$1:$A$913,A167)</f>
        <v>2</v>
      </c>
      <c r="D167">
        <f>COUNTIF('Terms by cluster'!$A$2:$A$65,Summary!A167)</f>
        <v>0</v>
      </c>
      <c r="E167">
        <f>COUNTIF('Terms by cluster'!$C$2:$C$143,Summary!A167)</f>
        <v>1</v>
      </c>
      <c r="F167">
        <f>COUNTIF('Terms by cluster'!$E$2:$E$143,Summary!A167)</f>
        <v>0</v>
      </c>
      <c r="G167">
        <f>COUNTIF('Terms by cluster'!$G$2:$G$143,Summary!A167)</f>
        <v>0</v>
      </c>
      <c r="H167">
        <f>COUNTIF('Terms by cluster'!$I$2:$I$143,Summary!A167)</f>
        <v>0</v>
      </c>
      <c r="I167">
        <f>COUNTIF('Terms by cluster'!$K$2:$K$143,Summary!A167)</f>
        <v>0</v>
      </c>
      <c r="J167">
        <f>COUNTIF('Terms by cluster'!$M$2:$M$143,Summary!A167)</f>
        <v>0</v>
      </c>
      <c r="K167">
        <f>COUNTIF('Terms by cluster'!$O$2:$O$143,Summary!A167)</f>
        <v>0</v>
      </c>
      <c r="L167">
        <f>COUNTIF('Terms by cluster'!$Q$2:$Q$143,Summary!A167)</f>
        <v>1</v>
      </c>
      <c r="M167">
        <f>COUNTIF('Terms by cluster'!$S$2:$S$143,Summary!A167)</f>
        <v>0</v>
      </c>
      <c r="N167">
        <f>COUNTIF('Terms by cluster'!$U$2:$U$143,Summary!A167)</f>
        <v>0</v>
      </c>
      <c r="O167">
        <f>COUNTIF('Terms by cluster'!$W$2:$W$143,Summary!A167)</f>
        <v>0</v>
      </c>
    </row>
    <row r="168" spans="1:15" x14ac:dyDescent="0.25">
      <c r="A168" s="22" t="s">
        <v>607</v>
      </c>
      <c r="B168" s="22" t="s">
        <v>608</v>
      </c>
      <c r="C168">
        <f xml:space="preserve"> COUNTIF('All Go terms list'!$A$1:$A$913,A168)</f>
        <v>1</v>
      </c>
      <c r="D168">
        <f>COUNTIF('Terms by cluster'!$A$2:$A$65,Summary!A168)</f>
        <v>0</v>
      </c>
      <c r="E168">
        <f>COUNTIF('Terms by cluster'!$C$2:$C$143,Summary!A168)</f>
        <v>1</v>
      </c>
      <c r="F168">
        <f>COUNTIF('Terms by cluster'!$E$2:$E$143,Summary!A168)</f>
        <v>0</v>
      </c>
      <c r="G168">
        <f>COUNTIF('Terms by cluster'!$G$2:$G$143,Summary!A168)</f>
        <v>0</v>
      </c>
      <c r="H168">
        <f>COUNTIF('Terms by cluster'!$I$2:$I$143,Summary!A168)</f>
        <v>0</v>
      </c>
      <c r="I168">
        <f>COUNTIF('Terms by cluster'!$K$2:$K$143,Summary!A168)</f>
        <v>0</v>
      </c>
      <c r="J168">
        <f>COUNTIF('Terms by cluster'!$M$2:$M$143,Summary!A168)</f>
        <v>0</v>
      </c>
      <c r="K168">
        <f>COUNTIF('Terms by cluster'!$O$2:$O$143,Summary!A168)</f>
        <v>0</v>
      </c>
      <c r="L168">
        <f>COUNTIF('Terms by cluster'!$Q$2:$Q$143,Summary!A168)</f>
        <v>0</v>
      </c>
      <c r="M168">
        <f>COUNTIF('Terms by cluster'!$S$2:$S$143,Summary!A168)</f>
        <v>0</v>
      </c>
      <c r="N168">
        <f>COUNTIF('Terms by cluster'!$U$2:$U$143,Summary!A168)</f>
        <v>0</v>
      </c>
      <c r="O168">
        <f>COUNTIF('Terms by cluster'!$W$2:$W$143,Summary!A168)</f>
        <v>0</v>
      </c>
    </row>
    <row r="169" spans="1:15" x14ac:dyDescent="0.25">
      <c r="A169" s="22" t="s">
        <v>613</v>
      </c>
      <c r="B169" s="22" t="s">
        <v>614</v>
      </c>
      <c r="C169">
        <f xml:space="preserve"> COUNTIF('All Go terms list'!$A$1:$A$913,A169)</f>
        <v>1</v>
      </c>
      <c r="D169">
        <f>COUNTIF('Terms by cluster'!$A$2:$A$65,Summary!A169)</f>
        <v>0</v>
      </c>
      <c r="E169">
        <f>COUNTIF('Terms by cluster'!$C$2:$C$143,Summary!A169)</f>
        <v>1</v>
      </c>
      <c r="F169">
        <f>COUNTIF('Terms by cluster'!$E$2:$E$143,Summary!A169)</f>
        <v>0</v>
      </c>
      <c r="G169">
        <f>COUNTIF('Terms by cluster'!$G$2:$G$143,Summary!A169)</f>
        <v>0</v>
      </c>
      <c r="H169">
        <f>COUNTIF('Terms by cluster'!$I$2:$I$143,Summary!A169)</f>
        <v>0</v>
      </c>
      <c r="I169">
        <f>COUNTIF('Terms by cluster'!$K$2:$K$143,Summary!A169)</f>
        <v>0</v>
      </c>
      <c r="J169">
        <f>COUNTIF('Terms by cluster'!$M$2:$M$143,Summary!A169)</f>
        <v>0</v>
      </c>
      <c r="K169">
        <f>COUNTIF('Terms by cluster'!$O$2:$O$143,Summary!A169)</f>
        <v>0</v>
      </c>
      <c r="L169">
        <f>COUNTIF('Terms by cluster'!$Q$2:$Q$143,Summary!A169)</f>
        <v>0</v>
      </c>
      <c r="M169">
        <f>COUNTIF('Terms by cluster'!$S$2:$S$143,Summary!A169)</f>
        <v>0</v>
      </c>
      <c r="N169">
        <f>COUNTIF('Terms by cluster'!$U$2:$U$143,Summary!A169)</f>
        <v>0</v>
      </c>
      <c r="O169">
        <f>COUNTIF('Terms by cluster'!$W$2:$W$143,Summary!A169)</f>
        <v>0</v>
      </c>
    </row>
    <row r="170" spans="1:15" hidden="1" x14ac:dyDescent="0.25">
      <c r="A170" s="22" t="s">
        <v>561</v>
      </c>
      <c r="B170" s="22" t="s">
        <v>562</v>
      </c>
      <c r="C170">
        <f xml:space="preserve"> COUNTIF('All Go terms list'!$A$1:$A$913,A170)</f>
        <v>2</v>
      </c>
      <c r="D170">
        <f>COUNTIF('Terms by cluster'!$A$2:$A$65,Summary!A170)</f>
        <v>0</v>
      </c>
      <c r="E170">
        <f>COUNTIF('Terms by cluster'!$C$2:$C$143,Summary!A170)</f>
        <v>1</v>
      </c>
      <c r="F170">
        <f>COUNTIF('Terms by cluster'!$E$2:$E$143,Summary!A170)</f>
        <v>0</v>
      </c>
      <c r="G170">
        <f>COUNTIF('Terms by cluster'!$G$2:$G$143,Summary!A170)</f>
        <v>0</v>
      </c>
      <c r="H170">
        <f>COUNTIF('Terms by cluster'!$I$2:$I$143,Summary!A170)</f>
        <v>0</v>
      </c>
      <c r="I170">
        <f>COUNTIF('Terms by cluster'!$K$2:$K$143,Summary!A170)</f>
        <v>0</v>
      </c>
      <c r="J170">
        <f>COUNTIF('Terms by cluster'!$M$2:$M$143,Summary!A170)</f>
        <v>0</v>
      </c>
      <c r="K170">
        <f>COUNTIF('Terms by cluster'!$O$2:$O$143,Summary!A170)</f>
        <v>0</v>
      </c>
      <c r="L170">
        <f>COUNTIF('Terms by cluster'!$Q$2:$Q$143,Summary!A170)</f>
        <v>1</v>
      </c>
      <c r="M170">
        <f>COUNTIF('Terms by cluster'!$S$2:$S$143,Summary!A170)</f>
        <v>0</v>
      </c>
      <c r="N170">
        <f>COUNTIF('Terms by cluster'!$U$2:$U$143,Summary!A170)</f>
        <v>0</v>
      </c>
      <c r="O170">
        <f>COUNTIF('Terms by cluster'!$W$2:$W$143,Summary!A170)</f>
        <v>0</v>
      </c>
    </row>
    <row r="171" spans="1:15" hidden="1" x14ac:dyDescent="0.25">
      <c r="A171" s="22" t="s">
        <v>467</v>
      </c>
      <c r="B171" s="22" t="s">
        <v>468</v>
      </c>
      <c r="C171">
        <f xml:space="preserve"> COUNTIF('All Go terms list'!$A$1:$A$913,A171)</f>
        <v>3</v>
      </c>
      <c r="D171">
        <f>COUNTIF('Terms by cluster'!$A$2:$A$65,Summary!A171)</f>
        <v>0</v>
      </c>
      <c r="E171">
        <f>COUNTIF('Terms by cluster'!$C$2:$C$143,Summary!A171)</f>
        <v>1</v>
      </c>
      <c r="F171">
        <f>COUNTIF('Terms by cluster'!$E$2:$E$143,Summary!A171)</f>
        <v>1</v>
      </c>
      <c r="G171">
        <f>COUNTIF('Terms by cluster'!$G$2:$G$143,Summary!A171)</f>
        <v>0</v>
      </c>
      <c r="H171">
        <f>COUNTIF('Terms by cluster'!$I$2:$I$143,Summary!A171)</f>
        <v>0</v>
      </c>
      <c r="I171">
        <f>COUNTIF('Terms by cluster'!$K$2:$K$143,Summary!A171)</f>
        <v>0</v>
      </c>
      <c r="J171">
        <f>COUNTIF('Terms by cluster'!$M$2:$M$143,Summary!A171)</f>
        <v>0</v>
      </c>
      <c r="K171">
        <f>COUNTIF('Terms by cluster'!$O$2:$O$143,Summary!A171)</f>
        <v>0</v>
      </c>
      <c r="L171">
        <f>COUNTIF('Terms by cluster'!$Q$2:$Q$143,Summary!A171)</f>
        <v>1</v>
      </c>
      <c r="M171">
        <f>COUNTIF('Terms by cluster'!$S$2:$S$143,Summary!A171)</f>
        <v>0</v>
      </c>
      <c r="N171">
        <f>COUNTIF('Terms by cluster'!$U$2:$U$143,Summary!A171)</f>
        <v>0</v>
      </c>
      <c r="O171">
        <f>COUNTIF('Terms by cluster'!$W$2:$W$143,Summary!A171)</f>
        <v>0</v>
      </c>
    </row>
    <row r="172" spans="1:15" hidden="1" x14ac:dyDescent="0.25">
      <c r="A172" s="22" t="s">
        <v>155</v>
      </c>
      <c r="B172" s="22" t="s">
        <v>156</v>
      </c>
      <c r="C172">
        <f xml:space="preserve"> COUNTIF('All Go terms list'!$A$1:$A$913,A172)</f>
        <v>5</v>
      </c>
      <c r="D172">
        <f>COUNTIF('Terms by cluster'!$A$2:$A$65,Summary!A172)</f>
        <v>0</v>
      </c>
      <c r="E172">
        <f>COUNTIF('Terms by cluster'!$C$2:$C$143,Summary!A172)</f>
        <v>1</v>
      </c>
      <c r="F172">
        <f>COUNTIF('Terms by cluster'!$E$2:$E$143,Summary!A172)</f>
        <v>1</v>
      </c>
      <c r="G172">
        <f>COUNTIF('Terms by cluster'!$G$2:$G$143,Summary!A172)</f>
        <v>1</v>
      </c>
      <c r="H172">
        <f>COUNTIF('Terms by cluster'!$I$2:$I$143,Summary!A172)</f>
        <v>1</v>
      </c>
      <c r="I172">
        <f>COUNTIF('Terms by cluster'!$K$2:$K$143,Summary!A172)</f>
        <v>1</v>
      </c>
      <c r="J172">
        <f>COUNTIF('Terms by cluster'!$M$2:$M$143,Summary!A172)</f>
        <v>0</v>
      </c>
      <c r="K172">
        <f>COUNTIF('Terms by cluster'!$O$2:$O$143,Summary!A172)</f>
        <v>0</v>
      </c>
      <c r="L172">
        <f>COUNTIF('Terms by cluster'!$Q$2:$Q$143,Summary!A172)</f>
        <v>0</v>
      </c>
      <c r="M172">
        <f>COUNTIF('Terms by cluster'!$S$2:$S$143,Summary!A172)</f>
        <v>0</v>
      </c>
      <c r="N172">
        <f>COUNTIF('Terms by cluster'!$U$2:$U$143,Summary!A172)</f>
        <v>0</v>
      </c>
      <c r="O172">
        <f>COUNTIF('Terms by cluster'!$W$2:$W$143,Summary!A172)</f>
        <v>0</v>
      </c>
    </row>
    <row r="173" spans="1:15" x14ac:dyDescent="0.25">
      <c r="A173" s="22" t="s">
        <v>631</v>
      </c>
      <c r="B173" s="22" t="s">
        <v>632</v>
      </c>
      <c r="C173">
        <f xml:space="preserve"> COUNTIF('All Go terms list'!$A$1:$A$913,A173)</f>
        <v>1</v>
      </c>
      <c r="D173">
        <f>COUNTIF('Terms by cluster'!$A$2:$A$65,Summary!A173)</f>
        <v>0</v>
      </c>
      <c r="E173">
        <f>COUNTIF('Terms by cluster'!$C$2:$C$143,Summary!A173)</f>
        <v>1</v>
      </c>
      <c r="F173">
        <f>COUNTIF('Terms by cluster'!$E$2:$E$143,Summary!A173)</f>
        <v>0</v>
      </c>
      <c r="G173">
        <f>COUNTIF('Terms by cluster'!$G$2:$G$143,Summary!A173)</f>
        <v>0</v>
      </c>
      <c r="H173">
        <f>COUNTIF('Terms by cluster'!$I$2:$I$143,Summary!A173)</f>
        <v>0</v>
      </c>
      <c r="I173">
        <f>COUNTIF('Terms by cluster'!$K$2:$K$143,Summary!A173)</f>
        <v>0</v>
      </c>
      <c r="J173">
        <f>COUNTIF('Terms by cluster'!$M$2:$M$143,Summary!A173)</f>
        <v>0</v>
      </c>
      <c r="K173">
        <f>COUNTIF('Terms by cluster'!$O$2:$O$143,Summary!A173)</f>
        <v>0</v>
      </c>
      <c r="L173">
        <f>COUNTIF('Terms by cluster'!$Q$2:$Q$143,Summary!A173)</f>
        <v>0</v>
      </c>
      <c r="M173">
        <f>COUNTIF('Terms by cluster'!$S$2:$S$143,Summary!A173)</f>
        <v>0</v>
      </c>
      <c r="N173">
        <f>COUNTIF('Terms by cluster'!$U$2:$U$143,Summary!A173)</f>
        <v>0</v>
      </c>
      <c r="O173">
        <f>COUNTIF('Terms by cluster'!$W$2:$W$143,Summary!A173)</f>
        <v>0</v>
      </c>
    </row>
    <row r="174" spans="1:15" x14ac:dyDescent="0.25">
      <c r="A174" s="22" t="s">
        <v>635</v>
      </c>
      <c r="B174" s="22" t="s">
        <v>636</v>
      </c>
      <c r="C174">
        <f xml:space="preserve"> COUNTIF('All Go terms list'!$A$1:$A$913,A174)</f>
        <v>1</v>
      </c>
      <c r="D174">
        <f>COUNTIF('Terms by cluster'!$A$2:$A$65,Summary!A174)</f>
        <v>0</v>
      </c>
      <c r="E174">
        <f>COUNTIF('Terms by cluster'!$C$2:$C$143,Summary!A174)</f>
        <v>1</v>
      </c>
      <c r="F174">
        <f>COUNTIF('Terms by cluster'!$E$2:$E$143,Summary!A174)</f>
        <v>0</v>
      </c>
      <c r="G174">
        <f>COUNTIF('Terms by cluster'!$G$2:$G$143,Summary!A174)</f>
        <v>0</v>
      </c>
      <c r="H174">
        <f>COUNTIF('Terms by cluster'!$I$2:$I$143,Summary!A174)</f>
        <v>0</v>
      </c>
      <c r="I174">
        <f>COUNTIF('Terms by cluster'!$K$2:$K$143,Summary!A174)</f>
        <v>0</v>
      </c>
      <c r="J174">
        <f>COUNTIF('Terms by cluster'!$M$2:$M$143,Summary!A174)</f>
        <v>0</v>
      </c>
      <c r="K174">
        <f>COUNTIF('Terms by cluster'!$O$2:$O$143,Summary!A174)</f>
        <v>0</v>
      </c>
      <c r="L174">
        <f>COUNTIF('Terms by cluster'!$Q$2:$Q$143,Summary!A174)</f>
        <v>0</v>
      </c>
      <c r="M174">
        <f>COUNTIF('Terms by cluster'!$S$2:$S$143,Summary!A174)</f>
        <v>0</v>
      </c>
      <c r="N174">
        <f>COUNTIF('Terms by cluster'!$U$2:$U$143,Summary!A174)</f>
        <v>0</v>
      </c>
      <c r="O174">
        <f>COUNTIF('Terms by cluster'!$W$2:$W$143,Summary!A174)</f>
        <v>0</v>
      </c>
    </row>
    <row r="175" spans="1:15" hidden="1" x14ac:dyDescent="0.25">
      <c r="A175" s="22" t="s">
        <v>163</v>
      </c>
      <c r="B175" s="22" t="s">
        <v>164</v>
      </c>
      <c r="C175">
        <f xml:space="preserve"> COUNTIF('All Go terms list'!$A$1:$A$913,A175)</f>
        <v>7</v>
      </c>
      <c r="D175">
        <f>COUNTIF('Terms by cluster'!$A$2:$A$65,Summary!A175)</f>
        <v>0</v>
      </c>
      <c r="E175">
        <f>COUNTIF('Terms by cluster'!$C$2:$C$143,Summary!A175)</f>
        <v>1</v>
      </c>
      <c r="F175">
        <f>COUNTIF('Terms by cluster'!$E$2:$E$143,Summary!A175)</f>
        <v>1</v>
      </c>
      <c r="G175">
        <f>COUNTIF('Terms by cluster'!$G$2:$G$143,Summary!A175)</f>
        <v>1</v>
      </c>
      <c r="H175">
        <f>COUNTIF('Terms by cluster'!$I$2:$I$143,Summary!A175)</f>
        <v>1</v>
      </c>
      <c r="I175">
        <f>COUNTIF('Terms by cluster'!$K$2:$K$143,Summary!A175)</f>
        <v>1</v>
      </c>
      <c r="J175">
        <f>COUNTIF('Terms by cluster'!$M$2:$M$143,Summary!A175)</f>
        <v>1</v>
      </c>
      <c r="K175">
        <f>COUNTIF('Terms by cluster'!$O$2:$O$143,Summary!A175)</f>
        <v>0</v>
      </c>
      <c r="L175">
        <f>COUNTIF('Terms by cluster'!$Q$2:$Q$143,Summary!A175)</f>
        <v>1</v>
      </c>
      <c r="M175">
        <f>COUNTIF('Terms by cluster'!$S$2:$S$143,Summary!A175)</f>
        <v>0</v>
      </c>
      <c r="N175">
        <f>COUNTIF('Terms by cluster'!$U$2:$U$143,Summary!A175)</f>
        <v>0</v>
      </c>
      <c r="O175">
        <f>COUNTIF('Terms by cluster'!$W$2:$W$143,Summary!A175)</f>
        <v>0</v>
      </c>
    </row>
    <row r="176" spans="1:15" x14ac:dyDescent="0.25">
      <c r="A176" s="22" t="s">
        <v>639</v>
      </c>
      <c r="B176" s="22" t="s">
        <v>640</v>
      </c>
      <c r="C176">
        <f xml:space="preserve"> COUNTIF('All Go terms list'!$A$1:$A$913,A176)</f>
        <v>1</v>
      </c>
      <c r="D176">
        <f>COUNTIF('Terms by cluster'!$A$2:$A$65,Summary!A176)</f>
        <v>0</v>
      </c>
      <c r="E176">
        <f>COUNTIF('Terms by cluster'!$C$2:$C$143,Summary!A176)</f>
        <v>1</v>
      </c>
      <c r="F176">
        <f>COUNTIF('Terms by cluster'!$E$2:$E$143,Summary!A176)</f>
        <v>0</v>
      </c>
      <c r="G176">
        <f>COUNTIF('Terms by cluster'!$G$2:$G$143,Summary!A176)</f>
        <v>0</v>
      </c>
      <c r="H176">
        <f>COUNTIF('Terms by cluster'!$I$2:$I$143,Summary!A176)</f>
        <v>0</v>
      </c>
      <c r="I176">
        <f>COUNTIF('Terms by cluster'!$K$2:$K$143,Summary!A176)</f>
        <v>0</v>
      </c>
      <c r="J176">
        <f>COUNTIF('Terms by cluster'!$M$2:$M$143,Summary!A176)</f>
        <v>0</v>
      </c>
      <c r="K176">
        <f>COUNTIF('Terms by cluster'!$O$2:$O$143,Summary!A176)</f>
        <v>0</v>
      </c>
      <c r="L176">
        <f>COUNTIF('Terms by cluster'!$Q$2:$Q$143,Summary!A176)</f>
        <v>0</v>
      </c>
      <c r="M176">
        <f>COUNTIF('Terms by cluster'!$S$2:$S$143,Summary!A176)</f>
        <v>0</v>
      </c>
      <c r="N176">
        <f>COUNTIF('Terms by cluster'!$U$2:$U$143,Summary!A176)</f>
        <v>0</v>
      </c>
      <c r="O176">
        <f>COUNTIF('Terms by cluster'!$W$2:$W$143,Summary!A176)</f>
        <v>0</v>
      </c>
    </row>
    <row r="177" spans="1:15" hidden="1" x14ac:dyDescent="0.25">
      <c r="A177" s="22" t="s">
        <v>325</v>
      </c>
      <c r="B177" s="22" t="s">
        <v>326</v>
      </c>
      <c r="C177">
        <f xml:space="preserve"> COUNTIF('All Go terms list'!$A$1:$A$913,A177)</f>
        <v>6</v>
      </c>
      <c r="D177">
        <f>COUNTIF('Terms by cluster'!$A$2:$A$65,Summary!A177)</f>
        <v>0</v>
      </c>
      <c r="E177">
        <f>COUNTIF('Terms by cluster'!$C$2:$C$143,Summary!A177)</f>
        <v>1</v>
      </c>
      <c r="F177">
        <f>COUNTIF('Terms by cluster'!$E$2:$E$143,Summary!A177)</f>
        <v>1</v>
      </c>
      <c r="G177">
        <f>COUNTIF('Terms by cluster'!$G$2:$G$143,Summary!A177)</f>
        <v>0</v>
      </c>
      <c r="H177">
        <f>COUNTIF('Terms by cluster'!$I$2:$I$143,Summary!A177)</f>
        <v>1</v>
      </c>
      <c r="I177">
        <f>COUNTIF('Terms by cluster'!$K$2:$K$143,Summary!A177)</f>
        <v>1</v>
      </c>
      <c r="J177">
        <f>COUNTIF('Terms by cluster'!$M$2:$M$143,Summary!A177)</f>
        <v>1</v>
      </c>
      <c r="K177">
        <f>COUNTIF('Terms by cluster'!$O$2:$O$143,Summary!A177)</f>
        <v>0</v>
      </c>
      <c r="L177">
        <f>COUNTIF('Terms by cluster'!$Q$2:$Q$143,Summary!A177)</f>
        <v>1</v>
      </c>
      <c r="M177">
        <f>COUNTIF('Terms by cluster'!$S$2:$S$143,Summary!A177)</f>
        <v>0</v>
      </c>
      <c r="N177">
        <f>COUNTIF('Terms by cluster'!$U$2:$U$143,Summary!A177)</f>
        <v>0</v>
      </c>
      <c r="O177">
        <f>COUNTIF('Terms by cluster'!$W$2:$W$143,Summary!A177)</f>
        <v>0</v>
      </c>
    </row>
    <row r="178" spans="1:15" x14ac:dyDescent="0.25">
      <c r="A178" s="22" t="s">
        <v>645</v>
      </c>
      <c r="B178" s="22" t="s">
        <v>646</v>
      </c>
      <c r="C178">
        <f xml:space="preserve"> COUNTIF('All Go terms list'!$A$1:$A$913,A178)</f>
        <v>1</v>
      </c>
      <c r="D178">
        <f>COUNTIF('Terms by cluster'!$A$2:$A$65,Summary!A178)</f>
        <v>0</v>
      </c>
      <c r="E178">
        <f>COUNTIF('Terms by cluster'!$C$2:$C$143,Summary!A178)</f>
        <v>1</v>
      </c>
      <c r="F178">
        <f>COUNTIF('Terms by cluster'!$E$2:$E$143,Summary!A178)</f>
        <v>0</v>
      </c>
      <c r="G178">
        <f>COUNTIF('Terms by cluster'!$G$2:$G$143,Summary!A178)</f>
        <v>0</v>
      </c>
      <c r="H178">
        <f>COUNTIF('Terms by cluster'!$I$2:$I$143,Summary!A178)</f>
        <v>0</v>
      </c>
      <c r="I178">
        <f>COUNTIF('Terms by cluster'!$K$2:$K$143,Summary!A178)</f>
        <v>0</v>
      </c>
      <c r="J178">
        <f>COUNTIF('Terms by cluster'!$M$2:$M$143,Summary!A178)</f>
        <v>0</v>
      </c>
      <c r="K178">
        <f>COUNTIF('Terms by cluster'!$O$2:$O$143,Summary!A178)</f>
        <v>0</v>
      </c>
      <c r="L178">
        <f>COUNTIF('Terms by cluster'!$Q$2:$Q$143,Summary!A178)</f>
        <v>0</v>
      </c>
      <c r="M178">
        <f>COUNTIF('Terms by cluster'!$S$2:$S$143,Summary!A178)</f>
        <v>0</v>
      </c>
      <c r="N178">
        <f>COUNTIF('Terms by cluster'!$U$2:$U$143,Summary!A178)</f>
        <v>0</v>
      </c>
      <c r="O178">
        <f>COUNTIF('Terms by cluster'!$W$2:$W$143,Summary!A178)</f>
        <v>0</v>
      </c>
    </row>
    <row r="179" spans="1:15" hidden="1" x14ac:dyDescent="0.25">
      <c r="A179" s="22" t="s">
        <v>491</v>
      </c>
      <c r="B179" s="22" t="s">
        <v>492</v>
      </c>
      <c r="C179">
        <f xml:space="preserve"> COUNTIF('All Go terms list'!$A$1:$A$913,A179)</f>
        <v>2</v>
      </c>
      <c r="D179">
        <f>COUNTIF('Terms by cluster'!$A$2:$A$65,Summary!A179)</f>
        <v>0</v>
      </c>
      <c r="E179">
        <f>COUNTIF('Terms by cluster'!$C$2:$C$143,Summary!A179)</f>
        <v>1</v>
      </c>
      <c r="F179">
        <f>COUNTIF('Terms by cluster'!$E$2:$E$143,Summary!A179)</f>
        <v>1</v>
      </c>
      <c r="G179">
        <f>COUNTIF('Terms by cluster'!$G$2:$G$143,Summary!A179)</f>
        <v>0</v>
      </c>
      <c r="H179">
        <f>COUNTIF('Terms by cluster'!$I$2:$I$143,Summary!A179)</f>
        <v>0</v>
      </c>
      <c r="I179">
        <f>COUNTIF('Terms by cluster'!$K$2:$K$143,Summary!A179)</f>
        <v>0</v>
      </c>
      <c r="J179">
        <f>COUNTIF('Terms by cluster'!$M$2:$M$143,Summary!A179)</f>
        <v>0</v>
      </c>
      <c r="K179">
        <f>COUNTIF('Terms by cluster'!$O$2:$O$143,Summary!A179)</f>
        <v>0</v>
      </c>
      <c r="L179">
        <f>COUNTIF('Terms by cluster'!$Q$2:$Q$143,Summary!A179)</f>
        <v>0</v>
      </c>
      <c r="M179">
        <f>COUNTIF('Terms by cluster'!$S$2:$S$143,Summary!A179)</f>
        <v>0</v>
      </c>
      <c r="N179">
        <f>COUNTIF('Terms by cluster'!$U$2:$U$143,Summary!A179)</f>
        <v>0</v>
      </c>
      <c r="O179">
        <f>COUNTIF('Terms by cluster'!$W$2:$W$143,Summary!A179)</f>
        <v>0</v>
      </c>
    </row>
    <row r="180" spans="1:15" hidden="1" x14ac:dyDescent="0.25">
      <c r="A180" s="22" t="s">
        <v>499</v>
      </c>
      <c r="B180" s="22" t="s">
        <v>500</v>
      </c>
      <c r="C180">
        <f xml:space="preserve"> COUNTIF('All Go terms list'!$A$1:$A$913,A180)</f>
        <v>2</v>
      </c>
      <c r="D180">
        <f>COUNTIF('Terms by cluster'!$A$2:$A$65,Summary!A180)</f>
        <v>0</v>
      </c>
      <c r="E180">
        <f>COUNTIF('Terms by cluster'!$C$2:$C$143,Summary!A180)</f>
        <v>1</v>
      </c>
      <c r="F180">
        <f>COUNTIF('Terms by cluster'!$E$2:$E$143,Summary!A180)</f>
        <v>1</v>
      </c>
      <c r="G180">
        <f>COUNTIF('Terms by cluster'!$G$2:$G$143,Summary!A180)</f>
        <v>0</v>
      </c>
      <c r="H180">
        <f>COUNTIF('Terms by cluster'!$I$2:$I$143,Summary!A180)</f>
        <v>0</v>
      </c>
      <c r="I180">
        <f>COUNTIF('Terms by cluster'!$K$2:$K$143,Summary!A180)</f>
        <v>0</v>
      </c>
      <c r="J180">
        <f>COUNTIF('Terms by cluster'!$M$2:$M$143,Summary!A180)</f>
        <v>0</v>
      </c>
      <c r="K180">
        <f>COUNTIF('Terms by cluster'!$O$2:$O$143,Summary!A180)</f>
        <v>0</v>
      </c>
      <c r="L180">
        <f>COUNTIF('Terms by cluster'!$Q$2:$Q$143,Summary!A180)</f>
        <v>0</v>
      </c>
      <c r="M180">
        <f>COUNTIF('Terms by cluster'!$S$2:$S$143,Summary!A180)</f>
        <v>0</v>
      </c>
      <c r="N180">
        <f>COUNTIF('Terms by cluster'!$U$2:$U$143,Summary!A180)</f>
        <v>0</v>
      </c>
      <c r="O180">
        <f>COUNTIF('Terms by cluster'!$W$2:$W$143,Summary!A180)</f>
        <v>0</v>
      </c>
    </row>
    <row r="181" spans="1:15" hidden="1" x14ac:dyDescent="0.25">
      <c r="A181" s="22" t="s">
        <v>511</v>
      </c>
      <c r="B181" s="22" t="s">
        <v>512</v>
      </c>
      <c r="C181">
        <f xml:space="preserve"> COUNTIF('All Go terms list'!$A$1:$A$913,A181)</f>
        <v>3</v>
      </c>
      <c r="D181">
        <f>COUNTIF('Terms by cluster'!$A$2:$A$65,Summary!A181)</f>
        <v>0</v>
      </c>
      <c r="E181">
        <f>COUNTIF('Terms by cluster'!$C$2:$C$143,Summary!A181)</f>
        <v>1</v>
      </c>
      <c r="F181">
        <f>COUNTIF('Terms by cluster'!$E$2:$E$143,Summary!A181)</f>
        <v>1</v>
      </c>
      <c r="G181">
        <f>COUNTIF('Terms by cluster'!$G$2:$G$143,Summary!A181)</f>
        <v>0</v>
      </c>
      <c r="H181">
        <f>COUNTIF('Terms by cluster'!$I$2:$I$143,Summary!A181)</f>
        <v>0</v>
      </c>
      <c r="I181">
        <f>COUNTIF('Terms by cluster'!$K$2:$K$143,Summary!A181)</f>
        <v>0</v>
      </c>
      <c r="J181">
        <f>COUNTIF('Terms by cluster'!$M$2:$M$143,Summary!A181)</f>
        <v>0</v>
      </c>
      <c r="K181">
        <f>COUNTIF('Terms by cluster'!$O$2:$O$143,Summary!A181)</f>
        <v>0</v>
      </c>
      <c r="L181">
        <f>COUNTIF('Terms by cluster'!$Q$2:$Q$143,Summary!A181)</f>
        <v>1</v>
      </c>
      <c r="M181">
        <f>COUNTIF('Terms by cluster'!$S$2:$S$143,Summary!A181)</f>
        <v>0</v>
      </c>
      <c r="N181">
        <f>COUNTIF('Terms by cluster'!$U$2:$U$143,Summary!A181)</f>
        <v>0</v>
      </c>
      <c r="O181">
        <f>COUNTIF('Terms by cluster'!$W$2:$W$143,Summary!A181)</f>
        <v>0</v>
      </c>
    </row>
    <row r="182" spans="1:15" hidden="1" x14ac:dyDescent="0.25">
      <c r="A182" s="22" t="s">
        <v>341</v>
      </c>
      <c r="B182" s="22" t="s">
        <v>342</v>
      </c>
      <c r="C182">
        <f xml:space="preserve"> COUNTIF('All Go terms list'!$A$1:$A$913,A182)</f>
        <v>4</v>
      </c>
      <c r="D182">
        <f>COUNTIF('Terms by cluster'!$A$2:$A$65,Summary!A182)</f>
        <v>0</v>
      </c>
      <c r="E182">
        <f>COUNTIF('Terms by cluster'!$C$2:$C$143,Summary!A182)</f>
        <v>1</v>
      </c>
      <c r="F182">
        <f>COUNTIF('Terms by cluster'!$E$2:$E$143,Summary!A182)</f>
        <v>1</v>
      </c>
      <c r="G182">
        <f>COUNTIF('Terms by cluster'!$G$2:$G$143,Summary!A182)</f>
        <v>0</v>
      </c>
      <c r="H182">
        <f>COUNTIF('Terms by cluster'!$I$2:$I$143,Summary!A182)</f>
        <v>1</v>
      </c>
      <c r="I182">
        <f>COUNTIF('Terms by cluster'!$K$2:$K$143,Summary!A182)</f>
        <v>0</v>
      </c>
      <c r="J182">
        <f>COUNTIF('Terms by cluster'!$M$2:$M$143,Summary!A182)</f>
        <v>1</v>
      </c>
      <c r="K182">
        <f>COUNTIF('Terms by cluster'!$O$2:$O$143,Summary!A182)</f>
        <v>0</v>
      </c>
      <c r="L182">
        <f>COUNTIF('Terms by cluster'!$Q$2:$Q$143,Summary!A182)</f>
        <v>0</v>
      </c>
      <c r="M182">
        <f>COUNTIF('Terms by cluster'!$S$2:$S$143,Summary!A182)</f>
        <v>0</v>
      </c>
      <c r="N182">
        <f>COUNTIF('Terms by cluster'!$U$2:$U$143,Summary!A182)</f>
        <v>0</v>
      </c>
      <c r="O182">
        <f>COUNTIF('Terms by cluster'!$W$2:$W$143,Summary!A182)</f>
        <v>0</v>
      </c>
    </row>
    <row r="183" spans="1:15" hidden="1" x14ac:dyDescent="0.25">
      <c r="A183" s="22" t="s">
        <v>437</v>
      </c>
      <c r="B183" s="22" t="s">
        <v>438</v>
      </c>
      <c r="C183">
        <f xml:space="preserve"> COUNTIF('All Go terms list'!$A$1:$A$913,A183)</f>
        <v>2</v>
      </c>
      <c r="D183">
        <f>COUNTIF('Terms by cluster'!$A$2:$A$65,Summary!A183)</f>
        <v>0</v>
      </c>
      <c r="E183">
        <f>COUNTIF('Terms by cluster'!$C$2:$C$143,Summary!A183)</f>
        <v>1</v>
      </c>
      <c r="F183">
        <f>COUNTIF('Terms by cluster'!$E$2:$E$143,Summary!A183)</f>
        <v>0</v>
      </c>
      <c r="G183">
        <f>COUNTIF('Terms by cluster'!$G$2:$G$143,Summary!A183)</f>
        <v>0</v>
      </c>
      <c r="H183">
        <f>COUNTIF('Terms by cluster'!$I$2:$I$143,Summary!A183)</f>
        <v>1</v>
      </c>
      <c r="I183">
        <f>COUNTIF('Terms by cluster'!$K$2:$K$143,Summary!A183)</f>
        <v>0</v>
      </c>
      <c r="J183">
        <f>COUNTIF('Terms by cluster'!$M$2:$M$143,Summary!A183)</f>
        <v>0</v>
      </c>
      <c r="K183">
        <f>COUNTIF('Terms by cluster'!$O$2:$O$143,Summary!A183)</f>
        <v>0</v>
      </c>
      <c r="L183">
        <f>COUNTIF('Terms by cluster'!$Q$2:$Q$143,Summary!A183)</f>
        <v>0</v>
      </c>
      <c r="M183">
        <f>COUNTIF('Terms by cluster'!$S$2:$S$143,Summary!A183)</f>
        <v>0</v>
      </c>
      <c r="N183">
        <f>COUNTIF('Terms by cluster'!$U$2:$U$143,Summary!A183)</f>
        <v>0</v>
      </c>
      <c r="O183">
        <f>COUNTIF('Terms by cluster'!$W$2:$W$143,Summary!A183)</f>
        <v>0</v>
      </c>
    </row>
    <row r="184" spans="1:15" hidden="1" x14ac:dyDescent="0.25">
      <c r="A184" s="22" t="s">
        <v>171</v>
      </c>
      <c r="B184" s="22" t="s">
        <v>172</v>
      </c>
      <c r="C184">
        <f xml:space="preserve"> COUNTIF('All Go terms list'!$A$1:$A$913,A184)</f>
        <v>7</v>
      </c>
      <c r="D184">
        <f>COUNTIF('Terms by cluster'!$A$2:$A$65,Summary!A184)</f>
        <v>0</v>
      </c>
      <c r="E184">
        <f>COUNTIF('Terms by cluster'!$C$2:$C$143,Summary!A184)</f>
        <v>1</v>
      </c>
      <c r="F184">
        <f>COUNTIF('Terms by cluster'!$E$2:$E$143,Summary!A184)</f>
        <v>1</v>
      </c>
      <c r="G184">
        <f>COUNTIF('Terms by cluster'!$G$2:$G$143,Summary!A184)</f>
        <v>1</v>
      </c>
      <c r="H184">
        <f>COUNTIF('Terms by cluster'!$I$2:$I$143,Summary!A184)</f>
        <v>1</v>
      </c>
      <c r="I184">
        <f>COUNTIF('Terms by cluster'!$K$2:$K$143,Summary!A184)</f>
        <v>1</v>
      </c>
      <c r="J184">
        <f>COUNTIF('Terms by cluster'!$M$2:$M$143,Summary!A184)</f>
        <v>1</v>
      </c>
      <c r="K184">
        <f>COUNTIF('Terms by cluster'!$O$2:$O$143,Summary!A184)</f>
        <v>0</v>
      </c>
      <c r="L184">
        <f>COUNTIF('Terms by cluster'!$Q$2:$Q$143,Summary!A184)</f>
        <v>1</v>
      </c>
      <c r="M184">
        <f>COUNTIF('Terms by cluster'!$S$2:$S$143,Summary!A184)</f>
        <v>0</v>
      </c>
      <c r="N184">
        <f>COUNTIF('Terms by cluster'!$U$2:$U$143,Summary!A184)</f>
        <v>0</v>
      </c>
      <c r="O184">
        <f>COUNTIF('Terms by cluster'!$W$2:$W$143,Summary!A184)</f>
        <v>0</v>
      </c>
    </row>
    <row r="185" spans="1:15" hidden="1" x14ac:dyDescent="0.25">
      <c r="A185" s="22" t="s">
        <v>181</v>
      </c>
      <c r="B185" s="22" t="s">
        <v>182</v>
      </c>
      <c r="C185">
        <f xml:space="preserve"> COUNTIF('All Go terms list'!$A$1:$A$913,A185)</f>
        <v>7</v>
      </c>
      <c r="D185">
        <f>COUNTIF('Terms by cluster'!$A$2:$A$65,Summary!A185)</f>
        <v>0</v>
      </c>
      <c r="E185">
        <f>COUNTIF('Terms by cluster'!$C$2:$C$143,Summary!A185)</f>
        <v>1</v>
      </c>
      <c r="F185">
        <f>COUNTIF('Terms by cluster'!$E$2:$E$143,Summary!A185)</f>
        <v>1</v>
      </c>
      <c r="G185">
        <f>COUNTIF('Terms by cluster'!$G$2:$G$143,Summary!A185)</f>
        <v>1</v>
      </c>
      <c r="H185">
        <f>COUNTIF('Terms by cluster'!$I$2:$I$143,Summary!A185)</f>
        <v>1</v>
      </c>
      <c r="I185">
        <f>COUNTIF('Terms by cluster'!$K$2:$K$143,Summary!A185)</f>
        <v>1</v>
      </c>
      <c r="J185">
        <f>COUNTIF('Terms by cluster'!$M$2:$M$143,Summary!A185)</f>
        <v>1</v>
      </c>
      <c r="K185">
        <f>COUNTIF('Terms by cluster'!$O$2:$O$143,Summary!A185)</f>
        <v>0</v>
      </c>
      <c r="L185">
        <f>COUNTIF('Terms by cluster'!$Q$2:$Q$143,Summary!A185)</f>
        <v>1</v>
      </c>
      <c r="M185">
        <f>COUNTIF('Terms by cluster'!$S$2:$S$143,Summary!A185)</f>
        <v>0</v>
      </c>
      <c r="N185">
        <f>COUNTIF('Terms by cluster'!$U$2:$U$143,Summary!A185)</f>
        <v>0</v>
      </c>
      <c r="O185">
        <f>COUNTIF('Terms by cluster'!$W$2:$W$143,Summary!A185)</f>
        <v>0</v>
      </c>
    </row>
    <row r="186" spans="1:15" x14ac:dyDescent="0.25">
      <c r="A186" s="22" t="s">
        <v>657</v>
      </c>
      <c r="B186" s="22" t="s">
        <v>658</v>
      </c>
      <c r="C186">
        <f xml:space="preserve"> COUNTIF('All Go terms list'!$A$1:$A$913,A186)</f>
        <v>1</v>
      </c>
      <c r="D186">
        <f>COUNTIF('Terms by cluster'!$A$2:$A$65,Summary!A186)</f>
        <v>0</v>
      </c>
      <c r="E186">
        <f>COUNTIF('Terms by cluster'!$C$2:$C$143,Summary!A186)</f>
        <v>1</v>
      </c>
      <c r="F186">
        <f>COUNTIF('Terms by cluster'!$E$2:$E$143,Summary!A186)</f>
        <v>0</v>
      </c>
      <c r="G186">
        <f>COUNTIF('Terms by cluster'!$G$2:$G$143,Summary!A186)</f>
        <v>0</v>
      </c>
      <c r="H186">
        <f>COUNTIF('Terms by cluster'!$I$2:$I$143,Summary!A186)</f>
        <v>0</v>
      </c>
      <c r="I186">
        <f>COUNTIF('Terms by cluster'!$K$2:$K$143,Summary!A186)</f>
        <v>0</v>
      </c>
      <c r="J186">
        <f>COUNTIF('Terms by cluster'!$M$2:$M$143,Summary!A186)</f>
        <v>0</v>
      </c>
      <c r="K186">
        <f>COUNTIF('Terms by cluster'!$O$2:$O$143,Summary!A186)</f>
        <v>0</v>
      </c>
      <c r="L186">
        <f>COUNTIF('Terms by cluster'!$Q$2:$Q$143,Summary!A186)</f>
        <v>0</v>
      </c>
      <c r="M186">
        <f>COUNTIF('Terms by cluster'!$S$2:$S$143,Summary!A186)</f>
        <v>0</v>
      </c>
      <c r="N186">
        <f>COUNTIF('Terms by cluster'!$U$2:$U$143,Summary!A186)</f>
        <v>0</v>
      </c>
      <c r="O186">
        <f>COUNTIF('Terms by cluster'!$W$2:$W$143,Summary!A186)</f>
        <v>0</v>
      </c>
    </row>
    <row r="187" spans="1:15" hidden="1" x14ac:dyDescent="0.25">
      <c r="A187" s="22" t="s">
        <v>189</v>
      </c>
      <c r="B187" s="22" t="s">
        <v>190</v>
      </c>
      <c r="C187">
        <f xml:space="preserve"> COUNTIF('All Go terms list'!$A$1:$A$913,A187)</f>
        <v>7</v>
      </c>
      <c r="D187">
        <f>COUNTIF('Terms by cluster'!$A$2:$A$65,Summary!A187)</f>
        <v>0</v>
      </c>
      <c r="E187">
        <f>COUNTIF('Terms by cluster'!$C$2:$C$143,Summary!A187)</f>
        <v>1</v>
      </c>
      <c r="F187">
        <f>COUNTIF('Terms by cluster'!$E$2:$E$143,Summary!A187)</f>
        <v>1</v>
      </c>
      <c r="G187">
        <f>COUNTIF('Terms by cluster'!$G$2:$G$143,Summary!A187)</f>
        <v>1</v>
      </c>
      <c r="H187">
        <f>COUNTIF('Terms by cluster'!$I$2:$I$143,Summary!A187)</f>
        <v>1</v>
      </c>
      <c r="I187">
        <f>COUNTIF('Terms by cluster'!$K$2:$K$143,Summary!A187)</f>
        <v>1</v>
      </c>
      <c r="J187">
        <f>COUNTIF('Terms by cluster'!$M$2:$M$143,Summary!A187)</f>
        <v>1</v>
      </c>
      <c r="K187">
        <f>COUNTIF('Terms by cluster'!$O$2:$O$143,Summary!A187)</f>
        <v>0</v>
      </c>
      <c r="L187">
        <f>COUNTIF('Terms by cluster'!$Q$2:$Q$143,Summary!A187)</f>
        <v>1</v>
      </c>
      <c r="M187">
        <f>COUNTIF('Terms by cluster'!$S$2:$S$143,Summary!A187)</f>
        <v>0</v>
      </c>
      <c r="N187">
        <f>COUNTIF('Terms by cluster'!$U$2:$U$143,Summary!A187)</f>
        <v>0</v>
      </c>
      <c r="O187">
        <f>COUNTIF('Terms by cluster'!$W$2:$W$143,Summary!A187)</f>
        <v>0</v>
      </c>
    </row>
    <row r="188" spans="1:15" hidden="1" x14ac:dyDescent="0.25">
      <c r="A188" s="22" t="s">
        <v>543</v>
      </c>
      <c r="B188" s="22" t="s">
        <v>544</v>
      </c>
      <c r="C188">
        <f xml:space="preserve"> COUNTIF('All Go terms list'!$A$1:$A$913,A188)</f>
        <v>2</v>
      </c>
      <c r="D188">
        <f>COUNTIF('Terms by cluster'!$A$2:$A$65,Summary!A188)</f>
        <v>0</v>
      </c>
      <c r="E188">
        <f>COUNTIF('Terms by cluster'!$C$2:$C$143,Summary!A188)</f>
        <v>1</v>
      </c>
      <c r="F188">
        <f>COUNTIF('Terms by cluster'!$E$2:$E$143,Summary!A188)</f>
        <v>1</v>
      </c>
      <c r="G188">
        <f>COUNTIF('Terms by cluster'!$G$2:$G$143,Summary!A188)</f>
        <v>0</v>
      </c>
      <c r="H188">
        <f>COUNTIF('Terms by cluster'!$I$2:$I$143,Summary!A188)</f>
        <v>0</v>
      </c>
      <c r="I188">
        <f>COUNTIF('Terms by cluster'!$K$2:$K$143,Summary!A188)</f>
        <v>0</v>
      </c>
      <c r="J188">
        <f>COUNTIF('Terms by cluster'!$M$2:$M$143,Summary!A188)</f>
        <v>0</v>
      </c>
      <c r="K188">
        <f>COUNTIF('Terms by cluster'!$O$2:$O$143,Summary!A188)</f>
        <v>0</v>
      </c>
      <c r="L188">
        <f>COUNTIF('Terms by cluster'!$Q$2:$Q$143,Summary!A188)</f>
        <v>0</v>
      </c>
      <c r="M188">
        <f>COUNTIF('Terms by cluster'!$S$2:$S$143,Summary!A188)</f>
        <v>0</v>
      </c>
      <c r="N188">
        <f>COUNTIF('Terms by cluster'!$U$2:$U$143,Summary!A188)</f>
        <v>0</v>
      </c>
      <c r="O188">
        <f>COUNTIF('Terms by cluster'!$W$2:$W$143,Summary!A188)</f>
        <v>0</v>
      </c>
    </row>
    <row r="189" spans="1:15" hidden="1" x14ac:dyDescent="0.25">
      <c r="A189" s="22" t="s">
        <v>545</v>
      </c>
      <c r="B189" s="22" t="s">
        <v>546</v>
      </c>
      <c r="C189">
        <f xml:space="preserve"> COUNTIF('All Go terms list'!$A$1:$A$913,A189)</f>
        <v>3</v>
      </c>
      <c r="D189">
        <f>COUNTIF('Terms by cluster'!$A$2:$A$65,Summary!A189)</f>
        <v>0</v>
      </c>
      <c r="E189">
        <f>COUNTIF('Terms by cluster'!$C$2:$C$143,Summary!A189)</f>
        <v>1</v>
      </c>
      <c r="F189">
        <f>COUNTIF('Terms by cluster'!$E$2:$E$143,Summary!A189)</f>
        <v>1</v>
      </c>
      <c r="G189">
        <f>COUNTIF('Terms by cluster'!$G$2:$G$143,Summary!A189)</f>
        <v>0</v>
      </c>
      <c r="H189">
        <f>COUNTIF('Terms by cluster'!$I$2:$I$143,Summary!A189)</f>
        <v>0</v>
      </c>
      <c r="I189">
        <f>COUNTIF('Terms by cluster'!$K$2:$K$143,Summary!A189)</f>
        <v>0</v>
      </c>
      <c r="J189">
        <f>COUNTIF('Terms by cluster'!$M$2:$M$143,Summary!A189)</f>
        <v>0</v>
      </c>
      <c r="K189">
        <f>COUNTIF('Terms by cluster'!$O$2:$O$143,Summary!A189)</f>
        <v>0</v>
      </c>
      <c r="L189">
        <f>COUNTIF('Terms by cluster'!$Q$2:$Q$143,Summary!A189)</f>
        <v>1</v>
      </c>
      <c r="M189">
        <f>COUNTIF('Terms by cluster'!$S$2:$S$143,Summary!A189)</f>
        <v>0</v>
      </c>
      <c r="N189">
        <f>COUNTIF('Terms by cluster'!$U$2:$U$143,Summary!A189)</f>
        <v>0</v>
      </c>
      <c r="O189">
        <f>COUNTIF('Terms by cluster'!$W$2:$W$143,Summary!A189)</f>
        <v>0</v>
      </c>
    </row>
    <row r="190" spans="1:15" x14ac:dyDescent="0.25">
      <c r="A190" s="22" t="s">
        <v>665</v>
      </c>
      <c r="B190" s="22" t="s">
        <v>666</v>
      </c>
      <c r="C190">
        <f xml:space="preserve"> COUNTIF('All Go terms list'!$A$1:$A$913,A190)</f>
        <v>1</v>
      </c>
      <c r="D190">
        <f>COUNTIF('Terms by cluster'!$A$2:$A$65,Summary!A190)</f>
        <v>0</v>
      </c>
      <c r="E190">
        <f>COUNTIF('Terms by cluster'!$C$2:$C$143,Summary!A190)</f>
        <v>1</v>
      </c>
      <c r="F190">
        <f>COUNTIF('Terms by cluster'!$E$2:$E$143,Summary!A190)</f>
        <v>0</v>
      </c>
      <c r="G190">
        <f>COUNTIF('Terms by cluster'!$G$2:$G$143,Summary!A190)</f>
        <v>0</v>
      </c>
      <c r="H190">
        <f>COUNTIF('Terms by cluster'!$I$2:$I$143,Summary!A190)</f>
        <v>0</v>
      </c>
      <c r="I190">
        <f>COUNTIF('Terms by cluster'!$K$2:$K$143,Summary!A190)</f>
        <v>0</v>
      </c>
      <c r="J190">
        <f>COUNTIF('Terms by cluster'!$M$2:$M$143,Summary!A190)</f>
        <v>0</v>
      </c>
      <c r="K190">
        <f>COUNTIF('Terms by cluster'!$O$2:$O$143,Summary!A190)</f>
        <v>0</v>
      </c>
      <c r="L190">
        <f>COUNTIF('Terms by cluster'!$Q$2:$Q$143,Summary!A190)</f>
        <v>0</v>
      </c>
      <c r="M190">
        <f>COUNTIF('Terms by cluster'!$S$2:$S$143,Summary!A190)</f>
        <v>0</v>
      </c>
      <c r="N190">
        <f>COUNTIF('Terms by cluster'!$U$2:$U$143,Summary!A190)</f>
        <v>0</v>
      </c>
      <c r="O190">
        <f>COUNTIF('Terms by cluster'!$W$2:$W$143,Summary!A190)</f>
        <v>0</v>
      </c>
    </row>
    <row r="191" spans="1:15" hidden="1" x14ac:dyDescent="0.25">
      <c r="A191" s="22" t="s">
        <v>605</v>
      </c>
      <c r="B191" s="22" t="s">
        <v>606</v>
      </c>
      <c r="C191">
        <f xml:space="preserve"> COUNTIF('All Go terms list'!$A$1:$A$913,A191)</f>
        <v>2</v>
      </c>
      <c r="D191">
        <f>COUNTIF('Terms by cluster'!$A$2:$A$65,Summary!A191)</f>
        <v>0</v>
      </c>
      <c r="E191">
        <f>COUNTIF('Terms by cluster'!$C$2:$C$143,Summary!A191)</f>
        <v>1</v>
      </c>
      <c r="F191">
        <f>COUNTIF('Terms by cluster'!$E$2:$E$143,Summary!A191)</f>
        <v>0</v>
      </c>
      <c r="G191">
        <f>COUNTIF('Terms by cluster'!$G$2:$G$143,Summary!A191)</f>
        <v>0</v>
      </c>
      <c r="H191">
        <f>COUNTIF('Terms by cluster'!$I$2:$I$143,Summary!A191)</f>
        <v>0</v>
      </c>
      <c r="I191">
        <f>COUNTIF('Terms by cluster'!$K$2:$K$143,Summary!A191)</f>
        <v>0</v>
      </c>
      <c r="J191">
        <f>COUNTIF('Terms by cluster'!$M$2:$M$143,Summary!A191)</f>
        <v>0</v>
      </c>
      <c r="K191">
        <f>COUNTIF('Terms by cluster'!$O$2:$O$143,Summary!A191)</f>
        <v>0</v>
      </c>
      <c r="L191">
        <f>COUNTIF('Terms by cluster'!$Q$2:$Q$143,Summary!A191)</f>
        <v>1</v>
      </c>
      <c r="M191">
        <f>COUNTIF('Terms by cluster'!$S$2:$S$143,Summary!A191)</f>
        <v>0</v>
      </c>
      <c r="N191">
        <f>COUNTIF('Terms by cluster'!$U$2:$U$143,Summary!A191)</f>
        <v>0</v>
      </c>
      <c r="O191">
        <f>COUNTIF('Terms by cluster'!$W$2:$W$143,Summary!A191)</f>
        <v>0</v>
      </c>
    </row>
    <row r="192" spans="1:15" x14ac:dyDescent="0.25">
      <c r="A192" s="22" t="s">
        <v>671</v>
      </c>
      <c r="B192" s="22" t="s">
        <v>672</v>
      </c>
      <c r="C192">
        <f xml:space="preserve"> COUNTIF('All Go terms list'!$A$1:$A$913,A192)</f>
        <v>1</v>
      </c>
      <c r="D192">
        <f>COUNTIF('Terms by cluster'!$A$2:$A$65,Summary!A192)</f>
        <v>0</v>
      </c>
      <c r="E192">
        <f>COUNTIF('Terms by cluster'!$C$2:$C$143,Summary!A192)</f>
        <v>1</v>
      </c>
      <c r="F192">
        <f>COUNTIF('Terms by cluster'!$E$2:$E$143,Summary!A192)</f>
        <v>0</v>
      </c>
      <c r="G192">
        <f>COUNTIF('Terms by cluster'!$G$2:$G$143,Summary!A192)</f>
        <v>0</v>
      </c>
      <c r="H192">
        <f>COUNTIF('Terms by cluster'!$I$2:$I$143,Summary!A192)</f>
        <v>0</v>
      </c>
      <c r="I192">
        <f>COUNTIF('Terms by cluster'!$K$2:$K$143,Summary!A192)</f>
        <v>0</v>
      </c>
      <c r="J192">
        <f>COUNTIF('Terms by cluster'!$M$2:$M$143,Summary!A192)</f>
        <v>0</v>
      </c>
      <c r="K192">
        <f>COUNTIF('Terms by cluster'!$O$2:$O$143,Summary!A192)</f>
        <v>0</v>
      </c>
      <c r="L192">
        <f>COUNTIF('Terms by cluster'!$Q$2:$Q$143,Summary!A192)</f>
        <v>0</v>
      </c>
      <c r="M192">
        <f>COUNTIF('Terms by cluster'!$S$2:$S$143,Summary!A192)</f>
        <v>0</v>
      </c>
      <c r="N192">
        <f>COUNTIF('Terms by cluster'!$U$2:$U$143,Summary!A192)</f>
        <v>0</v>
      </c>
      <c r="O192">
        <f>COUNTIF('Terms by cluster'!$W$2:$W$143,Summary!A192)</f>
        <v>0</v>
      </c>
    </row>
    <row r="193" spans="1:15" x14ac:dyDescent="0.25">
      <c r="A193" s="22" t="s">
        <v>675</v>
      </c>
      <c r="B193" s="22" t="s">
        <v>676</v>
      </c>
      <c r="C193">
        <f xml:space="preserve"> COUNTIF('All Go terms list'!$A$1:$A$913,A193)</f>
        <v>1</v>
      </c>
      <c r="D193">
        <f>COUNTIF('Terms by cluster'!$A$2:$A$65,Summary!A193)</f>
        <v>0</v>
      </c>
      <c r="E193">
        <f>COUNTIF('Terms by cluster'!$C$2:$C$143,Summary!A193)</f>
        <v>1</v>
      </c>
      <c r="F193">
        <f>COUNTIF('Terms by cluster'!$E$2:$E$143,Summary!A193)</f>
        <v>0</v>
      </c>
      <c r="G193">
        <f>COUNTIF('Terms by cluster'!$G$2:$G$143,Summary!A193)</f>
        <v>0</v>
      </c>
      <c r="H193">
        <f>COUNTIF('Terms by cluster'!$I$2:$I$143,Summary!A193)</f>
        <v>0</v>
      </c>
      <c r="I193">
        <f>COUNTIF('Terms by cluster'!$K$2:$K$143,Summary!A193)</f>
        <v>0</v>
      </c>
      <c r="J193">
        <f>COUNTIF('Terms by cluster'!$M$2:$M$143,Summary!A193)</f>
        <v>0</v>
      </c>
      <c r="K193">
        <f>COUNTIF('Terms by cluster'!$O$2:$O$143,Summary!A193)</f>
        <v>0</v>
      </c>
      <c r="L193">
        <f>COUNTIF('Terms by cluster'!$Q$2:$Q$143,Summary!A193)</f>
        <v>0</v>
      </c>
      <c r="M193">
        <f>COUNTIF('Terms by cluster'!$S$2:$S$143,Summary!A193)</f>
        <v>0</v>
      </c>
      <c r="N193">
        <f>COUNTIF('Terms by cluster'!$U$2:$U$143,Summary!A193)</f>
        <v>0</v>
      </c>
      <c r="O193">
        <f>COUNTIF('Terms by cluster'!$W$2:$W$143,Summary!A193)</f>
        <v>0</v>
      </c>
    </row>
    <row r="194" spans="1:15" x14ac:dyDescent="0.25">
      <c r="A194" s="22" t="s">
        <v>677</v>
      </c>
      <c r="B194" s="22" t="s">
        <v>678</v>
      </c>
      <c r="C194">
        <f xml:space="preserve"> COUNTIF('All Go terms list'!$A$1:$A$913,A194)</f>
        <v>1</v>
      </c>
      <c r="D194">
        <f>COUNTIF('Terms by cluster'!$A$2:$A$65,Summary!A194)</f>
        <v>0</v>
      </c>
      <c r="E194">
        <f>COUNTIF('Terms by cluster'!$C$2:$C$143,Summary!A194)</f>
        <v>1</v>
      </c>
      <c r="F194">
        <f>COUNTIF('Terms by cluster'!$E$2:$E$143,Summary!A194)</f>
        <v>0</v>
      </c>
      <c r="G194">
        <f>COUNTIF('Terms by cluster'!$G$2:$G$143,Summary!A194)</f>
        <v>0</v>
      </c>
      <c r="H194">
        <f>COUNTIF('Terms by cluster'!$I$2:$I$143,Summary!A194)</f>
        <v>0</v>
      </c>
      <c r="I194">
        <f>COUNTIF('Terms by cluster'!$K$2:$K$143,Summary!A194)</f>
        <v>0</v>
      </c>
      <c r="J194">
        <f>COUNTIF('Terms by cluster'!$M$2:$M$143,Summary!A194)</f>
        <v>0</v>
      </c>
      <c r="K194">
        <f>COUNTIF('Terms by cluster'!$O$2:$O$143,Summary!A194)</f>
        <v>0</v>
      </c>
      <c r="L194">
        <f>COUNTIF('Terms by cluster'!$Q$2:$Q$143,Summary!A194)</f>
        <v>0</v>
      </c>
      <c r="M194">
        <f>COUNTIF('Terms by cluster'!$S$2:$S$143,Summary!A194)</f>
        <v>0</v>
      </c>
      <c r="N194">
        <f>COUNTIF('Terms by cluster'!$U$2:$U$143,Summary!A194)</f>
        <v>0</v>
      </c>
      <c r="O194">
        <f>COUNTIF('Terms by cluster'!$W$2:$W$143,Summary!A194)</f>
        <v>0</v>
      </c>
    </row>
    <row r="195" spans="1:15" hidden="1" x14ac:dyDescent="0.25">
      <c r="A195" s="22" t="s">
        <v>609</v>
      </c>
      <c r="B195" s="22" t="s">
        <v>610</v>
      </c>
      <c r="C195">
        <f xml:space="preserve"> COUNTIF('All Go terms list'!$A$1:$A$913,A195)</f>
        <v>2</v>
      </c>
      <c r="D195">
        <f>COUNTIF('Terms by cluster'!$A$2:$A$65,Summary!A195)</f>
        <v>0</v>
      </c>
      <c r="E195">
        <f>COUNTIF('Terms by cluster'!$C$2:$C$143,Summary!A195)</f>
        <v>1</v>
      </c>
      <c r="F195">
        <f>COUNTIF('Terms by cluster'!$E$2:$E$143,Summary!A195)</f>
        <v>0</v>
      </c>
      <c r="G195">
        <f>COUNTIF('Terms by cluster'!$G$2:$G$143,Summary!A195)</f>
        <v>0</v>
      </c>
      <c r="H195">
        <f>COUNTIF('Terms by cluster'!$I$2:$I$143,Summary!A195)</f>
        <v>0</v>
      </c>
      <c r="I195">
        <f>COUNTIF('Terms by cluster'!$K$2:$K$143,Summary!A195)</f>
        <v>0</v>
      </c>
      <c r="J195">
        <f>COUNTIF('Terms by cluster'!$M$2:$M$143,Summary!A195)</f>
        <v>0</v>
      </c>
      <c r="K195">
        <f>COUNTIF('Terms by cluster'!$O$2:$O$143,Summary!A195)</f>
        <v>0</v>
      </c>
      <c r="L195">
        <f>COUNTIF('Terms by cluster'!$Q$2:$Q$143,Summary!A195)</f>
        <v>1</v>
      </c>
      <c r="M195">
        <f>COUNTIF('Terms by cluster'!$S$2:$S$143,Summary!A195)</f>
        <v>0</v>
      </c>
      <c r="N195">
        <f>COUNTIF('Terms by cluster'!$U$2:$U$143,Summary!A195)</f>
        <v>0</v>
      </c>
      <c r="O195">
        <f>COUNTIF('Terms by cluster'!$W$2:$W$143,Summary!A195)</f>
        <v>0</v>
      </c>
    </row>
    <row r="196" spans="1:15" x14ac:dyDescent="0.25">
      <c r="A196" s="22" t="s">
        <v>681</v>
      </c>
      <c r="B196" s="22" t="s">
        <v>682</v>
      </c>
      <c r="C196">
        <f xml:space="preserve"> COUNTIF('All Go terms list'!$A$1:$A$913,A196)</f>
        <v>1</v>
      </c>
      <c r="D196">
        <f>COUNTIF('Terms by cluster'!$A$2:$A$65,Summary!A196)</f>
        <v>0</v>
      </c>
      <c r="E196">
        <f>COUNTIF('Terms by cluster'!$C$2:$C$143,Summary!A196)</f>
        <v>1</v>
      </c>
      <c r="F196">
        <f>COUNTIF('Terms by cluster'!$E$2:$E$143,Summary!A196)</f>
        <v>0</v>
      </c>
      <c r="G196">
        <f>COUNTIF('Terms by cluster'!$G$2:$G$143,Summary!A196)</f>
        <v>0</v>
      </c>
      <c r="H196">
        <f>COUNTIF('Terms by cluster'!$I$2:$I$143,Summary!A196)</f>
        <v>0</v>
      </c>
      <c r="I196">
        <f>COUNTIF('Terms by cluster'!$K$2:$K$143,Summary!A196)</f>
        <v>0</v>
      </c>
      <c r="J196">
        <f>COUNTIF('Terms by cluster'!$M$2:$M$143,Summary!A196)</f>
        <v>0</v>
      </c>
      <c r="K196">
        <f>COUNTIF('Terms by cluster'!$O$2:$O$143,Summary!A196)</f>
        <v>0</v>
      </c>
      <c r="L196">
        <f>COUNTIF('Terms by cluster'!$Q$2:$Q$143,Summary!A196)</f>
        <v>0</v>
      </c>
      <c r="M196">
        <f>COUNTIF('Terms by cluster'!$S$2:$S$143,Summary!A196)</f>
        <v>0</v>
      </c>
      <c r="N196">
        <f>COUNTIF('Terms by cluster'!$U$2:$U$143,Summary!A196)</f>
        <v>0</v>
      </c>
      <c r="O196">
        <f>COUNTIF('Terms by cluster'!$W$2:$W$143,Summary!A196)</f>
        <v>0</v>
      </c>
    </row>
    <row r="197" spans="1:15" hidden="1" x14ac:dyDescent="0.25">
      <c r="A197" s="22" t="s">
        <v>191</v>
      </c>
      <c r="B197" s="22" t="s">
        <v>192</v>
      </c>
      <c r="C197">
        <f xml:space="preserve"> COUNTIF('All Go terms list'!$A$1:$A$913,A197)</f>
        <v>7</v>
      </c>
      <c r="D197">
        <f>COUNTIF('Terms by cluster'!$A$2:$A$65,Summary!A197)</f>
        <v>0</v>
      </c>
      <c r="E197">
        <f>COUNTIF('Terms by cluster'!$C$2:$C$143,Summary!A197)</f>
        <v>1</v>
      </c>
      <c r="F197">
        <f>COUNTIF('Terms by cluster'!$E$2:$E$143,Summary!A197)</f>
        <v>1</v>
      </c>
      <c r="G197">
        <f>COUNTIF('Terms by cluster'!$G$2:$G$143,Summary!A197)</f>
        <v>1</v>
      </c>
      <c r="H197">
        <f>COUNTIF('Terms by cluster'!$I$2:$I$143,Summary!A197)</f>
        <v>1</v>
      </c>
      <c r="I197">
        <f>COUNTIF('Terms by cluster'!$K$2:$K$143,Summary!A197)</f>
        <v>1</v>
      </c>
      <c r="J197">
        <f>COUNTIF('Terms by cluster'!$M$2:$M$143,Summary!A197)</f>
        <v>1</v>
      </c>
      <c r="K197">
        <f>COUNTIF('Terms by cluster'!$O$2:$O$143,Summary!A197)</f>
        <v>0</v>
      </c>
      <c r="L197">
        <f>COUNTIF('Terms by cluster'!$Q$2:$Q$143,Summary!A197)</f>
        <v>1</v>
      </c>
      <c r="M197">
        <f>COUNTIF('Terms by cluster'!$S$2:$S$143,Summary!A197)</f>
        <v>0</v>
      </c>
      <c r="N197">
        <f>COUNTIF('Terms by cluster'!$U$2:$U$143,Summary!A197)</f>
        <v>0</v>
      </c>
      <c r="O197">
        <f>COUNTIF('Terms by cluster'!$W$2:$W$143,Summary!A197)</f>
        <v>0</v>
      </c>
    </row>
    <row r="198" spans="1:15" x14ac:dyDescent="0.25">
      <c r="A198" s="22" t="s">
        <v>687</v>
      </c>
      <c r="B198" s="22" t="s">
        <v>688</v>
      </c>
      <c r="C198">
        <f xml:space="preserve"> COUNTIF('All Go terms list'!$A$1:$A$913,A198)</f>
        <v>1</v>
      </c>
      <c r="D198">
        <f>COUNTIF('Terms by cluster'!$A$2:$A$65,Summary!A198)</f>
        <v>0</v>
      </c>
      <c r="E198">
        <f>COUNTIF('Terms by cluster'!$C$2:$C$143,Summary!A198)</f>
        <v>1</v>
      </c>
      <c r="F198">
        <f>COUNTIF('Terms by cluster'!$E$2:$E$143,Summary!A198)</f>
        <v>0</v>
      </c>
      <c r="G198">
        <f>COUNTIF('Terms by cluster'!$G$2:$G$143,Summary!A198)</f>
        <v>0</v>
      </c>
      <c r="H198">
        <f>COUNTIF('Terms by cluster'!$I$2:$I$143,Summary!A198)</f>
        <v>0</v>
      </c>
      <c r="I198">
        <f>COUNTIF('Terms by cluster'!$K$2:$K$143,Summary!A198)</f>
        <v>0</v>
      </c>
      <c r="J198">
        <f>COUNTIF('Terms by cluster'!$M$2:$M$143,Summary!A198)</f>
        <v>0</v>
      </c>
      <c r="K198">
        <f>COUNTIF('Terms by cluster'!$O$2:$O$143,Summary!A198)</f>
        <v>0</v>
      </c>
      <c r="L198">
        <f>COUNTIF('Terms by cluster'!$Q$2:$Q$143,Summary!A198)</f>
        <v>0</v>
      </c>
      <c r="M198">
        <f>COUNTIF('Terms by cluster'!$S$2:$S$143,Summary!A198)</f>
        <v>0</v>
      </c>
      <c r="N198">
        <f>COUNTIF('Terms by cluster'!$U$2:$U$143,Summary!A198)</f>
        <v>0</v>
      </c>
      <c r="O198">
        <f>COUNTIF('Terms by cluster'!$W$2:$W$143,Summary!A198)</f>
        <v>0</v>
      </c>
    </row>
    <row r="199" spans="1:15" hidden="1" x14ac:dyDescent="0.25">
      <c r="A199" s="22" t="s">
        <v>383</v>
      </c>
      <c r="B199" s="22" t="s">
        <v>384</v>
      </c>
      <c r="C199">
        <f xml:space="preserve"> COUNTIF('All Go terms list'!$A$1:$A$913,A199)</f>
        <v>4</v>
      </c>
      <c r="D199">
        <f>COUNTIF('Terms by cluster'!$A$2:$A$65,Summary!A199)</f>
        <v>0</v>
      </c>
      <c r="E199">
        <f>COUNTIF('Terms by cluster'!$C$2:$C$143,Summary!A199)</f>
        <v>0</v>
      </c>
      <c r="F199">
        <f>COUNTIF('Terms by cluster'!$E$2:$E$143,Summary!A199)</f>
        <v>0</v>
      </c>
      <c r="G199">
        <f>COUNTIF('Terms by cluster'!$G$2:$G$143,Summary!A199)</f>
        <v>0</v>
      </c>
      <c r="H199">
        <f>COUNTIF('Terms by cluster'!$I$2:$I$143,Summary!A199)</f>
        <v>0</v>
      </c>
      <c r="I199">
        <f>COUNTIF('Terms by cluster'!$K$2:$K$143,Summary!A199)</f>
        <v>1</v>
      </c>
      <c r="J199">
        <f>COUNTIF('Terms by cluster'!$M$2:$M$143,Summary!A199)</f>
        <v>1</v>
      </c>
      <c r="K199">
        <f>COUNTIF('Terms by cluster'!$O$2:$O$143,Summary!A199)</f>
        <v>0</v>
      </c>
      <c r="L199">
        <f>COUNTIF('Terms by cluster'!$Q$2:$Q$143,Summary!A199)</f>
        <v>1</v>
      </c>
      <c r="M199">
        <f>COUNTIF('Terms by cluster'!$S$2:$S$143,Summary!A199)</f>
        <v>0</v>
      </c>
      <c r="N199">
        <f>COUNTIF('Terms by cluster'!$U$2:$U$143,Summary!A199)</f>
        <v>0</v>
      </c>
      <c r="O199">
        <f>COUNTIF('Terms by cluster'!$W$2:$W$143,Summary!A199)</f>
        <v>0</v>
      </c>
    </row>
    <row r="200" spans="1:15" hidden="1" x14ac:dyDescent="0.25">
      <c r="A200" s="22" t="s">
        <v>693</v>
      </c>
      <c r="B200" s="22" t="s">
        <v>694</v>
      </c>
      <c r="C200">
        <f xml:space="preserve"> COUNTIF('All Go terms list'!$A$1:$A$913,A200)</f>
        <v>1</v>
      </c>
      <c r="D200">
        <f>COUNTIF('Terms by cluster'!$A$2:$A$65,Summary!A200)</f>
        <v>0</v>
      </c>
      <c r="E200">
        <f>COUNTIF('Terms by cluster'!$C$2:$C$143,Summary!A200)</f>
        <v>0</v>
      </c>
      <c r="F200">
        <f>COUNTIF('Terms by cluster'!$E$2:$E$143,Summary!A200)</f>
        <v>0</v>
      </c>
      <c r="G200">
        <f>COUNTIF('Terms by cluster'!$G$2:$G$143,Summary!A200)</f>
        <v>0</v>
      </c>
      <c r="H200">
        <f>COUNTIF('Terms by cluster'!$I$2:$I$143,Summary!A200)</f>
        <v>0</v>
      </c>
      <c r="I200">
        <f>COUNTIF('Terms by cluster'!$K$2:$K$143,Summary!A200)</f>
        <v>0</v>
      </c>
      <c r="J200">
        <f>COUNTIF('Terms by cluster'!$M$2:$M$143,Summary!A200)</f>
        <v>0</v>
      </c>
      <c r="K200">
        <f>COUNTIF('Terms by cluster'!$O$2:$O$143,Summary!A200)</f>
        <v>0</v>
      </c>
      <c r="L200">
        <f>COUNTIF('Terms by cluster'!$Q$2:$Q$143,Summary!A200)</f>
        <v>0</v>
      </c>
      <c r="M200">
        <f>COUNTIF('Terms by cluster'!$S$2:$S$143,Summary!A200)</f>
        <v>0</v>
      </c>
      <c r="N200">
        <f>COUNTIF('Terms by cluster'!$U$2:$U$143,Summary!A200)</f>
        <v>0</v>
      </c>
      <c r="O200">
        <f>COUNTIF('Terms by cluster'!$W$2:$W$143,Summary!A200)</f>
        <v>0</v>
      </c>
    </row>
    <row r="201" spans="1:15" hidden="1" x14ac:dyDescent="0.25">
      <c r="A201" s="22" t="s">
        <v>697</v>
      </c>
      <c r="B201" s="22" t="s">
        <v>698</v>
      </c>
      <c r="C201">
        <f xml:space="preserve"> COUNTIF('All Go terms list'!$A$1:$A$913,A201)</f>
        <v>1</v>
      </c>
      <c r="D201">
        <f>COUNTIF('Terms by cluster'!$A$2:$A$65,Summary!A201)</f>
        <v>0</v>
      </c>
      <c r="E201">
        <f>COUNTIF('Terms by cluster'!$C$2:$C$143,Summary!A201)</f>
        <v>0</v>
      </c>
      <c r="F201">
        <f>COUNTIF('Terms by cluster'!$E$2:$E$143,Summary!A201)</f>
        <v>0</v>
      </c>
      <c r="G201">
        <f>COUNTIF('Terms by cluster'!$G$2:$G$143,Summary!A201)</f>
        <v>0</v>
      </c>
      <c r="H201">
        <f>COUNTIF('Terms by cluster'!$I$2:$I$143,Summary!A201)</f>
        <v>0</v>
      </c>
      <c r="I201">
        <f>COUNTIF('Terms by cluster'!$K$2:$K$143,Summary!A201)</f>
        <v>0</v>
      </c>
      <c r="J201">
        <f>COUNTIF('Terms by cluster'!$M$2:$M$143,Summary!A201)</f>
        <v>0</v>
      </c>
      <c r="K201">
        <f>COUNTIF('Terms by cluster'!$O$2:$O$143,Summary!A201)</f>
        <v>0</v>
      </c>
      <c r="L201">
        <f>COUNTIF('Terms by cluster'!$Q$2:$Q$143,Summary!A201)</f>
        <v>0</v>
      </c>
      <c r="M201">
        <f>COUNTIF('Terms by cluster'!$S$2:$S$143,Summary!A201)</f>
        <v>0</v>
      </c>
      <c r="N201">
        <f>COUNTIF('Terms by cluster'!$U$2:$U$143,Summary!A201)</f>
        <v>0</v>
      </c>
      <c r="O201">
        <f>COUNTIF('Terms by cluster'!$W$2:$W$143,Summary!A201)</f>
        <v>0</v>
      </c>
    </row>
    <row r="202" spans="1:15" hidden="1" x14ac:dyDescent="0.25">
      <c r="A202" s="22" t="s">
        <v>701</v>
      </c>
      <c r="B202" s="22" t="s">
        <v>702</v>
      </c>
      <c r="C202">
        <f xml:space="preserve"> COUNTIF('All Go terms list'!$A$1:$A$913,A202)</f>
        <v>1</v>
      </c>
      <c r="D202">
        <f>COUNTIF('Terms by cluster'!$A$2:$A$65,Summary!A202)</f>
        <v>0</v>
      </c>
      <c r="E202">
        <f>COUNTIF('Terms by cluster'!$C$2:$C$143,Summary!A202)</f>
        <v>0</v>
      </c>
      <c r="F202">
        <f>COUNTIF('Terms by cluster'!$E$2:$E$143,Summary!A202)</f>
        <v>0</v>
      </c>
      <c r="G202">
        <f>COUNTIF('Terms by cluster'!$G$2:$G$143,Summary!A202)</f>
        <v>0</v>
      </c>
      <c r="H202">
        <f>COUNTIF('Terms by cluster'!$I$2:$I$143,Summary!A202)</f>
        <v>0</v>
      </c>
      <c r="I202">
        <f>COUNTIF('Terms by cluster'!$K$2:$K$143,Summary!A202)</f>
        <v>0</v>
      </c>
      <c r="J202">
        <f>COUNTIF('Terms by cluster'!$M$2:$M$143,Summary!A202)</f>
        <v>0</v>
      </c>
      <c r="K202">
        <f>COUNTIF('Terms by cluster'!$O$2:$O$143,Summary!A202)</f>
        <v>0</v>
      </c>
      <c r="L202">
        <f>COUNTIF('Terms by cluster'!$Q$2:$Q$143,Summary!A202)</f>
        <v>0</v>
      </c>
      <c r="M202">
        <f>COUNTIF('Terms by cluster'!$S$2:$S$143,Summary!A202)</f>
        <v>0</v>
      </c>
      <c r="N202">
        <f>COUNTIF('Terms by cluster'!$U$2:$U$143,Summary!A202)</f>
        <v>0</v>
      </c>
      <c r="O202">
        <f>COUNTIF('Terms by cluster'!$W$2:$W$143,Summary!A202)</f>
        <v>0</v>
      </c>
    </row>
    <row r="203" spans="1:15" hidden="1" x14ac:dyDescent="0.25">
      <c r="A203" s="22" t="s">
        <v>643</v>
      </c>
      <c r="B203" s="22" t="s">
        <v>644</v>
      </c>
      <c r="C203">
        <f xml:space="preserve"> COUNTIF('All Go terms list'!$A$1:$A$913,A203)</f>
        <v>2</v>
      </c>
      <c r="D203">
        <f>COUNTIF('Terms by cluster'!$A$2:$A$65,Summary!A203)</f>
        <v>0</v>
      </c>
      <c r="E203">
        <f>COUNTIF('Terms by cluster'!$C$2:$C$143,Summary!A203)</f>
        <v>0</v>
      </c>
      <c r="F203">
        <f>COUNTIF('Terms by cluster'!$E$2:$E$143,Summary!A203)</f>
        <v>0</v>
      </c>
      <c r="G203">
        <f>COUNTIF('Terms by cluster'!$G$2:$G$143,Summary!A203)</f>
        <v>0</v>
      </c>
      <c r="H203">
        <f>COUNTIF('Terms by cluster'!$I$2:$I$143,Summary!A203)</f>
        <v>0</v>
      </c>
      <c r="I203">
        <f>COUNTIF('Terms by cluster'!$K$2:$K$143,Summary!A203)</f>
        <v>0</v>
      </c>
      <c r="J203">
        <f>COUNTIF('Terms by cluster'!$M$2:$M$143,Summary!A203)</f>
        <v>0</v>
      </c>
      <c r="K203">
        <f>COUNTIF('Terms by cluster'!$O$2:$O$143,Summary!A203)</f>
        <v>0</v>
      </c>
      <c r="L203">
        <f>COUNTIF('Terms by cluster'!$Q$2:$Q$143,Summary!A203)</f>
        <v>1</v>
      </c>
      <c r="M203">
        <f>COUNTIF('Terms by cluster'!$S$2:$S$143,Summary!A203)</f>
        <v>0</v>
      </c>
      <c r="N203">
        <f>COUNTIF('Terms by cluster'!$U$2:$U$143,Summary!A203)</f>
        <v>0</v>
      </c>
      <c r="O203">
        <f>COUNTIF('Terms by cluster'!$W$2:$W$143,Summary!A203)</f>
        <v>0</v>
      </c>
    </row>
    <row r="204" spans="1:15" hidden="1" x14ac:dyDescent="0.25">
      <c r="A204" s="22" t="s">
        <v>703</v>
      </c>
      <c r="B204" s="22" t="s">
        <v>704</v>
      </c>
      <c r="C204">
        <f xml:space="preserve"> COUNTIF('All Go terms list'!$A$1:$A$913,A204)</f>
        <v>1</v>
      </c>
      <c r="D204">
        <f>COUNTIF('Terms by cluster'!$A$2:$A$65,Summary!A204)</f>
        <v>0</v>
      </c>
      <c r="E204">
        <f>COUNTIF('Terms by cluster'!$C$2:$C$143,Summary!A204)</f>
        <v>0</v>
      </c>
      <c r="F204">
        <f>COUNTIF('Terms by cluster'!$E$2:$E$143,Summary!A204)</f>
        <v>0</v>
      </c>
      <c r="G204">
        <f>COUNTIF('Terms by cluster'!$G$2:$G$143,Summary!A204)</f>
        <v>0</v>
      </c>
      <c r="H204">
        <f>COUNTIF('Terms by cluster'!$I$2:$I$143,Summary!A204)</f>
        <v>0</v>
      </c>
      <c r="I204">
        <f>COUNTIF('Terms by cluster'!$K$2:$K$143,Summary!A204)</f>
        <v>0</v>
      </c>
      <c r="J204">
        <f>COUNTIF('Terms by cluster'!$M$2:$M$143,Summary!A204)</f>
        <v>0</v>
      </c>
      <c r="K204">
        <f>COUNTIF('Terms by cluster'!$O$2:$O$143,Summary!A204)</f>
        <v>0</v>
      </c>
      <c r="L204">
        <f>COUNTIF('Terms by cluster'!$Q$2:$Q$143,Summary!A204)</f>
        <v>0</v>
      </c>
      <c r="M204">
        <f>COUNTIF('Terms by cluster'!$S$2:$S$143,Summary!A204)</f>
        <v>0</v>
      </c>
      <c r="N204">
        <f>COUNTIF('Terms by cluster'!$U$2:$U$143,Summary!A204)</f>
        <v>0</v>
      </c>
      <c r="O204">
        <f>COUNTIF('Terms by cluster'!$W$2:$W$143,Summary!A204)</f>
        <v>0</v>
      </c>
    </row>
    <row r="205" spans="1:15" hidden="1" x14ac:dyDescent="0.25">
      <c r="A205" s="22" t="s">
        <v>593</v>
      </c>
      <c r="B205" s="22" t="s">
        <v>594</v>
      </c>
      <c r="C205">
        <f xml:space="preserve"> COUNTIF('All Go terms list'!$A$1:$A$913,A205)</f>
        <v>3</v>
      </c>
      <c r="D205">
        <f>COUNTIF('Terms by cluster'!$A$2:$A$65,Summary!A205)</f>
        <v>0</v>
      </c>
      <c r="E205">
        <f>COUNTIF('Terms by cluster'!$C$2:$C$143,Summary!A205)</f>
        <v>0</v>
      </c>
      <c r="F205">
        <f>COUNTIF('Terms by cluster'!$E$2:$E$143,Summary!A205)</f>
        <v>1</v>
      </c>
      <c r="G205">
        <f>COUNTIF('Terms by cluster'!$G$2:$G$143,Summary!A205)</f>
        <v>0</v>
      </c>
      <c r="H205">
        <f>COUNTIF('Terms by cluster'!$I$2:$I$143,Summary!A205)</f>
        <v>0</v>
      </c>
      <c r="I205">
        <f>COUNTIF('Terms by cluster'!$K$2:$K$143,Summary!A205)</f>
        <v>0</v>
      </c>
      <c r="J205">
        <f>COUNTIF('Terms by cluster'!$M$2:$M$143,Summary!A205)</f>
        <v>0</v>
      </c>
      <c r="K205">
        <f>COUNTIF('Terms by cluster'!$O$2:$O$143,Summary!A205)</f>
        <v>0</v>
      </c>
      <c r="L205">
        <f>COUNTIF('Terms by cluster'!$Q$2:$Q$143,Summary!A205)</f>
        <v>1</v>
      </c>
      <c r="M205">
        <f>COUNTIF('Terms by cluster'!$S$2:$S$143,Summary!A205)</f>
        <v>0</v>
      </c>
      <c r="N205">
        <f>COUNTIF('Terms by cluster'!$U$2:$U$143,Summary!A205)</f>
        <v>0</v>
      </c>
      <c r="O205">
        <f>COUNTIF('Terms by cluster'!$W$2:$W$143,Summary!A205)</f>
        <v>0</v>
      </c>
    </row>
    <row r="206" spans="1:15" hidden="1" x14ac:dyDescent="0.25">
      <c r="A206" s="22" t="s">
        <v>647</v>
      </c>
      <c r="B206" s="22" t="s">
        <v>648</v>
      </c>
      <c r="C206">
        <f xml:space="preserve"> COUNTIF('All Go terms list'!$A$1:$A$913,A206)</f>
        <v>2</v>
      </c>
      <c r="D206">
        <f>COUNTIF('Terms by cluster'!$A$2:$A$65,Summary!A206)</f>
        <v>0</v>
      </c>
      <c r="E206">
        <f>COUNTIF('Terms by cluster'!$C$2:$C$143,Summary!A206)</f>
        <v>0</v>
      </c>
      <c r="F206">
        <f>COUNTIF('Terms by cluster'!$E$2:$E$143,Summary!A206)</f>
        <v>0</v>
      </c>
      <c r="G206">
        <f>COUNTIF('Terms by cluster'!$G$2:$G$143,Summary!A206)</f>
        <v>0</v>
      </c>
      <c r="H206">
        <f>COUNTIF('Terms by cluster'!$I$2:$I$143,Summary!A206)</f>
        <v>0</v>
      </c>
      <c r="I206">
        <f>COUNTIF('Terms by cluster'!$K$2:$K$143,Summary!A206)</f>
        <v>0</v>
      </c>
      <c r="J206">
        <f>COUNTIF('Terms by cluster'!$M$2:$M$143,Summary!A206)</f>
        <v>0</v>
      </c>
      <c r="K206">
        <f>COUNTIF('Terms by cluster'!$O$2:$O$143,Summary!A206)</f>
        <v>0</v>
      </c>
      <c r="L206">
        <f>COUNTIF('Terms by cluster'!$Q$2:$Q$143,Summary!A206)</f>
        <v>1</v>
      </c>
      <c r="M206">
        <f>COUNTIF('Terms by cluster'!$S$2:$S$143,Summary!A206)</f>
        <v>0</v>
      </c>
      <c r="N206">
        <f>COUNTIF('Terms by cluster'!$U$2:$U$143,Summary!A206)</f>
        <v>0</v>
      </c>
      <c r="O206">
        <f>COUNTIF('Terms by cluster'!$W$2:$W$143,Summary!A206)</f>
        <v>0</v>
      </c>
    </row>
    <row r="207" spans="1:15" hidden="1" x14ac:dyDescent="0.25">
      <c r="A207" s="22" t="s">
        <v>711</v>
      </c>
      <c r="B207" s="22" t="s">
        <v>712</v>
      </c>
      <c r="C207">
        <f xml:space="preserve"> COUNTIF('All Go terms list'!$A$1:$A$913,A207)</f>
        <v>1</v>
      </c>
      <c r="D207">
        <f>COUNTIF('Terms by cluster'!$A$2:$A$65,Summary!A207)</f>
        <v>0</v>
      </c>
      <c r="E207">
        <f>COUNTIF('Terms by cluster'!$C$2:$C$143,Summary!A207)</f>
        <v>0</v>
      </c>
      <c r="F207">
        <f>COUNTIF('Terms by cluster'!$E$2:$E$143,Summary!A207)</f>
        <v>0</v>
      </c>
      <c r="G207">
        <f>COUNTIF('Terms by cluster'!$G$2:$G$143,Summary!A207)</f>
        <v>0</v>
      </c>
      <c r="H207">
        <f>COUNTIF('Terms by cluster'!$I$2:$I$143,Summary!A207)</f>
        <v>0</v>
      </c>
      <c r="I207">
        <f>COUNTIF('Terms by cluster'!$K$2:$K$143,Summary!A207)</f>
        <v>0</v>
      </c>
      <c r="J207">
        <f>COUNTIF('Terms by cluster'!$M$2:$M$143,Summary!A207)</f>
        <v>0</v>
      </c>
      <c r="K207">
        <f>COUNTIF('Terms by cluster'!$O$2:$O$143,Summary!A207)</f>
        <v>0</v>
      </c>
      <c r="L207">
        <f>COUNTIF('Terms by cluster'!$Q$2:$Q$143,Summary!A207)</f>
        <v>0</v>
      </c>
      <c r="M207">
        <f>COUNTIF('Terms by cluster'!$S$2:$S$143,Summary!A207)</f>
        <v>0</v>
      </c>
      <c r="N207">
        <f>COUNTIF('Terms by cluster'!$U$2:$U$143,Summary!A207)</f>
        <v>0</v>
      </c>
      <c r="O207">
        <f>COUNTIF('Terms by cluster'!$W$2:$W$143,Summary!A207)</f>
        <v>0</v>
      </c>
    </row>
    <row r="208" spans="1:15" hidden="1" x14ac:dyDescent="0.25">
      <c r="A208" s="22" t="s">
        <v>395</v>
      </c>
      <c r="B208" s="22" t="s">
        <v>396</v>
      </c>
      <c r="C208">
        <f xml:space="preserve"> COUNTIF('All Go terms list'!$A$1:$A$913,A208)</f>
        <v>5</v>
      </c>
      <c r="D208">
        <f>COUNTIF('Terms by cluster'!$A$2:$A$65,Summary!A208)</f>
        <v>0</v>
      </c>
      <c r="E208">
        <f>COUNTIF('Terms by cluster'!$C$2:$C$143,Summary!A208)</f>
        <v>0</v>
      </c>
      <c r="F208">
        <f>COUNTIF('Terms by cluster'!$E$2:$E$143,Summary!A208)</f>
        <v>1</v>
      </c>
      <c r="G208">
        <f>COUNTIF('Terms by cluster'!$G$2:$G$143,Summary!A208)</f>
        <v>0</v>
      </c>
      <c r="H208">
        <f>COUNTIF('Terms by cluster'!$I$2:$I$143,Summary!A208)</f>
        <v>1</v>
      </c>
      <c r="I208">
        <f>COUNTIF('Terms by cluster'!$K$2:$K$143,Summary!A208)</f>
        <v>0</v>
      </c>
      <c r="J208">
        <f>COUNTIF('Terms by cluster'!$M$2:$M$143,Summary!A208)</f>
        <v>1</v>
      </c>
      <c r="K208">
        <f>COUNTIF('Terms by cluster'!$O$2:$O$143,Summary!A208)</f>
        <v>0</v>
      </c>
      <c r="L208">
        <f>COUNTIF('Terms by cluster'!$Q$2:$Q$143,Summary!A208)</f>
        <v>1</v>
      </c>
      <c r="M208">
        <f>COUNTIF('Terms by cluster'!$S$2:$S$143,Summary!A208)</f>
        <v>0</v>
      </c>
      <c r="N208">
        <f>COUNTIF('Terms by cluster'!$U$2:$U$143,Summary!A208)</f>
        <v>0</v>
      </c>
      <c r="O208">
        <f>COUNTIF('Terms by cluster'!$W$2:$W$143,Summary!A208)</f>
        <v>0</v>
      </c>
    </row>
    <row r="209" spans="1:15" hidden="1" x14ac:dyDescent="0.25">
      <c r="A209" s="22" t="s">
        <v>715</v>
      </c>
      <c r="B209" s="22" t="s">
        <v>716</v>
      </c>
      <c r="C209">
        <f xml:space="preserve"> COUNTIF('All Go terms list'!$A$1:$A$913,A209)</f>
        <v>1</v>
      </c>
      <c r="D209">
        <f>COUNTIF('Terms by cluster'!$A$2:$A$65,Summary!A209)</f>
        <v>0</v>
      </c>
      <c r="E209">
        <f>COUNTIF('Terms by cluster'!$C$2:$C$143,Summary!A209)</f>
        <v>0</v>
      </c>
      <c r="F209">
        <f>COUNTIF('Terms by cluster'!$E$2:$E$143,Summary!A209)</f>
        <v>0</v>
      </c>
      <c r="G209">
        <f>COUNTIF('Terms by cluster'!$G$2:$G$143,Summary!A209)</f>
        <v>0</v>
      </c>
      <c r="H209">
        <f>COUNTIF('Terms by cluster'!$I$2:$I$143,Summary!A209)</f>
        <v>0</v>
      </c>
      <c r="I209">
        <f>COUNTIF('Terms by cluster'!$K$2:$K$143,Summary!A209)</f>
        <v>0</v>
      </c>
      <c r="J209">
        <f>COUNTIF('Terms by cluster'!$M$2:$M$143,Summary!A209)</f>
        <v>0</v>
      </c>
      <c r="K209">
        <f>COUNTIF('Terms by cluster'!$O$2:$O$143,Summary!A209)</f>
        <v>0</v>
      </c>
      <c r="L209">
        <f>COUNTIF('Terms by cluster'!$Q$2:$Q$143,Summary!A209)</f>
        <v>0</v>
      </c>
      <c r="M209">
        <f>COUNTIF('Terms by cluster'!$S$2:$S$143,Summary!A209)</f>
        <v>0</v>
      </c>
      <c r="N209">
        <f>COUNTIF('Terms by cluster'!$U$2:$U$143,Summary!A209)</f>
        <v>0</v>
      </c>
      <c r="O209">
        <f>COUNTIF('Terms by cluster'!$W$2:$W$143,Summary!A209)</f>
        <v>0</v>
      </c>
    </row>
    <row r="210" spans="1:15" hidden="1" x14ac:dyDescent="0.25">
      <c r="A210" s="22" t="s">
        <v>655</v>
      </c>
      <c r="B210" s="22" t="s">
        <v>656</v>
      </c>
      <c r="C210">
        <f xml:space="preserve"> COUNTIF('All Go terms list'!$A$1:$A$913,A210)</f>
        <v>2</v>
      </c>
      <c r="D210">
        <f>COUNTIF('Terms by cluster'!$A$2:$A$65,Summary!A210)</f>
        <v>0</v>
      </c>
      <c r="E210">
        <f>COUNTIF('Terms by cluster'!$C$2:$C$143,Summary!A210)</f>
        <v>0</v>
      </c>
      <c r="F210">
        <f>COUNTIF('Terms by cluster'!$E$2:$E$143,Summary!A210)</f>
        <v>0</v>
      </c>
      <c r="G210">
        <f>COUNTIF('Terms by cluster'!$G$2:$G$143,Summary!A210)</f>
        <v>0</v>
      </c>
      <c r="H210">
        <f>COUNTIF('Terms by cluster'!$I$2:$I$143,Summary!A210)</f>
        <v>0</v>
      </c>
      <c r="I210">
        <f>COUNTIF('Terms by cluster'!$K$2:$K$143,Summary!A210)</f>
        <v>0</v>
      </c>
      <c r="J210">
        <f>COUNTIF('Terms by cluster'!$M$2:$M$143,Summary!A210)</f>
        <v>0</v>
      </c>
      <c r="K210">
        <f>COUNTIF('Terms by cluster'!$O$2:$O$143,Summary!A210)</f>
        <v>0</v>
      </c>
      <c r="L210">
        <f>COUNTIF('Terms by cluster'!$Q$2:$Q$143,Summary!A210)</f>
        <v>1</v>
      </c>
      <c r="M210">
        <f>COUNTIF('Terms by cluster'!$S$2:$S$143,Summary!A210)</f>
        <v>0</v>
      </c>
      <c r="N210">
        <f>COUNTIF('Terms by cluster'!$U$2:$U$143,Summary!A210)</f>
        <v>0</v>
      </c>
      <c r="O210">
        <f>COUNTIF('Terms by cluster'!$W$2:$W$143,Summary!A210)</f>
        <v>0</v>
      </c>
    </row>
    <row r="211" spans="1:15" hidden="1" x14ac:dyDescent="0.25">
      <c r="A211" s="22" t="s">
        <v>409</v>
      </c>
      <c r="B211" s="22" t="s">
        <v>410</v>
      </c>
      <c r="C211">
        <f xml:space="preserve"> COUNTIF('All Go terms list'!$A$1:$A$913,A211)</f>
        <v>5</v>
      </c>
      <c r="D211">
        <f>COUNTIF('Terms by cluster'!$A$2:$A$65,Summary!A211)</f>
        <v>0</v>
      </c>
      <c r="E211">
        <f>COUNTIF('Terms by cluster'!$C$2:$C$143,Summary!A211)</f>
        <v>0</v>
      </c>
      <c r="F211">
        <f>COUNTIF('Terms by cluster'!$E$2:$E$143,Summary!A211)</f>
        <v>1</v>
      </c>
      <c r="G211">
        <f>COUNTIF('Terms by cluster'!$G$2:$G$143,Summary!A211)</f>
        <v>0</v>
      </c>
      <c r="H211">
        <f>COUNTIF('Terms by cluster'!$I$2:$I$143,Summary!A211)</f>
        <v>1</v>
      </c>
      <c r="I211">
        <f>COUNTIF('Terms by cluster'!$K$2:$K$143,Summary!A211)</f>
        <v>0</v>
      </c>
      <c r="J211">
        <f>COUNTIF('Terms by cluster'!$M$2:$M$143,Summary!A211)</f>
        <v>1</v>
      </c>
      <c r="K211">
        <f>COUNTIF('Terms by cluster'!$O$2:$O$143,Summary!A211)</f>
        <v>0</v>
      </c>
      <c r="L211">
        <f>COUNTIF('Terms by cluster'!$Q$2:$Q$143,Summary!A211)</f>
        <v>1</v>
      </c>
      <c r="M211">
        <f>COUNTIF('Terms by cluster'!$S$2:$S$143,Summary!A211)</f>
        <v>0</v>
      </c>
      <c r="N211">
        <f>COUNTIF('Terms by cluster'!$U$2:$U$143,Summary!A211)</f>
        <v>0</v>
      </c>
      <c r="O211">
        <f>COUNTIF('Terms by cluster'!$W$2:$W$143,Summary!A211)</f>
        <v>0</v>
      </c>
    </row>
    <row r="212" spans="1:15" hidden="1" x14ac:dyDescent="0.25">
      <c r="A212" s="22" t="s">
        <v>569</v>
      </c>
      <c r="B212" s="22" t="s">
        <v>570</v>
      </c>
      <c r="C212">
        <f xml:space="preserve"> COUNTIF('All Go terms list'!$A$1:$A$913,A212)</f>
        <v>4</v>
      </c>
      <c r="D212">
        <f>COUNTIF('Terms by cluster'!$A$2:$A$65,Summary!A212)</f>
        <v>0</v>
      </c>
      <c r="E212">
        <f>COUNTIF('Terms by cluster'!$C$2:$C$143,Summary!A212)</f>
        <v>0</v>
      </c>
      <c r="F212">
        <f>COUNTIF('Terms by cluster'!$E$2:$E$143,Summary!A212)</f>
        <v>1</v>
      </c>
      <c r="G212">
        <f>COUNTIF('Terms by cluster'!$G$2:$G$143,Summary!A212)</f>
        <v>0</v>
      </c>
      <c r="H212">
        <f>COUNTIF('Terms by cluster'!$I$2:$I$143,Summary!A212)</f>
        <v>1</v>
      </c>
      <c r="I212">
        <f>COUNTIF('Terms by cluster'!$K$2:$K$143,Summary!A212)</f>
        <v>0</v>
      </c>
      <c r="J212">
        <f>COUNTIF('Terms by cluster'!$M$2:$M$143,Summary!A212)</f>
        <v>0</v>
      </c>
      <c r="K212">
        <f>COUNTIF('Terms by cluster'!$O$2:$O$143,Summary!A212)</f>
        <v>0</v>
      </c>
      <c r="L212">
        <f>COUNTIF('Terms by cluster'!$Q$2:$Q$143,Summary!A212)</f>
        <v>1</v>
      </c>
      <c r="M212">
        <f>COUNTIF('Terms by cluster'!$S$2:$S$143,Summary!A212)</f>
        <v>0</v>
      </c>
      <c r="N212">
        <f>COUNTIF('Terms by cluster'!$U$2:$U$143,Summary!A212)</f>
        <v>0</v>
      </c>
      <c r="O212">
        <f>COUNTIF('Terms by cluster'!$W$2:$W$143,Summary!A212)</f>
        <v>0</v>
      </c>
    </row>
    <row r="213" spans="1:15" hidden="1" x14ac:dyDescent="0.25">
      <c r="A213" s="22" t="s">
        <v>663</v>
      </c>
      <c r="B213" s="22" t="s">
        <v>664</v>
      </c>
      <c r="C213">
        <f xml:space="preserve"> COUNTIF('All Go terms list'!$A$1:$A$913,A213)</f>
        <v>2</v>
      </c>
      <c r="D213">
        <f>COUNTIF('Terms by cluster'!$A$2:$A$65,Summary!A213)</f>
        <v>0</v>
      </c>
      <c r="E213">
        <f>COUNTIF('Terms by cluster'!$C$2:$C$143,Summary!A213)</f>
        <v>0</v>
      </c>
      <c r="F213">
        <f>COUNTIF('Terms by cluster'!$E$2:$E$143,Summary!A213)</f>
        <v>0</v>
      </c>
      <c r="G213">
        <f>COUNTIF('Terms by cluster'!$G$2:$G$143,Summary!A213)</f>
        <v>0</v>
      </c>
      <c r="H213">
        <f>COUNTIF('Terms by cluster'!$I$2:$I$143,Summary!A213)</f>
        <v>0</v>
      </c>
      <c r="I213">
        <f>COUNTIF('Terms by cluster'!$K$2:$K$143,Summary!A213)</f>
        <v>0</v>
      </c>
      <c r="J213">
        <f>COUNTIF('Terms by cluster'!$M$2:$M$143,Summary!A213)</f>
        <v>0</v>
      </c>
      <c r="K213">
        <f>COUNTIF('Terms by cluster'!$O$2:$O$143,Summary!A213)</f>
        <v>0</v>
      </c>
      <c r="L213">
        <f>COUNTIF('Terms by cluster'!$Q$2:$Q$143,Summary!A213)</f>
        <v>1</v>
      </c>
      <c r="M213">
        <f>COUNTIF('Terms by cluster'!$S$2:$S$143,Summary!A213)</f>
        <v>0</v>
      </c>
      <c r="N213">
        <f>COUNTIF('Terms by cluster'!$U$2:$U$143,Summary!A213)</f>
        <v>0</v>
      </c>
      <c r="O213">
        <f>COUNTIF('Terms by cluster'!$W$2:$W$143,Summary!A213)</f>
        <v>0</v>
      </c>
    </row>
    <row r="214" spans="1:15" hidden="1" x14ac:dyDescent="0.25">
      <c r="A214" s="22" t="s">
        <v>667</v>
      </c>
      <c r="B214" s="22" t="s">
        <v>668</v>
      </c>
      <c r="C214">
        <f xml:space="preserve"> COUNTIF('All Go terms list'!$A$1:$A$913,A214)</f>
        <v>2</v>
      </c>
      <c r="D214">
        <f>COUNTIF('Terms by cluster'!$A$2:$A$65,Summary!A214)</f>
        <v>0</v>
      </c>
      <c r="E214">
        <f>COUNTIF('Terms by cluster'!$C$2:$C$143,Summary!A214)</f>
        <v>0</v>
      </c>
      <c r="F214">
        <f>COUNTIF('Terms by cluster'!$E$2:$E$143,Summary!A214)</f>
        <v>0</v>
      </c>
      <c r="G214">
        <f>COUNTIF('Terms by cluster'!$G$2:$G$143,Summary!A214)</f>
        <v>0</v>
      </c>
      <c r="H214">
        <f>COUNTIF('Terms by cluster'!$I$2:$I$143,Summary!A214)</f>
        <v>0</v>
      </c>
      <c r="I214">
        <f>COUNTIF('Terms by cluster'!$K$2:$K$143,Summary!A214)</f>
        <v>0</v>
      </c>
      <c r="J214">
        <f>COUNTIF('Terms by cluster'!$M$2:$M$143,Summary!A214)</f>
        <v>0</v>
      </c>
      <c r="K214">
        <f>COUNTIF('Terms by cluster'!$O$2:$O$143,Summary!A214)</f>
        <v>0</v>
      </c>
      <c r="L214">
        <f>COUNTIF('Terms by cluster'!$Q$2:$Q$143,Summary!A214)</f>
        <v>1</v>
      </c>
      <c r="M214">
        <f>COUNTIF('Terms by cluster'!$S$2:$S$143,Summary!A214)</f>
        <v>0</v>
      </c>
      <c r="N214">
        <f>COUNTIF('Terms by cluster'!$U$2:$U$143,Summary!A214)</f>
        <v>0</v>
      </c>
      <c r="O214">
        <f>COUNTIF('Terms by cluster'!$W$2:$W$143,Summary!A214)</f>
        <v>0</v>
      </c>
    </row>
    <row r="215" spans="1:15" hidden="1" x14ac:dyDescent="0.25">
      <c r="A215" s="22" t="s">
        <v>717</v>
      </c>
      <c r="B215" s="22" t="s">
        <v>718</v>
      </c>
      <c r="C215">
        <f xml:space="preserve"> COUNTIF('All Go terms list'!$A$1:$A$913,A215)</f>
        <v>1</v>
      </c>
      <c r="D215">
        <f>COUNTIF('Terms by cluster'!$A$2:$A$65,Summary!A215)</f>
        <v>0</v>
      </c>
      <c r="E215">
        <f>COUNTIF('Terms by cluster'!$C$2:$C$143,Summary!A215)</f>
        <v>0</v>
      </c>
      <c r="F215">
        <f>COUNTIF('Terms by cluster'!$E$2:$E$143,Summary!A215)</f>
        <v>0</v>
      </c>
      <c r="G215">
        <f>COUNTIF('Terms by cluster'!$G$2:$G$143,Summary!A215)</f>
        <v>0</v>
      </c>
      <c r="H215">
        <f>COUNTIF('Terms by cluster'!$I$2:$I$143,Summary!A215)</f>
        <v>0</v>
      </c>
      <c r="I215">
        <f>COUNTIF('Terms by cluster'!$K$2:$K$143,Summary!A215)</f>
        <v>0</v>
      </c>
      <c r="J215">
        <f>COUNTIF('Terms by cluster'!$M$2:$M$143,Summary!A215)</f>
        <v>0</v>
      </c>
      <c r="K215">
        <f>COUNTIF('Terms by cluster'!$O$2:$O$143,Summary!A215)</f>
        <v>0</v>
      </c>
      <c r="L215">
        <f>COUNTIF('Terms by cluster'!$Q$2:$Q$143,Summary!A215)</f>
        <v>0</v>
      </c>
      <c r="M215">
        <f>COUNTIF('Terms by cluster'!$S$2:$S$143,Summary!A215)</f>
        <v>0</v>
      </c>
      <c r="N215">
        <f>COUNTIF('Terms by cluster'!$U$2:$U$143,Summary!A215)</f>
        <v>0</v>
      </c>
      <c r="O215">
        <f>COUNTIF('Terms by cluster'!$W$2:$W$143,Summary!A215)</f>
        <v>0</v>
      </c>
    </row>
    <row r="216" spans="1:15" hidden="1" x14ac:dyDescent="0.25">
      <c r="A216" s="22" t="s">
        <v>719</v>
      </c>
      <c r="B216" s="22" t="s">
        <v>720</v>
      </c>
      <c r="C216">
        <f xml:space="preserve"> COUNTIF('All Go terms list'!$A$1:$A$913,A216)</f>
        <v>1</v>
      </c>
      <c r="D216">
        <f>COUNTIF('Terms by cluster'!$A$2:$A$65,Summary!A216)</f>
        <v>0</v>
      </c>
      <c r="E216">
        <f>COUNTIF('Terms by cluster'!$C$2:$C$143,Summary!A216)</f>
        <v>0</v>
      </c>
      <c r="F216">
        <f>COUNTIF('Terms by cluster'!$E$2:$E$143,Summary!A216)</f>
        <v>0</v>
      </c>
      <c r="G216">
        <f>COUNTIF('Terms by cluster'!$G$2:$G$143,Summary!A216)</f>
        <v>0</v>
      </c>
      <c r="H216">
        <f>COUNTIF('Terms by cluster'!$I$2:$I$143,Summary!A216)</f>
        <v>0</v>
      </c>
      <c r="I216">
        <f>COUNTIF('Terms by cluster'!$K$2:$K$143,Summary!A216)</f>
        <v>0</v>
      </c>
      <c r="J216">
        <f>COUNTIF('Terms by cluster'!$M$2:$M$143,Summary!A216)</f>
        <v>0</v>
      </c>
      <c r="K216">
        <f>COUNTIF('Terms by cluster'!$O$2:$O$143,Summary!A216)</f>
        <v>0</v>
      </c>
      <c r="L216">
        <f>COUNTIF('Terms by cluster'!$Q$2:$Q$143,Summary!A216)</f>
        <v>0</v>
      </c>
      <c r="M216">
        <f>COUNTIF('Terms by cluster'!$S$2:$S$143,Summary!A216)</f>
        <v>0</v>
      </c>
      <c r="N216">
        <f>COUNTIF('Terms by cluster'!$U$2:$U$143,Summary!A216)</f>
        <v>0</v>
      </c>
      <c r="O216">
        <f>COUNTIF('Terms by cluster'!$W$2:$W$143,Summary!A216)</f>
        <v>0</v>
      </c>
    </row>
    <row r="217" spans="1:15" hidden="1" x14ac:dyDescent="0.25">
      <c r="A217" s="22" t="s">
        <v>721</v>
      </c>
      <c r="B217" s="22" t="s">
        <v>722</v>
      </c>
      <c r="C217">
        <f xml:space="preserve"> COUNTIF('All Go terms list'!$A$1:$A$913,A217)</f>
        <v>1</v>
      </c>
      <c r="D217">
        <f>COUNTIF('Terms by cluster'!$A$2:$A$65,Summary!A217)</f>
        <v>0</v>
      </c>
      <c r="E217">
        <f>COUNTIF('Terms by cluster'!$C$2:$C$143,Summary!A217)</f>
        <v>0</v>
      </c>
      <c r="F217">
        <f>COUNTIF('Terms by cluster'!$E$2:$E$143,Summary!A217)</f>
        <v>0</v>
      </c>
      <c r="G217">
        <f>COUNTIF('Terms by cluster'!$G$2:$G$143,Summary!A217)</f>
        <v>0</v>
      </c>
      <c r="H217">
        <f>COUNTIF('Terms by cluster'!$I$2:$I$143,Summary!A217)</f>
        <v>0</v>
      </c>
      <c r="I217">
        <f>COUNTIF('Terms by cluster'!$K$2:$K$143,Summary!A217)</f>
        <v>0</v>
      </c>
      <c r="J217">
        <f>COUNTIF('Terms by cluster'!$M$2:$M$143,Summary!A217)</f>
        <v>0</v>
      </c>
      <c r="K217">
        <f>COUNTIF('Terms by cluster'!$O$2:$O$143,Summary!A217)</f>
        <v>0</v>
      </c>
      <c r="L217">
        <f>COUNTIF('Terms by cluster'!$Q$2:$Q$143,Summary!A217)</f>
        <v>0</v>
      </c>
      <c r="M217">
        <f>COUNTIF('Terms by cluster'!$S$2:$S$143,Summary!A217)</f>
        <v>0</v>
      </c>
      <c r="N217">
        <f>COUNTIF('Terms by cluster'!$U$2:$U$143,Summary!A217)</f>
        <v>0</v>
      </c>
      <c r="O217">
        <f>COUNTIF('Terms by cluster'!$W$2:$W$143,Summary!A217)</f>
        <v>0</v>
      </c>
    </row>
    <row r="218" spans="1:15" hidden="1" x14ac:dyDescent="0.25">
      <c r="A218" s="22" t="s">
        <v>723</v>
      </c>
      <c r="B218" s="22" t="s">
        <v>724</v>
      </c>
      <c r="C218">
        <f xml:space="preserve"> COUNTIF('All Go terms list'!$A$1:$A$913,A218)</f>
        <v>1</v>
      </c>
      <c r="D218">
        <f>COUNTIF('Terms by cluster'!$A$2:$A$65,Summary!A218)</f>
        <v>0</v>
      </c>
      <c r="E218">
        <f>COUNTIF('Terms by cluster'!$C$2:$C$143,Summary!A218)</f>
        <v>0</v>
      </c>
      <c r="F218">
        <f>COUNTIF('Terms by cluster'!$E$2:$E$143,Summary!A218)</f>
        <v>0</v>
      </c>
      <c r="G218">
        <f>COUNTIF('Terms by cluster'!$G$2:$G$143,Summary!A218)</f>
        <v>0</v>
      </c>
      <c r="H218">
        <f>COUNTIF('Terms by cluster'!$I$2:$I$143,Summary!A218)</f>
        <v>0</v>
      </c>
      <c r="I218">
        <f>COUNTIF('Terms by cluster'!$K$2:$K$143,Summary!A218)</f>
        <v>0</v>
      </c>
      <c r="J218">
        <f>COUNTIF('Terms by cluster'!$M$2:$M$143,Summary!A218)</f>
        <v>0</v>
      </c>
      <c r="K218">
        <f>COUNTIF('Terms by cluster'!$O$2:$O$143,Summary!A218)</f>
        <v>0</v>
      </c>
      <c r="L218">
        <f>COUNTIF('Terms by cluster'!$Q$2:$Q$143,Summary!A218)</f>
        <v>0</v>
      </c>
      <c r="M218">
        <f>COUNTIF('Terms by cluster'!$S$2:$S$143,Summary!A218)</f>
        <v>0</v>
      </c>
      <c r="N218">
        <f>COUNTIF('Terms by cluster'!$U$2:$U$143,Summary!A218)</f>
        <v>0</v>
      </c>
      <c r="O218">
        <f>COUNTIF('Terms by cluster'!$W$2:$W$143,Summary!A218)</f>
        <v>0</v>
      </c>
    </row>
    <row r="219" spans="1:15" hidden="1" x14ac:dyDescent="0.25">
      <c r="A219" s="22" t="s">
        <v>439</v>
      </c>
      <c r="B219" s="22" t="s">
        <v>440</v>
      </c>
      <c r="C219">
        <f xml:space="preserve"> COUNTIF('All Go terms list'!$A$1:$A$913,A219)</f>
        <v>3</v>
      </c>
      <c r="D219">
        <f>COUNTIF('Terms by cluster'!$A$2:$A$65,Summary!A219)</f>
        <v>0</v>
      </c>
      <c r="E219">
        <f>COUNTIF('Terms by cluster'!$C$2:$C$143,Summary!A219)</f>
        <v>0</v>
      </c>
      <c r="F219">
        <f>COUNTIF('Terms by cluster'!$E$2:$E$143,Summary!A219)</f>
        <v>1</v>
      </c>
      <c r="G219">
        <f>COUNTIF('Terms by cluster'!$G$2:$G$143,Summary!A219)</f>
        <v>0</v>
      </c>
      <c r="H219">
        <f>COUNTIF('Terms by cluster'!$I$2:$I$143,Summary!A219)</f>
        <v>0</v>
      </c>
      <c r="I219">
        <f>COUNTIF('Terms by cluster'!$K$2:$K$143,Summary!A219)</f>
        <v>1</v>
      </c>
      <c r="J219">
        <f>COUNTIF('Terms by cluster'!$M$2:$M$143,Summary!A219)</f>
        <v>0</v>
      </c>
      <c r="K219">
        <f>COUNTIF('Terms by cluster'!$O$2:$O$143,Summary!A219)</f>
        <v>0</v>
      </c>
      <c r="L219">
        <f>COUNTIF('Terms by cluster'!$Q$2:$Q$143,Summary!A219)</f>
        <v>0</v>
      </c>
      <c r="M219">
        <f>COUNTIF('Terms by cluster'!$S$2:$S$143,Summary!A219)</f>
        <v>0</v>
      </c>
      <c r="N219">
        <f>COUNTIF('Terms by cluster'!$U$2:$U$143,Summary!A219)</f>
        <v>0</v>
      </c>
      <c r="O219">
        <f>COUNTIF('Terms by cluster'!$W$2:$W$143,Summary!A219)</f>
        <v>0</v>
      </c>
    </row>
    <row r="220" spans="1:15" hidden="1" x14ac:dyDescent="0.25">
      <c r="A220" s="22" t="s">
        <v>725</v>
      </c>
      <c r="B220" s="22" t="s">
        <v>726</v>
      </c>
      <c r="C220">
        <f xml:space="preserve"> COUNTIF('All Go terms list'!$A$1:$A$913,A220)</f>
        <v>1</v>
      </c>
      <c r="D220">
        <f>COUNTIF('Terms by cluster'!$A$2:$A$65,Summary!A220)</f>
        <v>0</v>
      </c>
      <c r="E220">
        <f>COUNTIF('Terms by cluster'!$C$2:$C$143,Summary!A220)</f>
        <v>0</v>
      </c>
      <c r="F220">
        <f>COUNTIF('Terms by cluster'!$E$2:$E$143,Summary!A220)</f>
        <v>0</v>
      </c>
      <c r="G220">
        <f>COUNTIF('Terms by cluster'!$G$2:$G$143,Summary!A220)</f>
        <v>0</v>
      </c>
      <c r="H220">
        <f>COUNTIF('Terms by cluster'!$I$2:$I$143,Summary!A220)</f>
        <v>0</v>
      </c>
      <c r="I220">
        <f>COUNTIF('Terms by cluster'!$K$2:$K$143,Summary!A220)</f>
        <v>0</v>
      </c>
      <c r="J220">
        <f>COUNTIF('Terms by cluster'!$M$2:$M$143,Summary!A220)</f>
        <v>0</v>
      </c>
      <c r="K220">
        <f>COUNTIF('Terms by cluster'!$O$2:$O$143,Summary!A220)</f>
        <v>0</v>
      </c>
      <c r="L220">
        <f>COUNTIF('Terms by cluster'!$Q$2:$Q$143,Summary!A220)</f>
        <v>0</v>
      </c>
      <c r="M220">
        <f>COUNTIF('Terms by cluster'!$S$2:$S$143,Summary!A220)</f>
        <v>0</v>
      </c>
      <c r="N220">
        <f>COUNTIF('Terms by cluster'!$U$2:$U$143,Summary!A220)</f>
        <v>0</v>
      </c>
      <c r="O220">
        <f>COUNTIF('Terms by cluster'!$W$2:$W$143,Summary!A220)</f>
        <v>0</v>
      </c>
    </row>
    <row r="221" spans="1:15" hidden="1" x14ac:dyDescent="0.25">
      <c r="A221" s="22" t="s">
        <v>727</v>
      </c>
      <c r="B221" s="22" t="s">
        <v>728</v>
      </c>
      <c r="C221">
        <f xml:space="preserve"> COUNTIF('All Go terms list'!$A$1:$A$913,A221)</f>
        <v>1</v>
      </c>
      <c r="D221">
        <f>COUNTIF('Terms by cluster'!$A$2:$A$65,Summary!A221)</f>
        <v>0</v>
      </c>
      <c r="E221">
        <f>COUNTIF('Terms by cluster'!$C$2:$C$143,Summary!A221)</f>
        <v>0</v>
      </c>
      <c r="F221">
        <f>COUNTIF('Terms by cluster'!$E$2:$E$143,Summary!A221)</f>
        <v>0</v>
      </c>
      <c r="G221">
        <f>COUNTIF('Terms by cluster'!$G$2:$G$143,Summary!A221)</f>
        <v>0</v>
      </c>
      <c r="H221">
        <f>COUNTIF('Terms by cluster'!$I$2:$I$143,Summary!A221)</f>
        <v>0</v>
      </c>
      <c r="I221">
        <f>COUNTIF('Terms by cluster'!$K$2:$K$143,Summary!A221)</f>
        <v>0</v>
      </c>
      <c r="J221">
        <f>COUNTIF('Terms by cluster'!$M$2:$M$143,Summary!A221)</f>
        <v>0</v>
      </c>
      <c r="K221">
        <f>COUNTIF('Terms by cluster'!$O$2:$O$143,Summary!A221)</f>
        <v>0</v>
      </c>
      <c r="L221">
        <f>COUNTIF('Terms by cluster'!$Q$2:$Q$143,Summary!A221)</f>
        <v>0</v>
      </c>
      <c r="M221">
        <f>COUNTIF('Terms by cluster'!$S$2:$S$143,Summary!A221)</f>
        <v>0</v>
      </c>
      <c r="N221">
        <f>COUNTIF('Terms by cluster'!$U$2:$U$143,Summary!A221)</f>
        <v>0</v>
      </c>
      <c r="O221">
        <f>COUNTIF('Terms by cluster'!$W$2:$W$143,Summary!A221)</f>
        <v>0</v>
      </c>
    </row>
    <row r="222" spans="1:15" hidden="1" x14ac:dyDescent="0.25">
      <c r="A222" s="22" t="s">
        <v>679</v>
      </c>
      <c r="B222" s="22" t="s">
        <v>680</v>
      </c>
      <c r="C222">
        <f xml:space="preserve"> COUNTIF('All Go terms list'!$A$1:$A$913,A222)</f>
        <v>2</v>
      </c>
      <c r="D222">
        <f>COUNTIF('Terms by cluster'!$A$2:$A$65,Summary!A222)</f>
        <v>0</v>
      </c>
      <c r="E222">
        <f>COUNTIF('Terms by cluster'!$C$2:$C$143,Summary!A222)</f>
        <v>0</v>
      </c>
      <c r="F222">
        <f>COUNTIF('Terms by cluster'!$E$2:$E$143,Summary!A222)</f>
        <v>0</v>
      </c>
      <c r="G222">
        <f>COUNTIF('Terms by cluster'!$G$2:$G$143,Summary!A222)</f>
        <v>0</v>
      </c>
      <c r="H222">
        <f>COUNTIF('Terms by cluster'!$I$2:$I$143,Summary!A222)</f>
        <v>0</v>
      </c>
      <c r="I222">
        <f>COUNTIF('Terms by cluster'!$K$2:$K$143,Summary!A222)</f>
        <v>0</v>
      </c>
      <c r="J222">
        <f>COUNTIF('Terms by cluster'!$M$2:$M$143,Summary!A222)</f>
        <v>0</v>
      </c>
      <c r="K222">
        <f>COUNTIF('Terms by cluster'!$O$2:$O$143,Summary!A222)</f>
        <v>0</v>
      </c>
      <c r="L222">
        <f>COUNTIF('Terms by cluster'!$Q$2:$Q$143,Summary!A222)</f>
        <v>1</v>
      </c>
      <c r="M222">
        <f>COUNTIF('Terms by cluster'!$S$2:$S$143,Summary!A222)</f>
        <v>0</v>
      </c>
      <c r="N222">
        <f>COUNTIF('Terms by cluster'!$U$2:$U$143,Summary!A222)</f>
        <v>0</v>
      </c>
      <c r="O222">
        <f>COUNTIF('Terms by cluster'!$W$2:$W$143,Summary!A222)</f>
        <v>0</v>
      </c>
    </row>
    <row r="223" spans="1:15" hidden="1" x14ac:dyDescent="0.25">
      <c r="A223" s="22" t="s">
        <v>729</v>
      </c>
      <c r="B223" s="22" t="s">
        <v>730</v>
      </c>
      <c r="C223">
        <f xml:space="preserve"> COUNTIF('All Go terms list'!$A$1:$A$913,A223)</f>
        <v>1</v>
      </c>
      <c r="D223">
        <f>COUNTIF('Terms by cluster'!$A$2:$A$65,Summary!A223)</f>
        <v>0</v>
      </c>
      <c r="E223">
        <f>COUNTIF('Terms by cluster'!$C$2:$C$143,Summary!A223)</f>
        <v>0</v>
      </c>
      <c r="F223">
        <f>COUNTIF('Terms by cluster'!$E$2:$E$143,Summary!A223)</f>
        <v>0</v>
      </c>
      <c r="G223">
        <f>COUNTIF('Terms by cluster'!$G$2:$G$143,Summary!A223)</f>
        <v>0</v>
      </c>
      <c r="H223">
        <f>COUNTIF('Terms by cluster'!$I$2:$I$143,Summary!A223)</f>
        <v>0</v>
      </c>
      <c r="I223">
        <f>COUNTIF('Terms by cluster'!$K$2:$K$143,Summary!A223)</f>
        <v>0</v>
      </c>
      <c r="J223">
        <f>COUNTIF('Terms by cluster'!$M$2:$M$143,Summary!A223)</f>
        <v>0</v>
      </c>
      <c r="K223">
        <f>COUNTIF('Terms by cluster'!$O$2:$O$143,Summary!A223)</f>
        <v>0</v>
      </c>
      <c r="L223">
        <f>COUNTIF('Terms by cluster'!$Q$2:$Q$143,Summary!A223)</f>
        <v>0</v>
      </c>
      <c r="M223">
        <f>COUNTIF('Terms by cluster'!$S$2:$S$143,Summary!A223)</f>
        <v>0</v>
      </c>
      <c r="N223">
        <f>COUNTIF('Terms by cluster'!$U$2:$U$143,Summary!A223)</f>
        <v>0</v>
      </c>
      <c r="O223">
        <f>COUNTIF('Terms by cluster'!$W$2:$W$143,Summary!A223)</f>
        <v>0</v>
      </c>
    </row>
    <row r="224" spans="1:15" hidden="1" x14ac:dyDescent="0.25">
      <c r="A224" s="22" t="s">
        <v>685</v>
      </c>
      <c r="B224" s="22" t="s">
        <v>686</v>
      </c>
      <c r="C224">
        <f xml:space="preserve"> COUNTIF('All Go terms list'!$A$1:$A$913,A224)</f>
        <v>2</v>
      </c>
      <c r="D224">
        <f>COUNTIF('Terms by cluster'!$A$2:$A$65,Summary!A224)</f>
        <v>0</v>
      </c>
      <c r="E224">
        <f>COUNTIF('Terms by cluster'!$C$2:$C$143,Summary!A224)</f>
        <v>0</v>
      </c>
      <c r="F224">
        <f>COUNTIF('Terms by cluster'!$E$2:$E$143,Summary!A224)</f>
        <v>0</v>
      </c>
      <c r="G224">
        <f>COUNTIF('Terms by cluster'!$G$2:$G$143,Summary!A224)</f>
        <v>0</v>
      </c>
      <c r="H224">
        <f>COUNTIF('Terms by cluster'!$I$2:$I$143,Summary!A224)</f>
        <v>0</v>
      </c>
      <c r="I224">
        <f>COUNTIF('Terms by cluster'!$K$2:$K$143,Summary!A224)</f>
        <v>0</v>
      </c>
      <c r="J224">
        <f>COUNTIF('Terms by cluster'!$M$2:$M$143,Summary!A224)</f>
        <v>0</v>
      </c>
      <c r="K224">
        <f>COUNTIF('Terms by cluster'!$O$2:$O$143,Summary!A224)</f>
        <v>0</v>
      </c>
      <c r="L224">
        <f>COUNTIF('Terms by cluster'!$Q$2:$Q$143,Summary!A224)</f>
        <v>1</v>
      </c>
      <c r="M224">
        <f>COUNTIF('Terms by cluster'!$S$2:$S$143,Summary!A224)</f>
        <v>0</v>
      </c>
      <c r="N224">
        <f>COUNTIF('Terms by cluster'!$U$2:$U$143,Summary!A224)</f>
        <v>0</v>
      </c>
      <c r="O224">
        <f>COUNTIF('Terms by cluster'!$W$2:$W$143,Summary!A224)</f>
        <v>0</v>
      </c>
    </row>
    <row r="225" spans="1:15" hidden="1" x14ac:dyDescent="0.25">
      <c r="A225" s="22" t="s">
        <v>435</v>
      </c>
      <c r="B225" s="22" t="s">
        <v>436</v>
      </c>
      <c r="C225">
        <f xml:space="preserve"> COUNTIF('All Go terms list'!$A$1:$A$913,A225)</f>
        <v>5</v>
      </c>
      <c r="D225">
        <f>COUNTIF('Terms by cluster'!$A$2:$A$65,Summary!A225)</f>
        <v>0</v>
      </c>
      <c r="E225">
        <f>COUNTIF('Terms by cluster'!$C$2:$C$143,Summary!A225)</f>
        <v>0</v>
      </c>
      <c r="F225">
        <f>COUNTIF('Terms by cluster'!$E$2:$E$143,Summary!A225)</f>
        <v>1</v>
      </c>
      <c r="G225">
        <f>COUNTIF('Terms by cluster'!$G$2:$G$143,Summary!A225)</f>
        <v>0</v>
      </c>
      <c r="H225">
        <f>COUNTIF('Terms by cluster'!$I$2:$I$143,Summary!A225)</f>
        <v>1</v>
      </c>
      <c r="I225">
        <f>COUNTIF('Terms by cluster'!$K$2:$K$143,Summary!A225)</f>
        <v>0</v>
      </c>
      <c r="J225">
        <f>COUNTIF('Terms by cluster'!$M$2:$M$143,Summary!A225)</f>
        <v>1</v>
      </c>
      <c r="K225">
        <f>COUNTIF('Terms by cluster'!$O$2:$O$143,Summary!A225)</f>
        <v>0</v>
      </c>
      <c r="L225">
        <f>COUNTIF('Terms by cluster'!$Q$2:$Q$143,Summary!A225)</f>
        <v>1</v>
      </c>
      <c r="M225">
        <f>COUNTIF('Terms by cluster'!$S$2:$S$143,Summary!A225)</f>
        <v>0</v>
      </c>
      <c r="N225">
        <f>COUNTIF('Terms by cluster'!$U$2:$U$143,Summary!A225)</f>
        <v>0</v>
      </c>
      <c r="O225">
        <f>COUNTIF('Terms by cluster'!$W$2:$W$143,Summary!A225)</f>
        <v>0</v>
      </c>
    </row>
    <row r="226" spans="1:15" hidden="1" x14ac:dyDescent="0.25">
      <c r="A226" s="22" t="s">
        <v>731</v>
      </c>
      <c r="B226" s="22" t="s">
        <v>732</v>
      </c>
      <c r="C226">
        <f xml:space="preserve"> COUNTIF('All Go terms list'!$A$1:$A$913,A226)</f>
        <v>1</v>
      </c>
      <c r="D226">
        <f>COUNTIF('Terms by cluster'!$A$2:$A$65,Summary!A226)</f>
        <v>0</v>
      </c>
      <c r="E226">
        <f>COUNTIF('Terms by cluster'!$C$2:$C$143,Summary!A226)</f>
        <v>0</v>
      </c>
      <c r="F226">
        <f>COUNTIF('Terms by cluster'!$E$2:$E$143,Summary!A226)</f>
        <v>0</v>
      </c>
      <c r="G226">
        <f>COUNTIF('Terms by cluster'!$G$2:$G$143,Summary!A226)</f>
        <v>0</v>
      </c>
      <c r="H226">
        <f>COUNTIF('Terms by cluster'!$I$2:$I$143,Summary!A226)</f>
        <v>0</v>
      </c>
      <c r="I226">
        <f>COUNTIF('Terms by cluster'!$K$2:$K$143,Summary!A226)</f>
        <v>0</v>
      </c>
      <c r="J226">
        <f>COUNTIF('Terms by cluster'!$M$2:$M$143,Summary!A226)</f>
        <v>0</v>
      </c>
      <c r="K226">
        <f>COUNTIF('Terms by cluster'!$O$2:$O$143,Summary!A226)</f>
        <v>0</v>
      </c>
      <c r="L226">
        <f>COUNTIF('Terms by cluster'!$Q$2:$Q$143,Summary!A226)</f>
        <v>0</v>
      </c>
      <c r="M226">
        <f>COUNTIF('Terms by cluster'!$S$2:$S$143,Summary!A226)</f>
        <v>0</v>
      </c>
      <c r="N226">
        <f>COUNTIF('Terms by cluster'!$U$2:$U$143,Summary!A226)</f>
        <v>0</v>
      </c>
      <c r="O226">
        <f>COUNTIF('Terms by cluster'!$W$2:$W$143,Summary!A226)</f>
        <v>0</v>
      </c>
    </row>
    <row r="227" spans="1:15" hidden="1" x14ac:dyDescent="0.25">
      <c r="A227" s="22" t="s">
        <v>733</v>
      </c>
      <c r="B227" s="22" t="s">
        <v>734</v>
      </c>
      <c r="C227">
        <f xml:space="preserve"> COUNTIF('All Go terms list'!$A$1:$A$913,A227)</f>
        <v>1</v>
      </c>
      <c r="D227">
        <f>COUNTIF('Terms by cluster'!$A$2:$A$65,Summary!A227)</f>
        <v>0</v>
      </c>
      <c r="E227">
        <f>COUNTIF('Terms by cluster'!$C$2:$C$143,Summary!A227)</f>
        <v>0</v>
      </c>
      <c r="F227">
        <f>COUNTIF('Terms by cluster'!$E$2:$E$143,Summary!A227)</f>
        <v>0</v>
      </c>
      <c r="G227">
        <f>COUNTIF('Terms by cluster'!$G$2:$G$143,Summary!A227)</f>
        <v>0</v>
      </c>
      <c r="H227">
        <f>COUNTIF('Terms by cluster'!$I$2:$I$143,Summary!A227)</f>
        <v>0</v>
      </c>
      <c r="I227">
        <f>COUNTIF('Terms by cluster'!$K$2:$K$143,Summary!A227)</f>
        <v>0</v>
      </c>
      <c r="J227">
        <f>COUNTIF('Terms by cluster'!$M$2:$M$143,Summary!A227)</f>
        <v>0</v>
      </c>
      <c r="K227">
        <f>COUNTIF('Terms by cluster'!$O$2:$O$143,Summary!A227)</f>
        <v>0</v>
      </c>
      <c r="L227">
        <f>COUNTIF('Terms by cluster'!$Q$2:$Q$143,Summary!A227)</f>
        <v>0</v>
      </c>
      <c r="M227">
        <f>COUNTIF('Terms by cluster'!$S$2:$S$143,Summary!A227)</f>
        <v>0</v>
      </c>
      <c r="N227">
        <f>COUNTIF('Terms by cluster'!$U$2:$U$143,Summary!A227)</f>
        <v>0</v>
      </c>
      <c r="O227">
        <f>COUNTIF('Terms by cluster'!$W$2:$W$143,Summary!A227)</f>
        <v>0</v>
      </c>
    </row>
    <row r="228" spans="1:15" hidden="1" x14ac:dyDescent="0.25">
      <c r="A228" s="22" t="s">
        <v>689</v>
      </c>
      <c r="B228" s="22" t="s">
        <v>690</v>
      </c>
      <c r="C228">
        <f xml:space="preserve"> COUNTIF('All Go terms list'!$A$1:$A$913,A228)</f>
        <v>2</v>
      </c>
      <c r="D228">
        <f>COUNTIF('Terms by cluster'!$A$2:$A$65,Summary!A228)</f>
        <v>0</v>
      </c>
      <c r="E228">
        <f>COUNTIF('Terms by cluster'!$C$2:$C$143,Summary!A228)</f>
        <v>0</v>
      </c>
      <c r="F228">
        <f>COUNTIF('Terms by cluster'!$E$2:$E$143,Summary!A228)</f>
        <v>0</v>
      </c>
      <c r="G228">
        <f>COUNTIF('Terms by cluster'!$G$2:$G$143,Summary!A228)</f>
        <v>0</v>
      </c>
      <c r="H228">
        <f>COUNTIF('Terms by cluster'!$I$2:$I$143,Summary!A228)</f>
        <v>0</v>
      </c>
      <c r="I228">
        <f>COUNTIF('Terms by cluster'!$K$2:$K$143,Summary!A228)</f>
        <v>0</v>
      </c>
      <c r="J228">
        <f>COUNTIF('Terms by cluster'!$M$2:$M$143,Summary!A228)</f>
        <v>0</v>
      </c>
      <c r="K228">
        <f>COUNTIF('Terms by cluster'!$O$2:$O$143,Summary!A228)</f>
        <v>0</v>
      </c>
      <c r="L228">
        <f>COUNTIF('Terms by cluster'!$Q$2:$Q$143,Summary!A228)</f>
        <v>1</v>
      </c>
      <c r="M228">
        <f>COUNTIF('Terms by cluster'!$S$2:$S$143,Summary!A228)</f>
        <v>0</v>
      </c>
      <c r="N228">
        <f>COUNTIF('Terms by cluster'!$U$2:$U$143,Summary!A228)</f>
        <v>0</v>
      </c>
      <c r="O228">
        <f>COUNTIF('Terms by cluster'!$W$2:$W$143,Summary!A228)</f>
        <v>0</v>
      </c>
    </row>
    <row r="229" spans="1:15" hidden="1" x14ac:dyDescent="0.25">
      <c r="A229" s="22" t="s">
        <v>735</v>
      </c>
      <c r="B229" s="22" t="s">
        <v>736</v>
      </c>
      <c r="C229">
        <f xml:space="preserve"> COUNTIF('All Go terms list'!$A$1:$A$913,A229)</f>
        <v>1</v>
      </c>
      <c r="D229">
        <f>COUNTIF('Terms by cluster'!$A$2:$A$65,Summary!A229)</f>
        <v>0</v>
      </c>
      <c r="E229">
        <f>COUNTIF('Terms by cluster'!$C$2:$C$143,Summary!A229)</f>
        <v>0</v>
      </c>
      <c r="F229">
        <f>COUNTIF('Terms by cluster'!$E$2:$E$143,Summary!A229)</f>
        <v>0</v>
      </c>
      <c r="G229">
        <f>COUNTIF('Terms by cluster'!$G$2:$G$143,Summary!A229)</f>
        <v>0</v>
      </c>
      <c r="H229">
        <f>COUNTIF('Terms by cluster'!$I$2:$I$143,Summary!A229)</f>
        <v>0</v>
      </c>
      <c r="I229">
        <f>COUNTIF('Terms by cluster'!$K$2:$K$143,Summary!A229)</f>
        <v>0</v>
      </c>
      <c r="J229">
        <f>COUNTIF('Terms by cluster'!$M$2:$M$143,Summary!A229)</f>
        <v>0</v>
      </c>
      <c r="K229">
        <f>COUNTIF('Terms by cluster'!$O$2:$O$143,Summary!A229)</f>
        <v>0</v>
      </c>
      <c r="L229">
        <f>COUNTIF('Terms by cluster'!$Q$2:$Q$143,Summary!A229)</f>
        <v>0</v>
      </c>
      <c r="M229">
        <f>COUNTIF('Terms by cluster'!$S$2:$S$143,Summary!A229)</f>
        <v>0</v>
      </c>
      <c r="N229">
        <f>COUNTIF('Terms by cluster'!$U$2:$U$143,Summary!A229)</f>
        <v>0</v>
      </c>
      <c r="O229">
        <f>COUNTIF('Terms by cluster'!$W$2:$W$143,Summary!A229)</f>
        <v>0</v>
      </c>
    </row>
    <row r="230" spans="1:15" hidden="1" x14ac:dyDescent="0.25">
      <c r="A230" s="22" t="s">
        <v>737</v>
      </c>
      <c r="B230" s="22" t="s">
        <v>738</v>
      </c>
      <c r="C230">
        <f xml:space="preserve"> COUNTIF('All Go terms list'!$A$1:$A$913,A230)</f>
        <v>1</v>
      </c>
      <c r="D230">
        <f>COUNTIF('Terms by cluster'!$A$2:$A$65,Summary!A230)</f>
        <v>0</v>
      </c>
      <c r="E230">
        <f>COUNTIF('Terms by cluster'!$C$2:$C$143,Summary!A230)</f>
        <v>0</v>
      </c>
      <c r="F230">
        <f>COUNTIF('Terms by cluster'!$E$2:$E$143,Summary!A230)</f>
        <v>0</v>
      </c>
      <c r="G230">
        <f>COUNTIF('Terms by cluster'!$G$2:$G$143,Summary!A230)</f>
        <v>0</v>
      </c>
      <c r="H230">
        <f>COUNTIF('Terms by cluster'!$I$2:$I$143,Summary!A230)</f>
        <v>0</v>
      </c>
      <c r="I230">
        <f>COUNTIF('Terms by cluster'!$K$2:$K$143,Summary!A230)</f>
        <v>0</v>
      </c>
      <c r="J230">
        <f>COUNTIF('Terms by cluster'!$M$2:$M$143,Summary!A230)</f>
        <v>0</v>
      </c>
      <c r="K230">
        <f>COUNTIF('Terms by cluster'!$O$2:$O$143,Summary!A230)</f>
        <v>0</v>
      </c>
      <c r="L230">
        <f>COUNTIF('Terms by cluster'!$Q$2:$Q$143,Summary!A230)</f>
        <v>0</v>
      </c>
      <c r="M230">
        <f>COUNTIF('Terms by cluster'!$S$2:$S$143,Summary!A230)</f>
        <v>0</v>
      </c>
      <c r="N230">
        <f>COUNTIF('Terms by cluster'!$U$2:$U$143,Summary!A230)</f>
        <v>0</v>
      </c>
      <c r="O230">
        <f>COUNTIF('Terms by cluster'!$W$2:$W$143,Summary!A230)</f>
        <v>0</v>
      </c>
    </row>
    <row r="231" spans="1:15" hidden="1" x14ac:dyDescent="0.25">
      <c r="A231" s="22" t="s">
        <v>205</v>
      </c>
      <c r="B231" s="22" t="s">
        <v>206</v>
      </c>
      <c r="C231">
        <f xml:space="preserve"> COUNTIF('All Go terms list'!$A$1:$A$913,A231)</f>
        <v>7</v>
      </c>
      <c r="D231">
        <f>COUNTIF('Terms by cluster'!$A$2:$A$65,Summary!A231)</f>
        <v>0</v>
      </c>
      <c r="E231">
        <f>COUNTIF('Terms by cluster'!$C$2:$C$143,Summary!A231)</f>
        <v>0</v>
      </c>
      <c r="F231">
        <f>COUNTIF('Terms by cluster'!$E$2:$E$143,Summary!A231)</f>
        <v>1</v>
      </c>
      <c r="G231">
        <f>COUNTIF('Terms by cluster'!$G$2:$G$143,Summary!A231)</f>
        <v>1</v>
      </c>
      <c r="H231">
        <f>COUNTIF('Terms by cluster'!$I$2:$I$143,Summary!A231)</f>
        <v>1</v>
      </c>
      <c r="I231">
        <f>COUNTIF('Terms by cluster'!$K$2:$K$143,Summary!A231)</f>
        <v>1</v>
      </c>
      <c r="J231">
        <f>COUNTIF('Terms by cluster'!$M$2:$M$143,Summary!A231)</f>
        <v>1</v>
      </c>
      <c r="K231">
        <f>COUNTIF('Terms by cluster'!$O$2:$O$143,Summary!A231)</f>
        <v>0</v>
      </c>
      <c r="L231">
        <f>COUNTIF('Terms by cluster'!$Q$2:$Q$143,Summary!A231)</f>
        <v>0</v>
      </c>
      <c r="M231">
        <f>COUNTIF('Terms by cluster'!$S$2:$S$143,Summary!A231)</f>
        <v>0</v>
      </c>
      <c r="N231">
        <f>COUNTIF('Terms by cluster'!$U$2:$U$143,Summary!A231)</f>
        <v>0</v>
      </c>
      <c r="O231">
        <f>COUNTIF('Terms by cluster'!$W$2:$W$143,Summary!A231)</f>
        <v>0</v>
      </c>
    </row>
    <row r="232" spans="1:15" hidden="1" x14ac:dyDescent="0.25">
      <c r="A232" s="22" t="s">
        <v>637</v>
      </c>
      <c r="B232" s="22" t="s">
        <v>638</v>
      </c>
      <c r="C232">
        <f xml:space="preserve"> COUNTIF('All Go terms list'!$A$1:$A$913,A232)</f>
        <v>3</v>
      </c>
      <c r="D232">
        <f>COUNTIF('Terms by cluster'!$A$2:$A$65,Summary!A232)</f>
        <v>0</v>
      </c>
      <c r="E232">
        <f>COUNTIF('Terms by cluster'!$C$2:$C$143,Summary!A232)</f>
        <v>0</v>
      </c>
      <c r="F232">
        <f>COUNTIF('Terms by cluster'!$E$2:$E$143,Summary!A232)</f>
        <v>1</v>
      </c>
      <c r="G232">
        <f>COUNTIF('Terms by cluster'!$G$2:$G$143,Summary!A232)</f>
        <v>0</v>
      </c>
      <c r="H232">
        <f>COUNTIF('Terms by cluster'!$I$2:$I$143,Summary!A232)</f>
        <v>0</v>
      </c>
      <c r="I232">
        <f>COUNTIF('Terms by cluster'!$K$2:$K$143,Summary!A232)</f>
        <v>0</v>
      </c>
      <c r="J232">
        <f>COUNTIF('Terms by cluster'!$M$2:$M$143,Summary!A232)</f>
        <v>0</v>
      </c>
      <c r="K232">
        <f>COUNTIF('Terms by cluster'!$O$2:$O$143,Summary!A232)</f>
        <v>0</v>
      </c>
      <c r="L232">
        <f>COUNTIF('Terms by cluster'!$Q$2:$Q$143,Summary!A232)</f>
        <v>0</v>
      </c>
      <c r="M232">
        <f>COUNTIF('Terms by cluster'!$S$2:$S$143,Summary!A232)</f>
        <v>0</v>
      </c>
      <c r="N232">
        <f>COUNTIF('Terms by cluster'!$U$2:$U$143,Summary!A232)</f>
        <v>0</v>
      </c>
      <c r="O232">
        <f>COUNTIF('Terms by cluster'!$W$2:$W$143,Summary!A232)</f>
        <v>0</v>
      </c>
    </row>
    <row r="233" spans="1:15" hidden="1" x14ac:dyDescent="0.25">
      <c r="A233" s="22" t="s">
        <v>213</v>
      </c>
      <c r="B233" s="22" t="s">
        <v>214</v>
      </c>
      <c r="C233">
        <f xml:space="preserve"> COUNTIF('All Go terms list'!$A$1:$A$913,A233)</f>
        <v>7</v>
      </c>
      <c r="D233">
        <f>COUNTIF('Terms by cluster'!$A$2:$A$65,Summary!A233)</f>
        <v>0</v>
      </c>
      <c r="E233">
        <f>COUNTIF('Terms by cluster'!$C$2:$C$143,Summary!A233)</f>
        <v>0</v>
      </c>
      <c r="F233">
        <f>COUNTIF('Terms by cluster'!$E$2:$E$143,Summary!A233)</f>
        <v>1</v>
      </c>
      <c r="G233">
        <f>COUNTIF('Terms by cluster'!$G$2:$G$143,Summary!A233)</f>
        <v>1</v>
      </c>
      <c r="H233">
        <f>COUNTIF('Terms by cluster'!$I$2:$I$143,Summary!A233)</f>
        <v>1</v>
      </c>
      <c r="I233">
        <f>COUNTIF('Terms by cluster'!$K$2:$K$143,Summary!A233)</f>
        <v>1</v>
      </c>
      <c r="J233">
        <f>COUNTIF('Terms by cluster'!$M$2:$M$143,Summary!A233)</f>
        <v>1</v>
      </c>
      <c r="K233">
        <f>COUNTIF('Terms by cluster'!$O$2:$O$143,Summary!A233)</f>
        <v>0</v>
      </c>
      <c r="L233">
        <f>COUNTIF('Terms by cluster'!$Q$2:$Q$143,Summary!A233)</f>
        <v>0</v>
      </c>
      <c r="M233">
        <f>COUNTIF('Terms by cluster'!$S$2:$S$143,Summary!A233)</f>
        <v>0</v>
      </c>
      <c r="N233">
        <f>COUNTIF('Terms by cluster'!$U$2:$U$143,Summary!A233)</f>
        <v>0</v>
      </c>
      <c r="O233">
        <f>COUNTIF('Terms by cluster'!$W$2:$W$143,Summary!A233)</f>
        <v>0</v>
      </c>
    </row>
    <row r="234" spans="1:15" hidden="1" x14ac:dyDescent="0.25">
      <c r="A234" s="22" t="s">
        <v>739</v>
      </c>
      <c r="B234" s="22" t="s">
        <v>740</v>
      </c>
      <c r="C234">
        <f xml:space="preserve"> COUNTIF('All Go terms list'!$A$1:$A$913,A234)</f>
        <v>1</v>
      </c>
      <c r="D234">
        <f>COUNTIF('Terms by cluster'!$A$2:$A$65,Summary!A234)</f>
        <v>0</v>
      </c>
      <c r="E234">
        <f>COUNTIF('Terms by cluster'!$C$2:$C$143,Summary!A234)</f>
        <v>0</v>
      </c>
      <c r="F234">
        <f>COUNTIF('Terms by cluster'!$E$2:$E$143,Summary!A234)</f>
        <v>0</v>
      </c>
      <c r="G234">
        <f>COUNTIF('Terms by cluster'!$G$2:$G$143,Summary!A234)</f>
        <v>0</v>
      </c>
      <c r="H234">
        <f>COUNTIF('Terms by cluster'!$I$2:$I$143,Summary!A234)</f>
        <v>0</v>
      </c>
      <c r="I234">
        <f>COUNTIF('Terms by cluster'!$K$2:$K$143,Summary!A234)</f>
        <v>0</v>
      </c>
      <c r="J234">
        <f>COUNTIF('Terms by cluster'!$M$2:$M$143,Summary!A234)</f>
        <v>0</v>
      </c>
      <c r="K234">
        <f>COUNTIF('Terms by cluster'!$O$2:$O$143,Summary!A234)</f>
        <v>0</v>
      </c>
      <c r="L234">
        <f>COUNTIF('Terms by cluster'!$Q$2:$Q$143,Summary!A234)</f>
        <v>0</v>
      </c>
      <c r="M234">
        <f>COUNTIF('Terms by cluster'!$S$2:$S$143,Summary!A234)</f>
        <v>0</v>
      </c>
      <c r="N234">
        <f>COUNTIF('Terms by cluster'!$U$2:$U$143,Summary!A234)</f>
        <v>0</v>
      </c>
      <c r="O234">
        <f>COUNTIF('Terms by cluster'!$W$2:$W$143,Summary!A234)</f>
        <v>0</v>
      </c>
    </row>
    <row r="235" spans="1:15" hidden="1" x14ac:dyDescent="0.25">
      <c r="A235" s="22" t="s">
        <v>741</v>
      </c>
      <c r="B235" s="22" t="s">
        <v>742</v>
      </c>
      <c r="C235">
        <f xml:space="preserve"> COUNTIF('All Go terms list'!$A$1:$A$913,A235)</f>
        <v>1</v>
      </c>
      <c r="D235">
        <f>COUNTIF('Terms by cluster'!$A$2:$A$65,Summary!A235)</f>
        <v>0</v>
      </c>
      <c r="E235">
        <f>COUNTIF('Terms by cluster'!$C$2:$C$143,Summary!A235)</f>
        <v>0</v>
      </c>
      <c r="F235">
        <f>COUNTIF('Terms by cluster'!$E$2:$E$143,Summary!A235)</f>
        <v>0</v>
      </c>
      <c r="G235">
        <f>COUNTIF('Terms by cluster'!$G$2:$G$143,Summary!A235)</f>
        <v>0</v>
      </c>
      <c r="H235">
        <f>COUNTIF('Terms by cluster'!$I$2:$I$143,Summary!A235)</f>
        <v>0</v>
      </c>
      <c r="I235">
        <f>COUNTIF('Terms by cluster'!$K$2:$K$143,Summary!A235)</f>
        <v>0</v>
      </c>
      <c r="J235">
        <f>COUNTIF('Terms by cluster'!$M$2:$M$143,Summary!A235)</f>
        <v>0</v>
      </c>
      <c r="K235">
        <f>COUNTIF('Terms by cluster'!$O$2:$O$143,Summary!A235)</f>
        <v>0</v>
      </c>
      <c r="L235">
        <f>COUNTIF('Terms by cluster'!$Q$2:$Q$143,Summary!A235)</f>
        <v>0</v>
      </c>
      <c r="M235">
        <f>COUNTIF('Terms by cluster'!$S$2:$S$143,Summary!A235)</f>
        <v>0</v>
      </c>
      <c r="N235">
        <f>COUNTIF('Terms by cluster'!$U$2:$U$143,Summary!A235)</f>
        <v>0</v>
      </c>
      <c r="O235">
        <f>COUNTIF('Terms by cluster'!$W$2:$W$143,Summary!A235)</f>
        <v>0</v>
      </c>
    </row>
    <row r="236" spans="1:15" hidden="1" x14ac:dyDescent="0.25">
      <c r="A236" s="22" t="s">
        <v>229</v>
      </c>
      <c r="B236" s="22" t="s">
        <v>230</v>
      </c>
      <c r="C236">
        <f xml:space="preserve"> COUNTIF('All Go terms list'!$A$1:$A$913,A236)</f>
        <v>7</v>
      </c>
      <c r="D236">
        <f>COUNTIF('Terms by cluster'!$A$2:$A$65,Summary!A236)</f>
        <v>0</v>
      </c>
      <c r="E236">
        <f>COUNTIF('Terms by cluster'!$C$2:$C$143,Summary!A236)</f>
        <v>0</v>
      </c>
      <c r="F236">
        <f>COUNTIF('Terms by cluster'!$E$2:$E$143,Summary!A236)</f>
        <v>1</v>
      </c>
      <c r="G236">
        <f>COUNTIF('Terms by cluster'!$G$2:$G$143,Summary!A236)</f>
        <v>1</v>
      </c>
      <c r="H236">
        <f>COUNTIF('Terms by cluster'!$I$2:$I$143,Summary!A236)</f>
        <v>1</v>
      </c>
      <c r="I236">
        <f>COUNTIF('Terms by cluster'!$K$2:$K$143,Summary!A236)</f>
        <v>1</v>
      </c>
      <c r="J236">
        <f>COUNTIF('Terms by cluster'!$M$2:$M$143,Summary!A236)</f>
        <v>1</v>
      </c>
      <c r="K236">
        <f>COUNTIF('Terms by cluster'!$O$2:$O$143,Summary!A236)</f>
        <v>0</v>
      </c>
      <c r="L236">
        <f>COUNTIF('Terms by cluster'!$Q$2:$Q$143,Summary!A236)</f>
        <v>0</v>
      </c>
      <c r="M236">
        <f>COUNTIF('Terms by cluster'!$S$2:$S$143,Summary!A236)</f>
        <v>0</v>
      </c>
      <c r="N236">
        <f>COUNTIF('Terms by cluster'!$U$2:$U$143,Summary!A236)</f>
        <v>0</v>
      </c>
      <c r="O236">
        <f>COUNTIF('Terms by cluster'!$W$2:$W$143,Summary!A236)</f>
        <v>0</v>
      </c>
    </row>
    <row r="237" spans="1:15" hidden="1" x14ac:dyDescent="0.25">
      <c r="A237" s="22" t="s">
        <v>481</v>
      </c>
      <c r="B237" s="22" t="s">
        <v>482</v>
      </c>
      <c r="C237">
        <f xml:space="preserve"> COUNTIF('All Go terms list'!$A$1:$A$913,A237)</f>
        <v>6</v>
      </c>
      <c r="D237">
        <f>COUNTIF('Terms by cluster'!$A$2:$A$65,Summary!A237)</f>
        <v>0</v>
      </c>
      <c r="E237">
        <f>COUNTIF('Terms by cluster'!$C$2:$C$143,Summary!A237)</f>
        <v>0</v>
      </c>
      <c r="F237">
        <f>COUNTIF('Terms by cluster'!$E$2:$E$143,Summary!A237)</f>
        <v>1</v>
      </c>
      <c r="G237">
        <f>COUNTIF('Terms by cluster'!$G$2:$G$143,Summary!A237)</f>
        <v>0</v>
      </c>
      <c r="H237">
        <f>COUNTIF('Terms by cluster'!$I$2:$I$143,Summary!A237)</f>
        <v>1</v>
      </c>
      <c r="I237">
        <f>COUNTIF('Terms by cluster'!$K$2:$K$143,Summary!A237)</f>
        <v>1</v>
      </c>
      <c r="J237">
        <f>COUNTIF('Terms by cluster'!$M$2:$M$143,Summary!A237)</f>
        <v>1</v>
      </c>
      <c r="K237">
        <f>COUNTIF('Terms by cluster'!$O$2:$O$143,Summary!A237)</f>
        <v>0</v>
      </c>
      <c r="L237">
        <f>COUNTIF('Terms by cluster'!$Q$2:$Q$143,Summary!A237)</f>
        <v>0</v>
      </c>
      <c r="M237">
        <f>COUNTIF('Terms by cluster'!$S$2:$S$143,Summary!A237)</f>
        <v>0</v>
      </c>
      <c r="N237">
        <f>COUNTIF('Terms by cluster'!$U$2:$U$143,Summary!A237)</f>
        <v>0</v>
      </c>
      <c r="O237">
        <f>COUNTIF('Terms by cluster'!$W$2:$W$143,Summary!A237)</f>
        <v>0</v>
      </c>
    </row>
    <row r="238" spans="1:15" hidden="1" x14ac:dyDescent="0.25">
      <c r="A238" s="22" t="s">
        <v>487</v>
      </c>
      <c r="B238" s="22" t="s">
        <v>488</v>
      </c>
      <c r="C238">
        <f xml:space="preserve"> COUNTIF('All Go terms list'!$A$1:$A$913,A238)</f>
        <v>6</v>
      </c>
      <c r="D238">
        <f>COUNTIF('Terms by cluster'!$A$2:$A$65,Summary!A238)</f>
        <v>0</v>
      </c>
      <c r="E238">
        <f>COUNTIF('Terms by cluster'!$C$2:$C$143,Summary!A238)</f>
        <v>0</v>
      </c>
      <c r="F238">
        <f>COUNTIF('Terms by cluster'!$E$2:$E$143,Summary!A238)</f>
        <v>1</v>
      </c>
      <c r="G238">
        <f>COUNTIF('Terms by cluster'!$G$2:$G$143,Summary!A238)</f>
        <v>0</v>
      </c>
      <c r="H238">
        <f>COUNTIF('Terms by cluster'!$I$2:$I$143,Summary!A238)</f>
        <v>1</v>
      </c>
      <c r="I238">
        <f>COUNTIF('Terms by cluster'!$K$2:$K$143,Summary!A238)</f>
        <v>1</v>
      </c>
      <c r="J238">
        <f>COUNTIF('Terms by cluster'!$M$2:$M$143,Summary!A238)</f>
        <v>1</v>
      </c>
      <c r="K238">
        <f>COUNTIF('Terms by cluster'!$O$2:$O$143,Summary!A238)</f>
        <v>0</v>
      </c>
      <c r="L238">
        <f>COUNTIF('Terms by cluster'!$Q$2:$Q$143,Summary!A238)</f>
        <v>0</v>
      </c>
      <c r="M238">
        <f>COUNTIF('Terms by cluster'!$S$2:$S$143,Summary!A238)</f>
        <v>0</v>
      </c>
      <c r="N238">
        <f>COUNTIF('Terms by cluster'!$U$2:$U$143,Summary!A238)</f>
        <v>0</v>
      </c>
      <c r="O238">
        <f>COUNTIF('Terms by cluster'!$W$2:$W$143,Summary!A238)</f>
        <v>0</v>
      </c>
    </row>
    <row r="239" spans="1:15" hidden="1" x14ac:dyDescent="0.25">
      <c r="A239" s="22" t="s">
        <v>743</v>
      </c>
      <c r="B239" s="22" t="s">
        <v>744</v>
      </c>
      <c r="C239">
        <f xml:space="preserve"> COUNTIF('All Go terms list'!$A$1:$A$913,A239)</f>
        <v>1</v>
      </c>
      <c r="D239">
        <f>COUNTIF('Terms by cluster'!$A$2:$A$65,Summary!A239)</f>
        <v>0</v>
      </c>
      <c r="E239">
        <f>COUNTIF('Terms by cluster'!$C$2:$C$143,Summary!A239)</f>
        <v>0</v>
      </c>
      <c r="F239">
        <f>COUNTIF('Terms by cluster'!$E$2:$E$143,Summary!A239)</f>
        <v>0</v>
      </c>
      <c r="G239">
        <f>COUNTIF('Terms by cluster'!$G$2:$G$143,Summary!A239)</f>
        <v>0</v>
      </c>
      <c r="H239">
        <f>COUNTIF('Terms by cluster'!$I$2:$I$143,Summary!A239)</f>
        <v>0</v>
      </c>
      <c r="I239">
        <f>COUNTIF('Terms by cluster'!$K$2:$K$143,Summary!A239)</f>
        <v>0</v>
      </c>
      <c r="J239">
        <f>COUNTIF('Terms by cluster'!$M$2:$M$143,Summary!A239)</f>
        <v>0</v>
      </c>
      <c r="K239">
        <f>COUNTIF('Terms by cluster'!$O$2:$O$143,Summary!A239)</f>
        <v>0</v>
      </c>
      <c r="L239">
        <f>COUNTIF('Terms by cluster'!$Q$2:$Q$143,Summary!A239)</f>
        <v>0</v>
      </c>
      <c r="M239">
        <f>COUNTIF('Terms by cluster'!$S$2:$S$143,Summary!A239)</f>
        <v>0</v>
      </c>
      <c r="N239">
        <f>COUNTIF('Terms by cluster'!$U$2:$U$143,Summary!A239)</f>
        <v>0</v>
      </c>
      <c r="O239">
        <f>COUNTIF('Terms by cluster'!$W$2:$W$143,Summary!A239)</f>
        <v>0</v>
      </c>
    </row>
    <row r="240" spans="1:15" hidden="1" x14ac:dyDescent="0.25">
      <c r="A240" s="22" t="s">
        <v>745</v>
      </c>
      <c r="B240" s="22" t="s">
        <v>746</v>
      </c>
      <c r="C240">
        <f xml:space="preserve"> COUNTIF('All Go terms list'!$A$1:$A$913,A240)</f>
        <v>1</v>
      </c>
      <c r="D240">
        <f>COUNTIF('Terms by cluster'!$A$2:$A$65,Summary!A240)</f>
        <v>0</v>
      </c>
      <c r="E240">
        <f>COUNTIF('Terms by cluster'!$C$2:$C$143,Summary!A240)</f>
        <v>0</v>
      </c>
      <c r="F240">
        <f>COUNTIF('Terms by cluster'!$E$2:$E$143,Summary!A240)</f>
        <v>0</v>
      </c>
      <c r="G240">
        <f>COUNTIF('Terms by cluster'!$G$2:$G$143,Summary!A240)</f>
        <v>0</v>
      </c>
      <c r="H240">
        <f>COUNTIF('Terms by cluster'!$I$2:$I$143,Summary!A240)</f>
        <v>0</v>
      </c>
      <c r="I240">
        <f>COUNTIF('Terms by cluster'!$K$2:$K$143,Summary!A240)</f>
        <v>0</v>
      </c>
      <c r="J240">
        <f>COUNTIF('Terms by cluster'!$M$2:$M$143,Summary!A240)</f>
        <v>0</v>
      </c>
      <c r="K240">
        <f>COUNTIF('Terms by cluster'!$O$2:$O$143,Summary!A240)</f>
        <v>0</v>
      </c>
      <c r="L240">
        <f>COUNTIF('Terms by cluster'!$Q$2:$Q$143,Summary!A240)</f>
        <v>0</v>
      </c>
      <c r="M240">
        <f>COUNTIF('Terms by cluster'!$S$2:$S$143,Summary!A240)</f>
        <v>0</v>
      </c>
      <c r="N240">
        <f>COUNTIF('Terms by cluster'!$U$2:$U$143,Summary!A240)</f>
        <v>0</v>
      </c>
      <c r="O240">
        <f>COUNTIF('Terms by cluster'!$W$2:$W$143,Summary!A240)</f>
        <v>0</v>
      </c>
    </row>
    <row r="241" spans="1:15" hidden="1" x14ac:dyDescent="0.25">
      <c r="A241" s="22" t="s">
        <v>747</v>
      </c>
      <c r="B241" s="22" t="s">
        <v>748</v>
      </c>
      <c r="C241">
        <f xml:space="preserve"> COUNTIF('All Go terms list'!$A$1:$A$913,A241)</f>
        <v>1</v>
      </c>
      <c r="D241">
        <f>COUNTIF('Terms by cluster'!$A$2:$A$65,Summary!A241)</f>
        <v>0</v>
      </c>
      <c r="E241">
        <f>COUNTIF('Terms by cluster'!$C$2:$C$143,Summary!A241)</f>
        <v>0</v>
      </c>
      <c r="F241">
        <f>COUNTIF('Terms by cluster'!$E$2:$E$143,Summary!A241)</f>
        <v>0</v>
      </c>
      <c r="G241">
        <f>COUNTIF('Terms by cluster'!$G$2:$G$143,Summary!A241)</f>
        <v>0</v>
      </c>
      <c r="H241">
        <f>COUNTIF('Terms by cluster'!$I$2:$I$143,Summary!A241)</f>
        <v>0</v>
      </c>
      <c r="I241">
        <f>COUNTIF('Terms by cluster'!$K$2:$K$143,Summary!A241)</f>
        <v>0</v>
      </c>
      <c r="J241">
        <f>COUNTIF('Terms by cluster'!$M$2:$M$143,Summary!A241)</f>
        <v>0</v>
      </c>
      <c r="K241">
        <f>COUNTIF('Terms by cluster'!$O$2:$O$143,Summary!A241)</f>
        <v>0</v>
      </c>
      <c r="L241">
        <f>COUNTIF('Terms by cluster'!$Q$2:$Q$143,Summary!A241)</f>
        <v>0</v>
      </c>
      <c r="M241">
        <f>COUNTIF('Terms by cluster'!$S$2:$S$143,Summary!A241)</f>
        <v>0</v>
      </c>
      <c r="N241">
        <f>COUNTIF('Terms by cluster'!$U$2:$U$143,Summary!A241)</f>
        <v>0</v>
      </c>
      <c r="O241">
        <f>COUNTIF('Terms by cluster'!$W$2:$W$143,Summary!A241)</f>
        <v>0</v>
      </c>
    </row>
    <row r="242" spans="1:15" hidden="1" x14ac:dyDescent="0.25">
      <c r="A242" s="22" t="s">
        <v>749</v>
      </c>
      <c r="B242" s="22" t="s">
        <v>750</v>
      </c>
      <c r="C242">
        <f xml:space="preserve"> COUNTIF('All Go terms list'!$A$1:$A$913,A242)</f>
        <v>1</v>
      </c>
      <c r="D242">
        <f>COUNTIF('Terms by cluster'!$A$2:$A$65,Summary!A242)</f>
        <v>0</v>
      </c>
      <c r="E242">
        <f>COUNTIF('Terms by cluster'!$C$2:$C$143,Summary!A242)</f>
        <v>0</v>
      </c>
      <c r="F242">
        <f>COUNTIF('Terms by cluster'!$E$2:$E$143,Summary!A242)</f>
        <v>0</v>
      </c>
      <c r="G242">
        <f>COUNTIF('Terms by cluster'!$G$2:$G$143,Summary!A242)</f>
        <v>0</v>
      </c>
      <c r="H242">
        <f>COUNTIF('Terms by cluster'!$I$2:$I$143,Summary!A242)</f>
        <v>0</v>
      </c>
      <c r="I242">
        <f>COUNTIF('Terms by cluster'!$K$2:$K$143,Summary!A242)</f>
        <v>0</v>
      </c>
      <c r="J242">
        <f>COUNTIF('Terms by cluster'!$M$2:$M$143,Summary!A242)</f>
        <v>0</v>
      </c>
      <c r="K242">
        <f>COUNTIF('Terms by cluster'!$O$2:$O$143,Summary!A242)</f>
        <v>0</v>
      </c>
      <c r="L242">
        <f>COUNTIF('Terms by cluster'!$Q$2:$Q$143,Summary!A242)</f>
        <v>0</v>
      </c>
      <c r="M242">
        <f>COUNTIF('Terms by cluster'!$S$2:$S$143,Summary!A242)</f>
        <v>0</v>
      </c>
      <c r="N242">
        <f>COUNTIF('Terms by cluster'!$U$2:$U$143,Summary!A242)</f>
        <v>0</v>
      </c>
      <c r="O242">
        <f>COUNTIF('Terms by cluster'!$W$2:$W$143,Summary!A242)</f>
        <v>0</v>
      </c>
    </row>
    <row r="243" spans="1:15" hidden="1" x14ac:dyDescent="0.25">
      <c r="A243" s="22" t="s">
        <v>751</v>
      </c>
      <c r="B243" s="22" t="s">
        <v>752</v>
      </c>
      <c r="C243">
        <f xml:space="preserve"> COUNTIF('All Go terms list'!$A$1:$A$913,A243)</f>
        <v>1</v>
      </c>
      <c r="D243">
        <f>COUNTIF('Terms by cluster'!$A$2:$A$65,Summary!A243)</f>
        <v>0</v>
      </c>
      <c r="E243">
        <f>COUNTIF('Terms by cluster'!$C$2:$C$143,Summary!A243)</f>
        <v>0</v>
      </c>
      <c r="F243">
        <f>COUNTIF('Terms by cluster'!$E$2:$E$143,Summary!A243)</f>
        <v>0</v>
      </c>
      <c r="G243">
        <f>COUNTIF('Terms by cluster'!$G$2:$G$143,Summary!A243)</f>
        <v>0</v>
      </c>
      <c r="H243">
        <f>COUNTIF('Terms by cluster'!$I$2:$I$143,Summary!A243)</f>
        <v>0</v>
      </c>
      <c r="I243">
        <f>COUNTIF('Terms by cluster'!$K$2:$K$143,Summary!A243)</f>
        <v>0</v>
      </c>
      <c r="J243">
        <f>COUNTIF('Terms by cluster'!$M$2:$M$143,Summary!A243)</f>
        <v>0</v>
      </c>
      <c r="K243">
        <f>COUNTIF('Terms by cluster'!$O$2:$O$143,Summary!A243)</f>
        <v>0</v>
      </c>
      <c r="L243">
        <f>COUNTIF('Terms by cluster'!$Q$2:$Q$143,Summary!A243)</f>
        <v>0</v>
      </c>
      <c r="M243">
        <f>COUNTIF('Terms by cluster'!$S$2:$S$143,Summary!A243)</f>
        <v>0</v>
      </c>
      <c r="N243">
        <f>COUNTIF('Terms by cluster'!$U$2:$U$143,Summary!A243)</f>
        <v>0</v>
      </c>
      <c r="O243">
        <f>COUNTIF('Terms by cluster'!$W$2:$W$143,Summary!A243)</f>
        <v>0</v>
      </c>
    </row>
    <row r="244" spans="1:15" hidden="1" x14ac:dyDescent="0.25">
      <c r="A244" t="s">
        <v>17</v>
      </c>
      <c r="B244" t="s">
        <v>18</v>
      </c>
      <c r="C244">
        <f xml:space="preserve"> COUNTIF('All Go terms list'!$A$1:$A$913,A244)</f>
        <v>1</v>
      </c>
      <c r="D244">
        <f>COUNTIF('Terms by cluster'!$A$2:$A$65,Summary!A244)</f>
        <v>0</v>
      </c>
      <c r="E244">
        <f>COUNTIF('Terms by cluster'!$C$2:$C$143,Summary!A244)</f>
        <v>0</v>
      </c>
      <c r="F244">
        <f>COUNTIF('Terms by cluster'!$E$2:$E$143,Summary!A244)</f>
        <v>1</v>
      </c>
      <c r="G244">
        <f>COUNTIF('Terms by cluster'!$G$2:$G$143,Summary!A244)</f>
        <v>0</v>
      </c>
      <c r="H244">
        <f>COUNTIF('Terms by cluster'!$I$2:$I$143,Summary!A244)</f>
        <v>0</v>
      </c>
      <c r="I244">
        <f>COUNTIF('Terms by cluster'!$K$2:$K$143,Summary!A244)</f>
        <v>0</v>
      </c>
      <c r="J244">
        <f>COUNTIF('Terms by cluster'!$M$2:$M$143,Summary!A244)</f>
        <v>0</v>
      </c>
      <c r="K244">
        <f>COUNTIF('Terms by cluster'!$O$2:$O$143,Summary!A244)</f>
        <v>0</v>
      </c>
      <c r="L244">
        <f>COUNTIF('Terms by cluster'!$Q$2:$Q$143,Summary!A244)</f>
        <v>0</v>
      </c>
      <c r="M244">
        <f>COUNTIF('Terms by cluster'!$S$2:$S$143,Summary!A244)</f>
        <v>0</v>
      </c>
      <c r="N244">
        <f>COUNTIF('Terms by cluster'!$U$2:$U$143,Summary!A244)</f>
        <v>0</v>
      </c>
      <c r="O244">
        <f>COUNTIF('Terms by cluster'!$W$2:$W$143,Summary!A244)</f>
        <v>0</v>
      </c>
    </row>
    <row r="245" spans="1:15" hidden="1" x14ac:dyDescent="0.25">
      <c r="A245" t="s">
        <v>61</v>
      </c>
      <c r="B245" t="s">
        <v>62</v>
      </c>
      <c r="C245">
        <f xml:space="preserve"> COUNTIF('All Go terms list'!$A$1:$A$913,A245)</f>
        <v>1</v>
      </c>
      <c r="D245">
        <f>COUNTIF('Terms by cluster'!$A$2:$A$65,Summary!A245)</f>
        <v>0</v>
      </c>
      <c r="E245">
        <f>COUNTIF('Terms by cluster'!$C$2:$C$143,Summary!A245)</f>
        <v>0</v>
      </c>
      <c r="F245">
        <f>COUNTIF('Terms by cluster'!$E$2:$E$143,Summary!A245)</f>
        <v>1</v>
      </c>
      <c r="G245">
        <f>COUNTIF('Terms by cluster'!$G$2:$G$143,Summary!A245)</f>
        <v>0</v>
      </c>
      <c r="H245">
        <f>COUNTIF('Terms by cluster'!$I$2:$I$143,Summary!A245)</f>
        <v>0</v>
      </c>
      <c r="I245">
        <f>COUNTIF('Terms by cluster'!$K$2:$K$143,Summary!A245)</f>
        <v>0</v>
      </c>
      <c r="J245">
        <f>COUNTIF('Terms by cluster'!$M$2:$M$143,Summary!A245)</f>
        <v>0</v>
      </c>
      <c r="K245">
        <f>COUNTIF('Terms by cluster'!$O$2:$O$143,Summary!A245)</f>
        <v>0</v>
      </c>
      <c r="L245">
        <f>COUNTIF('Terms by cluster'!$Q$2:$Q$143,Summary!A245)</f>
        <v>0</v>
      </c>
      <c r="M245">
        <f>COUNTIF('Terms by cluster'!$S$2:$S$143,Summary!A245)</f>
        <v>0</v>
      </c>
      <c r="N245">
        <f>COUNTIF('Terms by cluster'!$U$2:$U$143,Summary!A245)</f>
        <v>0</v>
      </c>
      <c r="O245">
        <f>COUNTIF('Terms by cluster'!$W$2:$W$143,Summary!A245)</f>
        <v>0</v>
      </c>
    </row>
    <row r="246" spans="1:15" hidden="1" x14ac:dyDescent="0.25">
      <c r="A246" t="s">
        <v>89</v>
      </c>
      <c r="B246" t="s">
        <v>90</v>
      </c>
      <c r="C246">
        <f xml:space="preserve"> COUNTIF('All Go terms list'!$A$1:$A$913,A246)</f>
        <v>1</v>
      </c>
      <c r="D246">
        <f>COUNTIF('Terms by cluster'!$A$2:$A$65,Summary!A246)</f>
        <v>0</v>
      </c>
      <c r="E246">
        <f>COUNTIF('Terms by cluster'!$C$2:$C$143,Summary!A246)</f>
        <v>0</v>
      </c>
      <c r="F246">
        <f>COUNTIF('Terms by cluster'!$E$2:$E$143,Summary!A246)</f>
        <v>1</v>
      </c>
      <c r="G246">
        <f>COUNTIF('Terms by cluster'!$G$2:$G$143,Summary!A246)</f>
        <v>0</v>
      </c>
      <c r="H246">
        <f>COUNTIF('Terms by cluster'!$I$2:$I$143,Summary!A246)</f>
        <v>0</v>
      </c>
      <c r="I246">
        <f>COUNTIF('Terms by cluster'!$K$2:$K$143,Summary!A246)</f>
        <v>0</v>
      </c>
      <c r="J246">
        <f>COUNTIF('Terms by cluster'!$M$2:$M$143,Summary!A246)</f>
        <v>0</v>
      </c>
      <c r="K246">
        <f>COUNTIF('Terms by cluster'!$O$2:$O$143,Summary!A246)</f>
        <v>0</v>
      </c>
      <c r="L246">
        <f>COUNTIF('Terms by cluster'!$Q$2:$Q$143,Summary!A246)</f>
        <v>0</v>
      </c>
      <c r="M246">
        <f>COUNTIF('Terms by cluster'!$S$2:$S$143,Summary!A246)</f>
        <v>0</v>
      </c>
      <c r="N246">
        <f>COUNTIF('Terms by cluster'!$U$2:$U$143,Summary!A246)</f>
        <v>0</v>
      </c>
      <c r="O246">
        <f>COUNTIF('Terms by cluster'!$W$2:$W$143,Summary!A246)</f>
        <v>0</v>
      </c>
    </row>
    <row r="247" spans="1:15" hidden="1" x14ac:dyDescent="0.25">
      <c r="A247" t="s">
        <v>99</v>
      </c>
      <c r="B247" t="s">
        <v>100</v>
      </c>
      <c r="C247">
        <f xml:space="preserve"> COUNTIF('All Go terms list'!$A$1:$A$913,A247)</f>
        <v>2</v>
      </c>
      <c r="D247">
        <f>COUNTIF('Terms by cluster'!$A$2:$A$65,Summary!A247)</f>
        <v>0</v>
      </c>
      <c r="E247">
        <f>COUNTIF('Terms by cluster'!$C$2:$C$143,Summary!A247)</f>
        <v>0</v>
      </c>
      <c r="F247">
        <f>COUNTIF('Terms by cluster'!$E$2:$E$143,Summary!A247)</f>
        <v>1</v>
      </c>
      <c r="G247">
        <f>COUNTIF('Terms by cluster'!$G$2:$G$143,Summary!A247)</f>
        <v>0</v>
      </c>
      <c r="H247">
        <f>COUNTIF('Terms by cluster'!$I$2:$I$143,Summary!A247)</f>
        <v>1</v>
      </c>
      <c r="I247">
        <f>COUNTIF('Terms by cluster'!$K$2:$K$143,Summary!A247)</f>
        <v>0</v>
      </c>
      <c r="J247">
        <f>COUNTIF('Terms by cluster'!$M$2:$M$143,Summary!A247)</f>
        <v>0</v>
      </c>
      <c r="K247">
        <f>COUNTIF('Terms by cluster'!$O$2:$O$143,Summary!A247)</f>
        <v>0</v>
      </c>
      <c r="L247">
        <f>COUNTIF('Terms by cluster'!$Q$2:$Q$143,Summary!A247)</f>
        <v>0</v>
      </c>
      <c r="M247">
        <f>COUNTIF('Terms by cluster'!$S$2:$S$143,Summary!A247)</f>
        <v>0</v>
      </c>
      <c r="N247">
        <f>COUNTIF('Terms by cluster'!$U$2:$U$143,Summary!A247)</f>
        <v>0</v>
      </c>
      <c r="O247">
        <f>COUNTIF('Terms by cluster'!$W$2:$W$143,Summary!A247)</f>
        <v>0</v>
      </c>
    </row>
    <row r="248" spans="1:15" hidden="1" x14ac:dyDescent="0.25">
      <c r="A248" t="s">
        <v>129</v>
      </c>
      <c r="B248" t="s">
        <v>130</v>
      </c>
      <c r="C248">
        <f xml:space="preserve"> COUNTIF('All Go terms list'!$A$1:$A$913,A248)</f>
        <v>1</v>
      </c>
      <c r="D248">
        <f>COUNTIF('Terms by cluster'!$A$2:$A$65,Summary!A248)</f>
        <v>0</v>
      </c>
      <c r="E248">
        <f>COUNTIF('Terms by cluster'!$C$2:$C$143,Summary!A248)</f>
        <v>0</v>
      </c>
      <c r="F248">
        <f>COUNTIF('Terms by cluster'!$E$2:$E$143,Summary!A248)</f>
        <v>1</v>
      </c>
      <c r="G248">
        <f>COUNTIF('Terms by cluster'!$G$2:$G$143,Summary!A248)</f>
        <v>0</v>
      </c>
      <c r="H248">
        <f>COUNTIF('Terms by cluster'!$I$2:$I$143,Summary!A248)</f>
        <v>0</v>
      </c>
      <c r="I248">
        <f>COUNTIF('Terms by cluster'!$K$2:$K$143,Summary!A248)</f>
        <v>0</v>
      </c>
      <c r="J248">
        <f>COUNTIF('Terms by cluster'!$M$2:$M$143,Summary!A248)</f>
        <v>0</v>
      </c>
      <c r="K248">
        <f>COUNTIF('Terms by cluster'!$O$2:$O$143,Summary!A248)</f>
        <v>0</v>
      </c>
      <c r="L248">
        <f>COUNTIF('Terms by cluster'!$Q$2:$Q$143,Summary!A248)</f>
        <v>0</v>
      </c>
      <c r="M248">
        <f>COUNTIF('Terms by cluster'!$S$2:$S$143,Summary!A248)</f>
        <v>0</v>
      </c>
      <c r="N248">
        <f>COUNTIF('Terms by cluster'!$U$2:$U$143,Summary!A248)</f>
        <v>0</v>
      </c>
      <c r="O248">
        <f>COUNTIF('Terms by cluster'!$W$2:$W$143,Summary!A248)</f>
        <v>0</v>
      </c>
    </row>
    <row r="249" spans="1:15" hidden="1" x14ac:dyDescent="0.25">
      <c r="A249" t="s">
        <v>149</v>
      </c>
      <c r="B249" t="s">
        <v>150</v>
      </c>
      <c r="C249">
        <f xml:space="preserve"> COUNTIF('All Go terms list'!$A$1:$A$913,A249)</f>
        <v>1</v>
      </c>
      <c r="D249">
        <f>COUNTIF('Terms by cluster'!$A$2:$A$65,Summary!A249)</f>
        <v>0</v>
      </c>
      <c r="E249">
        <f>COUNTIF('Terms by cluster'!$C$2:$C$143,Summary!A249)</f>
        <v>0</v>
      </c>
      <c r="F249">
        <f>COUNTIF('Terms by cluster'!$E$2:$E$143,Summary!A249)</f>
        <v>1</v>
      </c>
      <c r="G249">
        <f>COUNTIF('Terms by cluster'!$G$2:$G$143,Summary!A249)</f>
        <v>0</v>
      </c>
      <c r="H249">
        <f>COUNTIF('Terms by cluster'!$I$2:$I$143,Summary!A249)</f>
        <v>0</v>
      </c>
      <c r="I249">
        <f>COUNTIF('Terms by cluster'!$K$2:$K$143,Summary!A249)</f>
        <v>0</v>
      </c>
      <c r="J249">
        <f>COUNTIF('Terms by cluster'!$M$2:$M$143,Summary!A249)</f>
        <v>0</v>
      </c>
      <c r="K249">
        <f>COUNTIF('Terms by cluster'!$O$2:$O$143,Summary!A249)</f>
        <v>0</v>
      </c>
      <c r="L249">
        <f>COUNTIF('Terms by cluster'!$Q$2:$Q$143,Summary!A249)</f>
        <v>0</v>
      </c>
      <c r="M249">
        <f>COUNTIF('Terms by cluster'!$S$2:$S$143,Summary!A249)</f>
        <v>0</v>
      </c>
      <c r="N249">
        <f>COUNTIF('Terms by cluster'!$U$2:$U$143,Summary!A249)</f>
        <v>0</v>
      </c>
      <c r="O249">
        <f>COUNTIF('Terms by cluster'!$W$2:$W$143,Summary!A249)</f>
        <v>0</v>
      </c>
    </row>
    <row r="250" spans="1:15" hidden="1" x14ac:dyDescent="0.25">
      <c r="A250" t="s">
        <v>85</v>
      </c>
      <c r="B250" t="s">
        <v>86</v>
      </c>
      <c r="C250">
        <f xml:space="preserve"> COUNTIF('All Go terms list'!$A$1:$A$913,A250)</f>
        <v>2</v>
      </c>
      <c r="D250">
        <f>COUNTIF('Terms by cluster'!$A$2:$A$65,Summary!A250)</f>
        <v>0</v>
      </c>
      <c r="E250">
        <f>COUNTIF('Terms by cluster'!$C$2:$C$143,Summary!A250)</f>
        <v>0</v>
      </c>
      <c r="F250">
        <f>COUNTIF('Terms by cluster'!$E$2:$E$143,Summary!A250)</f>
        <v>1</v>
      </c>
      <c r="G250">
        <f>COUNTIF('Terms by cluster'!$G$2:$G$143,Summary!A250)</f>
        <v>0</v>
      </c>
      <c r="H250">
        <f>COUNTIF('Terms by cluster'!$I$2:$I$143,Summary!A250)</f>
        <v>0</v>
      </c>
      <c r="I250">
        <f>COUNTIF('Terms by cluster'!$K$2:$K$143,Summary!A250)</f>
        <v>0</v>
      </c>
      <c r="J250">
        <f>COUNTIF('Terms by cluster'!$M$2:$M$143,Summary!A250)</f>
        <v>1</v>
      </c>
      <c r="K250">
        <f>COUNTIF('Terms by cluster'!$O$2:$O$143,Summary!A250)</f>
        <v>0</v>
      </c>
      <c r="L250">
        <f>COUNTIF('Terms by cluster'!$Q$2:$Q$143,Summary!A250)</f>
        <v>0</v>
      </c>
      <c r="M250">
        <f>COUNTIF('Terms by cluster'!$S$2:$S$143,Summary!A250)</f>
        <v>0</v>
      </c>
      <c r="N250">
        <f>COUNTIF('Terms by cluster'!$U$2:$U$143,Summary!A250)</f>
        <v>0</v>
      </c>
      <c r="O250">
        <f>COUNTIF('Terms by cluster'!$W$2:$W$143,Summary!A250)</f>
        <v>0</v>
      </c>
    </row>
    <row r="251" spans="1:15" hidden="1" x14ac:dyDescent="0.25">
      <c r="A251" t="s">
        <v>203</v>
      </c>
      <c r="B251" t="s">
        <v>204</v>
      </c>
      <c r="C251">
        <f xml:space="preserve"> COUNTIF('All Go terms list'!$A$1:$A$913,A251)</f>
        <v>1</v>
      </c>
      <c r="D251">
        <f>COUNTIF('Terms by cluster'!$A$2:$A$65,Summary!A251)</f>
        <v>0</v>
      </c>
      <c r="E251">
        <f>COUNTIF('Terms by cluster'!$C$2:$C$143,Summary!A251)</f>
        <v>0</v>
      </c>
      <c r="F251">
        <f>COUNTIF('Terms by cluster'!$E$2:$E$143,Summary!A251)</f>
        <v>1</v>
      </c>
      <c r="G251">
        <f>COUNTIF('Terms by cluster'!$G$2:$G$143,Summary!A251)</f>
        <v>0</v>
      </c>
      <c r="H251">
        <f>COUNTIF('Terms by cluster'!$I$2:$I$143,Summary!A251)</f>
        <v>0</v>
      </c>
      <c r="I251">
        <f>COUNTIF('Terms by cluster'!$K$2:$K$143,Summary!A251)</f>
        <v>0</v>
      </c>
      <c r="J251">
        <f>COUNTIF('Terms by cluster'!$M$2:$M$143,Summary!A251)</f>
        <v>0</v>
      </c>
      <c r="K251">
        <f>COUNTIF('Terms by cluster'!$O$2:$O$143,Summary!A251)</f>
        <v>0</v>
      </c>
      <c r="L251">
        <f>COUNTIF('Terms by cluster'!$Q$2:$Q$143,Summary!A251)</f>
        <v>0</v>
      </c>
      <c r="M251">
        <f>COUNTIF('Terms by cluster'!$S$2:$S$143,Summary!A251)</f>
        <v>0</v>
      </c>
      <c r="N251">
        <f>COUNTIF('Terms by cluster'!$U$2:$U$143,Summary!A251)</f>
        <v>0</v>
      </c>
      <c r="O251">
        <f>COUNTIF('Terms by cluster'!$W$2:$W$143,Summary!A251)</f>
        <v>0</v>
      </c>
    </row>
    <row r="252" spans="1:15" hidden="1" x14ac:dyDescent="0.25">
      <c r="A252" t="s">
        <v>211</v>
      </c>
      <c r="B252" t="s">
        <v>212</v>
      </c>
      <c r="C252">
        <f xml:space="preserve"> COUNTIF('All Go terms list'!$A$1:$A$913,A252)</f>
        <v>1</v>
      </c>
      <c r="D252">
        <f>COUNTIF('Terms by cluster'!$A$2:$A$65,Summary!A252)</f>
        <v>0</v>
      </c>
      <c r="E252">
        <f>COUNTIF('Terms by cluster'!$C$2:$C$143,Summary!A252)</f>
        <v>0</v>
      </c>
      <c r="F252">
        <f>COUNTIF('Terms by cluster'!$E$2:$E$143,Summary!A252)</f>
        <v>1</v>
      </c>
      <c r="G252">
        <f>COUNTIF('Terms by cluster'!$G$2:$G$143,Summary!A252)</f>
        <v>0</v>
      </c>
      <c r="H252">
        <f>COUNTIF('Terms by cluster'!$I$2:$I$143,Summary!A252)</f>
        <v>0</v>
      </c>
      <c r="I252">
        <f>COUNTIF('Terms by cluster'!$K$2:$K$143,Summary!A252)</f>
        <v>0</v>
      </c>
      <c r="J252">
        <f>COUNTIF('Terms by cluster'!$M$2:$M$143,Summary!A252)</f>
        <v>0</v>
      </c>
      <c r="K252">
        <f>COUNTIF('Terms by cluster'!$O$2:$O$143,Summary!A252)</f>
        <v>0</v>
      </c>
      <c r="L252">
        <f>COUNTIF('Terms by cluster'!$Q$2:$Q$143,Summary!A252)</f>
        <v>0</v>
      </c>
      <c r="M252">
        <f>COUNTIF('Terms by cluster'!$S$2:$S$143,Summary!A252)</f>
        <v>0</v>
      </c>
      <c r="N252">
        <f>COUNTIF('Terms by cluster'!$U$2:$U$143,Summary!A252)</f>
        <v>0</v>
      </c>
      <c r="O252">
        <f>COUNTIF('Terms by cluster'!$W$2:$W$143,Summary!A252)</f>
        <v>0</v>
      </c>
    </row>
    <row r="253" spans="1:15" hidden="1" x14ac:dyDescent="0.25">
      <c r="A253" t="s">
        <v>245</v>
      </c>
      <c r="B253" t="s">
        <v>246</v>
      </c>
      <c r="C253">
        <f xml:space="preserve"> COUNTIF('All Go terms list'!$A$1:$A$913,A253)</f>
        <v>1</v>
      </c>
      <c r="D253">
        <f>COUNTIF('Terms by cluster'!$A$2:$A$65,Summary!A253)</f>
        <v>0</v>
      </c>
      <c r="E253">
        <f>COUNTIF('Terms by cluster'!$C$2:$C$143,Summary!A253)</f>
        <v>0</v>
      </c>
      <c r="F253">
        <f>COUNTIF('Terms by cluster'!$E$2:$E$143,Summary!A253)</f>
        <v>1</v>
      </c>
      <c r="G253">
        <f>COUNTIF('Terms by cluster'!$G$2:$G$143,Summary!A253)</f>
        <v>0</v>
      </c>
      <c r="H253">
        <f>COUNTIF('Terms by cluster'!$I$2:$I$143,Summary!A253)</f>
        <v>0</v>
      </c>
      <c r="I253">
        <f>COUNTIF('Terms by cluster'!$K$2:$K$143,Summary!A253)</f>
        <v>0</v>
      </c>
      <c r="J253">
        <f>COUNTIF('Terms by cluster'!$M$2:$M$143,Summary!A253)</f>
        <v>0</v>
      </c>
      <c r="K253">
        <f>COUNTIF('Terms by cluster'!$O$2:$O$143,Summary!A253)</f>
        <v>0</v>
      </c>
      <c r="L253">
        <f>COUNTIF('Terms by cluster'!$Q$2:$Q$143,Summary!A253)</f>
        <v>0</v>
      </c>
      <c r="M253">
        <f>COUNTIF('Terms by cluster'!$S$2:$S$143,Summary!A253)</f>
        <v>0</v>
      </c>
      <c r="N253">
        <f>COUNTIF('Terms by cluster'!$U$2:$U$143,Summary!A253)</f>
        <v>0</v>
      </c>
      <c r="O253">
        <f>COUNTIF('Terms by cluster'!$W$2:$W$143,Summary!A253)</f>
        <v>0</v>
      </c>
    </row>
    <row r="254" spans="1:15" hidden="1" x14ac:dyDescent="0.25">
      <c r="A254" t="s">
        <v>223</v>
      </c>
      <c r="B254" t="s">
        <v>224</v>
      </c>
      <c r="C254">
        <f xml:space="preserve"> COUNTIF('All Go terms list'!$A$1:$A$913,A254)</f>
        <v>3</v>
      </c>
      <c r="D254">
        <f>COUNTIF('Terms by cluster'!$A$2:$A$65,Summary!A254)</f>
        <v>0</v>
      </c>
      <c r="E254">
        <f>COUNTIF('Terms by cluster'!$C$2:$C$143,Summary!A254)</f>
        <v>0</v>
      </c>
      <c r="F254">
        <f>COUNTIF('Terms by cluster'!$E$2:$E$143,Summary!A254)</f>
        <v>1</v>
      </c>
      <c r="G254">
        <f>COUNTIF('Terms by cluster'!$G$2:$G$143,Summary!A254)</f>
        <v>0</v>
      </c>
      <c r="H254">
        <f>COUNTIF('Terms by cluster'!$I$2:$I$143,Summary!A254)</f>
        <v>1</v>
      </c>
      <c r="I254">
        <f>COUNTIF('Terms by cluster'!$K$2:$K$143,Summary!A254)</f>
        <v>0</v>
      </c>
      <c r="J254">
        <f>COUNTIF('Terms by cluster'!$M$2:$M$143,Summary!A254)</f>
        <v>0</v>
      </c>
      <c r="K254">
        <f>COUNTIF('Terms by cluster'!$O$2:$O$143,Summary!A254)</f>
        <v>0</v>
      </c>
      <c r="L254">
        <f>COUNTIF('Terms by cluster'!$Q$2:$Q$143,Summary!A254)</f>
        <v>1</v>
      </c>
      <c r="M254">
        <f>COUNTIF('Terms by cluster'!$S$2:$S$143,Summary!A254)</f>
        <v>0</v>
      </c>
      <c r="N254">
        <f>COUNTIF('Terms by cluster'!$U$2:$U$143,Summary!A254)</f>
        <v>0</v>
      </c>
      <c r="O254">
        <f>COUNTIF('Terms by cluster'!$W$2:$W$143,Summary!A254)</f>
        <v>0</v>
      </c>
    </row>
    <row r="255" spans="1:15" hidden="1" x14ac:dyDescent="0.25">
      <c r="A255" t="s">
        <v>253</v>
      </c>
      <c r="B255" t="s">
        <v>254</v>
      </c>
      <c r="C255">
        <f xml:space="preserve"> COUNTIF('All Go terms list'!$A$1:$A$913,A255)</f>
        <v>2</v>
      </c>
      <c r="D255">
        <f>COUNTIF('Terms by cluster'!$A$2:$A$65,Summary!A255)</f>
        <v>0</v>
      </c>
      <c r="E255">
        <f>COUNTIF('Terms by cluster'!$C$2:$C$143,Summary!A255)</f>
        <v>0</v>
      </c>
      <c r="F255">
        <f>COUNTIF('Terms by cluster'!$E$2:$E$143,Summary!A255)</f>
        <v>1</v>
      </c>
      <c r="G255">
        <f>COUNTIF('Terms by cluster'!$G$2:$G$143,Summary!A255)</f>
        <v>0</v>
      </c>
      <c r="H255">
        <f>COUNTIF('Terms by cluster'!$I$2:$I$143,Summary!A255)</f>
        <v>1</v>
      </c>
      <c r="I255">
        <f>COUNTIF('Terms by cluster'!$K$2:$K$143,Summary!A255)</f>
        <v>0</v>
      </c>
      <c r="J255">
        <f>COUNTIF('Terms by cluster'!$M$2:$M$143,Summary!A255)</f>
        <v>0</v>
      </c>
      <c r="K255">
        <f>COUNTIF('Terms by cluster'!$O$2:$O$143,Summary!A255)</f>
        <v>0</v>
      </c>
      <c r="L255">
        <f>COUNTIF('Terms by cluster'!$Q$2:$Q$143,Summary!A255)</f>
        <v>0</v>
      </c>
      <c r="M255">
        <f>COUNTIF('Terms by cluster'!$S$2:$S$143,Summary!A255)</f>
        <v>0</v>
      </c>
      <c r="N255">
        <f>COUNTIF('Terms by cluster'!$U$2:$U$143,Summary!A255)</f>
        <v>0</v>
      </c>
      <c r="O255">
        <f>COUNTIF('Terms by cluster'!$W$2:$W$143,Summary!A255)</f>
        <v>0</v>
      </c>
    </row>
    <row r="256" spans="1:15" hidden="1" x14ac:dyDescent="0.25">
      <c r="A256" t="s">
        <v>109</v>
      </c>
      <c r="B256" t="s">
        <v>110</v>
      </c>
      <c r="C256">
        <f xml:space="preserve"> COUNTIF('All Go terms list'!$A$1:$A$913,A256)</f>
        <v>2</v>
      </c>
      <c r="D256">
        <f>COUNTIF('Terms by cluster'!$A$2:$A$65,Summary!A256)</f>
        <v>0</v>
      </c>
      <c r="E256">
        <f>COUNTIF('Terms by cluster'!$C$2:$C$143,Summary!A256)</f>
        <v>0</v>
      </c>
      <c r="F256">
        <f>COUNTIF('Terms by cluster'!$E$2:$E$143,Summary!A256)</f>
        <v>1</v>
      </c>
      <c r="G256">
        <f>COUNTIF('Terms by cluster'!$G$2:$G$143,Summary!A256)</f>
        <v>1</v>
      </c>
      <c r="H256">
        <f>COUNTIF('Terms by cluster'!$I$2:$I$143,Summary!A256)</f>
        <v>0</v>
      </c>
      <c r="I256">
        <f>COUNTIF('Terms by cluster'!$K$2:$K$143,Summary!A256)</f>
        <v>0</v>
      </c>
      <c r="J256">
        <f>COUNTIF('Terms by cluster'!$M$2:$M$143,Summary!A256)</f>
        <v>0</v>
      </c>
      <c r="K256">
        <f>COUNTIF('Terms by cluster'!$O$2:$O$143,Summary!A256)</f>
        <v>0</v>
      </c>
      <c r="L256">
        <f>COUNTIF('Terms by cluster'!$Q$2:$Q$143,Summary!A256)</f>
        <v>0</v>
      </c>
      <c r="M256">
        <f>COUNTIF('Terms by cluster'!$S$2:$S$143,Summary!A256)</f>
        <v>0</v>
      </c>
      <c r="N256">
        <f>COUNTIF('Terms by cluster'!$U$2:$U$143,Summary!A256)</f>
        <v>0</v>
      </c>
      <c r="O256">
        <f>COUNTIF('Terms by cluster'!$W$2:$W$143,Summary!A256)</f>
        <v>0</v>
      </c>
    </row>
    <row r="257" spans="1:15" hidden="1" x14ac:dyDescent="0.25">
      <c r="A257" t="s">
        <v>323</v>
      </c>
      <c r="B257" t="s">
        <v>324</v>
      </c>
      <c r="C257">
        <f xml:space="preserve"> COUNTIF('All Go terms list'!$A$1:$A$913,A257)</f>
        <v>2</v>
      </c>
      <c r="D257">
        <f>COUNTIF('Terms by cluster'!$A$2:$A$65,Summary!A257)</f>
        <v>0</v>
      </c>
      <c r="E257">
        <f>COUNTIF('Terms by cluster'!$C$2:$C$143,Summary!A257)</f>
        <v>0</v>
      </c>
      <c r="F257">
        <f>COUNTIF('Terms by cluster'!$E$2:$E$143,Summary!A257)</f>
        <v>1</v>
      </c>
      <c r="G257">
        <f>COUNTIF('Terms by cluster'!$G$2:$G$143,Summary!A257)</f>
        <v>0</v>
      </c>
      <c r="H257">
        <f>COUNTIF('Terms by cluster'!$I$2:$I$143,Summary!A257)</f>
        <v>0</v>
      </c>
      <c r="I257">
        <f>COUNTIF('Terms by cluster'!$K$2:$K$143,Summary!A257)</f>
        <v>0</v>
      </c>
      <c r="J257">
        <f>COUNTIF('Terms by cluster'!$M$2:$M$143,Summary!A257)</f>
        <v>0</v>
      </c>
      <c r="K257">
        <f>COUNTIF('Terms by cluster'!$O$2:$O$143,Summary!A257)</f>
        <v>0</v>
      </c>
      <c r="L257">
        <f>COUNTIF('Terms by cluster'!$Q$2:$Q$143,Summary!A257)</f>
        <v>1</v>
      </c>
      <c r="M257">
        <f>COUNTIF('Terms by cluster'!$S$2:$S$143,Summary!A257)</f>
        <v>0</v>
      </c>
      <c r="N257">
        <f>COUNTIF('Terms by cluster'!$U$2:$U$143,Summary!A257)</f>
        <v>0</v>
      </c>
      <c r="O257">
        <f>COUNTIF('Terms by cluster'!$W$2:$W$143,Summary!A257)</f>
        <v>0</v>
      </c>
    </row>
    <row r="258" spans="1:15" hidden="1" x14ac:dyDescent="0.25">
      <c r="A258" t="s">
        <v>193</v>
      </c>
      <c r="B258" t="s">
        <v>194</v>
      </c>
      <c r="C258">
        <f xml:space="preserve"> COUNTIF('All Go terms list'!$A$1:$A$913,A258)</f>
        <v>3</v>
      </c>
      <c r="D258">
        <f>COUNTIF('Terms by cluster'!$A$2:$A$65,Summary!A258)</f>
        <v>0</v>
      </c>
      <c r="E258">
        <f>COUNTIF('Terms by cluster'!$C$2:$C$143,Summary!A258)</f>
        <v>0</v>
      </c>
      <c r="F258">
        <f>COUNTIF('Terms by cluster'!$E$2:$E$143,Summary!A258)</f>
        <v>1</v>
      </c>
      <c r="G258">
        <f>COUNTIF('Terms by cluster'!$G$2:$G$143,Summary!A258)</f>
        <v>0</v>
      </c>
      <c r="H258">
        <f>COUNTIF('Terms by cluster'!$I$2:$I$143,Summary!A258)</f>
        <v>0</v>
      </c>
      <c r="I258">
        <f>COUNTIF('Terms by cluster'!$K$2:$K$143,Summary!A258)</f>
        <v>0</v>
      </c>
      <c r="J258">
        <f>COUNTIF('Terms by cluster'!$M$2:$M$143,Summary!A258)</f>
        <v>1</v>
      </c>
      <c r="K258">
        <f>COUNTIF('Terms by cluster'!$O$2:$O$143,Summary!A258)</f>
        <v>0</v>
      </c>
      <c r="L258">
        <f>COUNTIF('Terms by cluster'!$Q$2:$Q$143,Summary!A258)</f>
        <v>1</v>
      </c>
      <c r="M258">
        <f>COUNTIF('Terms by cluster'!$S$2:$S$143,Summary!A258)</f>
        <v>0</v>
      </c>
      <c r="N258">
        <f>COUNTIF('Terms by cluster'!$U$2:$U$143,Summary!A258)</f>
        <v>0</v>
      </c>
      <c r="O258">
        <f>COUNTIF('Terms by cluster'!$W$2:$W$143,Summary!A258)</f>
        <v>0</v>
      </c>
    </row>
    <row r="259" spans="1:15" hidden="1" x14ac:dyDescent="0.25">
      <c r="A259" t="s">
        <v>143</v>
      </c>
      <c r="B259" t="s">
        <v>144</v>
      </c>
      <c r="C259">
        <f xml:space="preserve"> COUNTIF('All Go terms list'!$A$1:$A$913,A259)</f>
        <v>3</v>
      </c>
      <c r="D259">
        <f>COUNTIF('Terms by cluster'!$A$2:$A$65,Summary!A259)</f>
        <v>0</v>
      </c>
      <c r="E259">
        <f>COUNTIF('Terms by cluster'!$C$2:$C$143,Summary!A259)</f>
        <v>0</v>
      </c>
      <c r="F259">
        <f>COUNTIF('Terms by cluster'!$E$2:$E$143,Summary!A259)</f>
        <v>1</v>
      </c>
      <c r="G259">
        <f>COUNTIF('Terms by cluster'!$G$2:$G$143,Summary!A259)</f>
        <v>1</v>
      </c>
      <c r="H259">
        <f>COUNTIF('Terms by cluster'!$I$2:$I$143,Summary!A259)</f>
        <v>0</v>
      </c>
      <c r="I259">
        <f>COUNTIF('Terms by cluster'!$K$2:$K$143,Summary!A259)</f>
        <v>1</v>
      </c>
      <c r="J259">
        <f>COUNTIF('Terms by cluster'!$M$2:$M$143,Summary!A259)</f>
        <v>0</v>
      </c>
      <c r="K259">
        <f>COUNTIF('Terms by cluster'!$O$2:$O$143,Summary!A259)</f>
        <v>0</v>
      </c>
      <c r="L259">
        <f>COUNTIF('Terms by cluster'!$Q$2:$Q$143,Summary!A259)</f>
        <v>0</v>
      </c>
      <c r="M259">
        <f>COUNTIF('Terms by cluster'!$S$2:$S$143,Summary!A259)</f>
        <v>0</v>
      </c>
      <c r="N259">
        <f>COUNTIF('Terms by cluster'!$U$2:$U$143,Summary!A259)</f>
        <v>0</v>
      </c>
      <c r="O259">
        <f>COUNTIF('Terms by cluster'!$W$2:$W$143,Summary!A259)</f>
        <v>0</v>
      </c>
    </row>
    <row r="260" spans="1:15" hidden="1" x14ac:dyDescent="0.25">
      <c r="A260" t="s">
        <v>269</v>
      </c>
      <c r="B260" t="s">
        <v>270</v>
      </c>
      <c r="C260">
        <f xml:space="preserve"> COUNTIF('All Go terms list'!$A$1:$A$913,A260)</f>
        <v>2</v>
      </c>
      <c r="D260">
        <f>COUNTIF('Terms by cluster'!$A$2:$A$65,Summary!A260)</f>
        <v>0</v>
      </c>
      <c r="E260">
        <f>COUNTIF('Terms by cluster'!$C$2:$C$143,Summary!A260)</f>
        <v>0</v>
      </c>
      <c r="F260">
        <f>COUNTIF('Terms by cluster'!$E$2:$E$143,Summary!A260)</f>
        <v>1</v>
      </c>
      <c r="G260">
        <f>COUNTIF('Terms by cluster'!$G$2:$G$143,Summary!A260)</f>
        <v>0</v>
      </c>
      <c r="H260">
        <f>COUNTIF('Terms by cluster'!$I$2:$I$143,Summary!A260)</f>
        <v>0</v>
      </c>
      <c r="I260">
        <f>COUNTIF('Terms by cluster'!$K$2:$K$143,Summary!A260)</f>
        <v>0</v>
      </c>
      <c r="J260">
        <f>COUNTIF('Terms by cluster'!$M$2:$M$143,Summary!A260)</f>
        <v>1</v>
      </c>
      <c r="K260">
        <f>COUNTIF('Terms by cluster'!$O$2:$O$143,Summary!A260)</f>
        <v>0</v>
      </c>
      <c r="L260">
        <f>COUNTIF('Terms by cluster'!$Q$2:$Q$143,Summary!A260)</f>
        <v>0</v>
      </c>
      <c r="M260">
        <f>COUNTIF('Terms by cluster'!$S$2:$S$143,Summary!A260)</f>
        <v>0</v>
      </c>
      <c r="N260">
        <f>COUNTIF('Terms by cluster'!$U$2:$U$143,Summary!A260)</f>
        <v>0</v>
      </c>
      <c r="O260">
        <f>COUNTIF('Terms by cluster'!$W$2:$W$143,Summary!A260)</f>
        <v>0</v>
      </c>
    </row>
    <row r="261" spans="1:15" hidden="1" x14ac:dyDescent="0.25">
      <c r="A261" t="s">
        <v>407</v>
      </c>
      <c r="B261" t="s">
        <v>408</v>
      </c>
      <c r="C261">
        <f xml:space="preserve"> COUNTIF('All Go terms list'!$A$1:$A$913,A261)</f>
        <v>1</v>
      </c>
      <c r="D261">
        <f>COUNTIF('Terms by cluster'!$A$2:$A$65,Summary!A261)</f>
        <v>0</v>
      </c>
      <c r="E261">
        <f>COUNTIF('Terms by cluster'!$C$2:$C$143,Summary!A261)</f>
        <v>0</v>
      </c>
      <c r="F261">
        <f>COUNTIF('Terms by cluster'!$E$2:$E$143,Summary!A261)</f>
        <v>1</v>
      </c>
      <c r="G261">
        <f>COUNTIF('Terms by cluster'!$G$2:$G$143,Summary!A261)</f>
        <v>0</v>
      </c>
      <c r="H261">
        <f>COUNTIF('Terms by cluster'!$I$2:$I$143,Summary!A261)</f>
        <v>0</v>
      </c>
      <c r="I261">
        <f>COUNTIF('Terms by cluster'!$K$2:$K$143,Summary!A261)</f>
        <v>0</v>
      </c>
      <c r="J261">
        <f>COUNTIF('Terms by cluster'!$M$2:$M$143,Summary!A261)</f>
        <v>0</v>
      </c>
      <c r="K261">
        <f>COUNTIF('Terms by cluster'!$O$2:$O$143,Summary!A261)</f>
        <v>0</v>
      </c>
      <c r="L261">
        <f>COUNTIF('Terms by cluster'!$Q$2:$Q$143,Summary!A261)</f>
        <v>0</v>
      </c>
      <c r="M261">
        <f>COUNTIF('Terms by cluster'!$S$2:$S$143,Summary!A261)</f>
        <v>0</v>
      </c>
      <c r="N261">
        <f>COUNTIF('Terms by cluster'!$U$2:$U$143,Summary!A261)</f>
        <v>0</v>
      </c>
      <c r="O261">
        <f>COUNTIF('Terms by cluster'!$W$2:$W$143,Summary!A261)</f>
        <v>0</v>
      </c>
    </row>
    <row r="262" spans="1:15" hidden="1" x14ac:dyDescent="0.25">
      <c r="A262" t="s">
        <v>413</v>
      </c>
      <c r="B262" t="s">
        <v>414</v>
      </c>
      <c r="C262">
        <f xml:space="preserve"> COUNTIF('All Go terms list'!$A$1:$A$913,A262)</f>
        <v>1</v>
      </c>
      <c r="D262">
        <f>COUNTIF('Terms by cluster'!$A$2:$A$65,Summary!A262)</f>
        <v>0</v>
      </c>
      <c r="E262">
        <f>COUNTIF('Terms by cluster'!$C$2:$C$143,Summary!A262)</f>
        <v>0</v>
      </c>
      <c r="F262">
        <f>COUNTIF('Terms by cluster'!$E$2:$E$143,Summary!A262)</f>
        <v>1</v>
      </c>
      <c r="G262">
        <f>COUNTIF('Terms by cluster'!$G$2:$G$143,Summary!A262)</f>
        <v>0</v>
      </c>
      <c r="H262">
        <f>COUNTIF('Terms by cluster'!$I$2:$I$143,Summary!A262)</f>
        <v>0</v>
      </c>
      <c r="I262">
        <f>COUNTIF('Terms by cluster'!$K$2:$K$143,Summary!A262)</f>
        <v>0</v>
      </c>
      <c r="J262">
        <f>COUNTIF('Terms by cluster'!$M$2:$M$143,Summary!A262)</f>
        <v>0</v>
      </c>
      <c r="K262">
        <f>COUNTIF('Terms by cluster'!$O$2:$O$143,Summary!A262)</f>
        <v>0</v>
      </c>
      <c r="L262">
        <f>COUNTIF('Terms by cluster'!$Q$2:$Q$143,Summary!A262)</f>
        <v>0</v>
      </c>
      <c r="M262">
        <f>COUNTIF('Terms by cluster'!$S$2:$S$143,Summary!A262)</f>
        <v>0</v>
      </c>
      <c r="N262">
        <f>COUNTIF('Terms by cluster'!$U$2:$U$143,Summary!A262)</f>
        <v>0</v>
      </c>
      <c r="O262">
        <f>COUNTIF('Terms by cluster'!$W$2:$W$143,Summary!A262)</f>
        <v>0</v>
      </c>
    </row>
    <row r="263" spans="1:15" hidden="1" x14ac:dyDescent="0.25">
      <c r="A263" t="s">
        <v>309</v>
      </c>
      <c r="B263" t="s">
        <v>310</v>
      </c>
      <c r="C263">
        <f xml:space="preserve"> COUNTIF('All Go terms list'!$A$1:$A$913,A263)</f>
        <v>4</v>
      </c>
      <c r="D263">
        <f>COUNTIF('Terms by cluster'!$A$2:$A$65,Summary!A263)</f>
        <v>0</v>
      </c>
      <c r="E263">
        <f>COUNTIF('Terms by cluster'!$C$2:$C$143,Summary!A263)</f>
        <v>0</v>
      </c>
      <c r="F263">
        <f>COUNTIF('Terms by cluster'!$E$2:$E$143,Summary!A263)</f>
        <v>1</v>
      </c>
      <c r="G263">
        <f>COUNTIF('Terms by cluster'!$G$2:$G$143,Summary!A263)</f>
        <v>0</v>
      </c>
      <c r="H263">
        <f>COUNTIF('Terms by cluster'!$I$2:$I$143,Summary!A263)</f>
        <v>1</v>
      </c>
      <c r="I263">
        <f>COUNTIF('Terms by cluster'!$K$2:$K$143,Summary!A263)</f>
        <v>0</v>
      </c>
      <c r="J263">
        <f>COUNTIF('Terms by cluster'!$M$2:$M$143,Summary!A263)</f>
        <v>1</v>
      </c>
      <c r="K263">
        <f>COUNTIF('Terms by cluster'!$O$2:$O$143,Summary!A263)</f>
        <v>0</v>
      </c>
      <c r="L263">
        <f>COUNTIF('Terms by cluster'!$Q$2:$Q$143,Summary!A263)</f>
        <v>1</v>
      </c>
      <c r="M263">
        <f>COUNTIF('Terms by cluster'!$S$2:$S$143,Summary!A263)</f>
        <v>0</v>
      </c>
      <c r="N263">
        <f>COUNTIF('Terms by cluster'!$U$2:$U$143,Summary!A263)</f>
        <v>0</v>
      </c>
      <c r="O263">
        <f>COUNTIF('Terms by cluster'!$W$2:$W$143,Summary!A263)</f>
        <v>0</v>
      </c>
    </row>
    <row r="264" spans="1:15" hidden="1" x14ac:dyDescent="0.25">
      <c r="A264" t="s">
        <v>461</v>
      </c>
      <c r="B264" t="s">
        <v>462</v>
      </c>
      <c r="C264">
        <f xml:space="preserve"> COUNTIF('All Go terms list'!$A$1:$A$913,A264)</f>
        <v>2</v>
      </c>
      <c r="D264">
        <f>COUNTIF('Terms by cluster'!$A$2:$A$65,Summary!A264)</f>
        <v>0</v>
      </c>
      <c r="E264">
        <f>COUNTIF('Terms by cluster'!$C$2:$C$143,Summary!A264)</f>
        <v>0</v>
      </c>
      <c r="F264">
        <f>COUNTIF('Terms by cluster'!$E$2:$E$143,Summary!A264)</f>
        <v>1</v>
      </c>
      <c r="G264">
        <f>COUNTIF('Terms by cluster'!$G$2:$G$143,Summary!A264)</f>
        <v>0</v>
      </c>
      <c r="H264">
        <f>COUNTIF('Terms by cluster'!$I$2:$I$143,Summary!A264)</f>
        <v>0</v>
      </c>
      <c r="I264">
        <f>COUNTIF('Terms by cluster'!$K$2:$K$143,Summary!A264)</f>
        <v>0</v>
      </c>
      <c r="J264">
        <f>COUNTIF('Terms by cluster'!$M$2:$M$143,Summary!A264)</f>
        <v>0</v>
      </c>
      <c r="K264">
        <f>COUNTIF('Terms by cluster'!$O$2:$O$143,Summary!A264)</f>
        <v>0</v>
      </c>
      <c r="L264">
        <f>COUNTIF('Terms by cluster'!$Q$2:$Q$143,Summary!A264)</f>
        <v>1</v>
      </c>
      <c r="M264">
        <f>COUNTIF('Terms by cluster'!$S$2:$S$143,Summary!A264)</f>
        <v>0</v>
      </c>
      <c r="N264">
        <f>COUNTIF('Terms by cluster'!$U$2:$U$143,Summary!A264)</f>
        <v>0</v>
      </c>
      <c r="O264">
        <f>COUNTIF('Terms by cluster'!$W$2:$W$143,Summary!A264)</f>
        <v>0</v>
      </c>
    </row>
    <row r="265" spans="1:15" hidden="1" x14ac:dyDescent="0.25">
      <c r="A265" t="s">
        <v>479</v>
      </c>
      <c r="B265" t="s">
        <v>480</v>
      </c>
      <c r="C265">
        <f xml:space="preserve"> COUNTIF('All Go terms list'!$A$1:$A$913,A265)</f>
        <v>3</v>
      </c>
      <c r="D265">
        <f>COUNTIF('Terms by cluster'!$A$2:$A$65,Summary!A265)</f>
        <v>0</v>
      </c>
      <c r="E265">
        <f>COUNTIF('Terms by cluster'!$C$2:$C$143,Summary!A265)</f>
        <v>0</v>
      </c>
      <c r="F265">
        <f>COUNTIF('Terms by cluster'!$E$2:$E$143,Summary!A265)</f>
        <v>1</v>
      </c>
      <c r="G265">
        <f>COUNTIF('Terms by cluster'!$G$2:$G$143,Summary!A265)</f>
        <v>0</v>
      </c>
      <c r="H265">
        <f>COUNTIF('Terms by cluster'!$I$2:$I$143,Summary!A265)</f>
        <v>1</v>
      </c>
      <c r="I265">
        <f>COUNTIF('Terms by cluster'!$K$2:$K$143,Summary!A265)</f>
        <v>0</v>
      </c>
      <c r="J265">
        <f>COUNTIF('Terms by cluster'!$M$2:$M$143,Summary!A265)</f>
        <v>0</v>
      </c>
      <c r="K265">
        <f>COUNTIF('Terms by cluster'!$O$2:$O$143,Summary!A265)</f>
        <v>0</v>
      </c>
      <c r="L265">
        <f>COUNTIF('Terms by cluster'!$Q$2:$Q$143,Summary!A265)</f>
        <v>1</v>
      </c>
      <c r="M265">
        <f>COUNTIF('Terms by cluster'!$S$2:$S$143,Summary!A265)</f>
        <v>0</v>
      </c>
      <c r="N265">
        <f>COUNTIF('Terms by cluster'!$U$2:$U$143,Summary!A265)</f>
        <v>0</v>
      </c>
      <c r="O265">
        <f>COUNTIF('Terms by cluster'!$W$2:$W$143,Summary!A265)</f>
        <v>0</v>
      </c>
    </row>
    <row r="266" spans="1:15" hidden="1" x14ac:dyDescent="0.25">
      <c r="A266" t="s">
        <v>553</v>
      </c>
      <c r="B266" t="s">
        <v>554</v>
      </c>
      <c r="C266">
        <f xml:space="preserve"> COUNTIF('All Go terms list'!$A$1:$A$913,A266)</f>
        <v>1</v>
      </c>
      <c r="D266">
        <f>COUNTIF('Terms by cluster'!$A$2:$A$65,Summary!A266)</f>
        <v>0</v>
      </c>
      <c r="E266">
        <f>COUNTIF('Terms by cluster'!$C$2:$C$143,Summary!A266)</f>
        <v>0</v>
      </c>
      <c r="F266">
        <f>COUNTIF('Terms by cluster'!$E$2:$E$143,Summary!A266)</f>
        <v>1</v>
      </c>
      <c r="G266">
        <f>COUNTIF('Terms by cluster'!$G$2:$G$143,Summary!A266)</f>
        <v>0</v>
      </c>
      <c r="H266">
        <f>COUNTIF('Terms by cluster'!$I$2:$I$143,Summary!A266)</f>
        <v>0</v>
      </c>
      <c r="I266">
        <f>COUNTIF('Terms by cluster'!$K$2:$K$143,Summary!A266)</f>
        <v>0</v>
      </c>
      <c r="J266">
        <f>COUNTIF('Terms by cluster'!$M$2:$M$143,Summary!A266)</f>
        <v>0</v>
      </c>
      <c r="K266">
        <f>COUNTIF('Terms by cluster'!$O$2:$O$143,Summary!A266)</f>
        <v>0</v>
      </c>
      <c r="L266">
        <f>COUNTIF('Terms by cluster'!$Q$2:$Q$143,Summary!A266)</f>
        <v>0</v>
      </c>
      <c r="M266">
        <f>COUNTIF('Terms by cluster'!$S$2:$S$143,Summary!A266)</f>
        <v>0</v>
      </c>
      <c r="N266">
        <f>COUNTIF('Terms by cluster'!$U$2:$U$143,Summary!A266)</f>
        <v>0</v>
      </c>
      <c r="O266">
        <f>COUNTIF('Terms by cluster'!$W$2:$W$143,Summary!A266)</f>
        <v>0</v>
      </c>
    </row>
    <row r="267" spans="1:15" hidden="1" x14ac:dyDescent="0.25">
      <c r="A267" t="s">
        <v>523</v>
      </c>
      <c r="B267" t="s">
        <v>524</v>
      </c>
      <c r="C267">
        <f xml:space="preserve"> COUNTIF('All Go terms list'!$A$1:$A$913,A267)</f>
        <v>2</v>
      </c>
      <c r="D267">
        <f>COUNTIF('Terms by cluster'!$A$2:$A$65,Summary!A267)</f>
        <v>0</v>
      </c>
      <c r="E267">
        <f>COUNTIF('Terms by cluster'!$C$2:$C$143,Summary!A267)</f>
        <v>0</v>
      </c>
      <c r="F267">
        <f>COUNTIF('Terms by cluster'!$E$2:$E$143,Summary!A267)</f>
        <v>1</v>
      </c>
      <c r="G267">
        <f>COUNTIF('Terms by cluster'!$G$2:$G$143,Summary!A267)</f>
        <v>0</v>
      </c>
      <c r="H267">
        <f>COUNTIF('Terms by cluster'!$I$2:$I$143,Summary!A267)</f>
        <v>1</v>
      </c>
      <c r="I267">
        <f>COUNTIF('Terms by cluster'!$K$2:$K$143,Summary!A267)</f>
        <v>0</v>
      </c>
      <c r="J267">
        <f>COUNTIF('Terms by cluster'!$M$2:$M$143,Summary!A267)</f>
        <v>0</v>
      </c>
      <c r="K267">
        <f>COUNTIF('Terms by cluster'!$O$2:$O$143,Summary!A267)</f>
        <v>0</v>
      </c>
      <c r="L267">
        <f>COUNTIF('Terms by cluster'!$Q$2:$Q$143,Summary!A267)</f>
        <v>0</v>
      </c>
      <c r="M267">
        <f>COUNTIF('Terms by cluster'!$S$2:$S$143,Summary!A267)</f>
        <v>0</v>
      </c>
      <c r="N267">
        <f>COUNTIF('Terms by cluster'!$U$2:$U$143,Summary!A267)</f>
        <v>0</v>
      </c>
      <c r="O267">
        <f>COUNTIF('Terms by cluster'!$W$2:$W$143,Summary!A267)</f>
        <v>0</v>
      </c>
    </row>
    <row r="268" spans="1:15" hidden="1" x14ac:dyDescent="0.25">
      <c r="A268" t="s">
        <v>559</v>
      </c>
      <c r="B268" t="s">
        <v>560</v>
      </c>
      <c r="C268">
        <f xml:space="preserve"> COUNTIF('All Go terms list'!$A$1:$A$913,A268)</f>
        <v>1</v>
      </c>
      <c r="D268">
        <f>COUNTIF('Terms by cluster'!$A$2:$A$65,Summary!A268)</f>
        <v>0</v>
      </c>
      <c r="E268">
        <f>COUNTIF('Terms by cluster'!$C$2:$C$143,Summary!A268)</f>
        <v>0</v>
      </c>
      <c r="F268">
        <f>COUNTIF('Terms by cluster'!$E$2:$E$143,Summary!A268)</f>
        <v>1</v>
      </c>
      <c r="G268">
        <f>COUNTIF('Terms by cluster'!$G$2:$G$143,Summary!A268)</f>
        <v>0</v>
      </c>
      <c r="H268">
        <f>COUNTIF('Terms by cluster'!$I$2:$I$143,Summary!A268)</f>
        <v>0</v>
      </c>
      <c r="I268">
        <f>COUNTIF('Terms by cluster'!$K$2:$K$143,Summary!A268)</f>
        <v>0</v>
      </c>
      <c r="J268">
        <f>COUNTIF('Terms by cluster'!$M$2:$M$143,Summary!A268)</f>
        <v>0</v>
      </c>
      <c r="K268">
        <f>COUNTIF('Terms by cluster'!$O$2:$O$143,Summary!A268)</f>
        <v>0</v>
      </c>
      <c r="L268">
        <f>COUNTIF('Terms by cluster'!$Q$2:$Q$143,Summary!A268)</f>
        <v>0</v>
      </c>
      <c r="M268">
        <f>COUNTIF('Terms by cluster'!$S$2:$S$143,Summary!A268)</f>
        <v>0</v>
      </c>
      <c r="N268">
        <f>COUNTIF('Terms by cluster'!$U$2:$U$143,Summary!A268)</f>
        <v>0</v>
      </c>
      <c r="O268">
        <f>COUNTIF('Terms by cluster'!$W$2:$W$143,Summary!A268)</f>
        <v>0</v>
      </c>
    </row>
    <row r="269" spans="1:15" hidden="1" x14ac:dyDescent="0.25">
      <c r="A269" t="s">
        <v>575</v>
      </c>
      <c r="B269" t="s">
        <v>576</v>
      </c>
      <c r="C269">
        <f xml:space="preserve"> COUNTIF('All Go terms list'!$A$1:$A$913,A269)</f>
        <v>1</v>
      </c>
      <c r="D269">
        <f>COUNTIF('Terms by cluster'!$A$2:$A$65,Summary!A269)</f>
        <v>0</v>
      </c>
      <c r="E269">
        <f>COUNTIF('Terms by cluster'!$C$2:$C$143,Summary!A269)</f>
        <v>0</v>
      </c>
      <c r="F269">
        <f>COUNTIF('Terms by cluster'!$E$2:$E$143,Summary!A269)</f>
        <v>1</v>
      </c>
      <c r="G269">
        <f>COUNTIF('Terms by cluster'!$G$2:$G$143,Summary!A269)</f>
        <v>0</v>
      </c>
      <c r="H269">
        <f>COUNTIF('Terms by cluster'!$I$2:$I$143,Summary!A269)</f>
        <v>0</v>
      </c>
      <c r="I269">
        <f>COUNTIF('Terms by cluster'!$K$2:$K$143,Summary!A269)</f>
        <v>0</v>
      </c>
      <c r="J269">
        <f>COUNTIF('Terms by cluster'!$M$2:$M$143,Summary!A269)</f>
        <v>0</v>
      </c>
      <c r="K269">
        <f>COUNTIF('Terms by cluster'!$O$2:$O$143,Summary!A269)</f>
        <v>0</v>
      </c>
      <c r="L269">
        <f>COUNTIF('Terms by cluster'!$Q$2:$Q$143,Summary!A269)</f>
        <v>0</v>
      </c>
      <c r="M269">
        <f>COUNTIF('Terms by cluster'!$S$2:$S$143,Summary!A269)</f>
        <v>0</v>
      </c>
      <c r="N269">
        <f>COUNTIF('Terms by cluster'!$U$2:$U$143,Summary!A269)</f>
        <v>0</v>
      </c>
      <c r="O269">
        <f>COUNTIF('Terms by cluster'!$W$2:$W$143,Summary!A269)</f>
        <v>0</v>
      </c>
    </row>
    <row r="270" spans="1:15" hidden="1" x14ac:dyDescent="0.25">
      <c r="A270" t="s">
        <v>599</v>
      </c>
      <c r="B270" t="s">
        <v>600</v>
      </c>
      <c r="C270">
        <f xml:space="preserve"> COUNTIF('All Go terms list'!$A$1:$A$913,A270)</f>
        <v>1</v>
      </c>
      <c r="D270">
        <f>COUNTIF('Terms by cluster'!$A$2:$A$65,Summary!A270)</f>
        <v>0</v>
      </c>
      <c r="E270">
        <f>COUNTIF('Terms by cluster'!$C$2:$C$143,Summary!A270)</f>
        <v>0</v>
      </c>
      <c r="F270">
        <f>COUNTIF('Terms by cluster'!$E$2:$E$143,Summary!A270)</f>
        <v>1</v>
      </c>
      <c r="G270">
        <f>COUNTIF('Terms by cluster'!$G$2:$G$143,Summary!A270)</f>
        <v>0</v>
      </c>
      <c r="H270">
        <f>COUNTIF('Terms by cluster'!$I$2:$I$143,Summary!A270)</f>
        <v>0</v>
      </c>
      <c r="I270">
        <f>COUNTIF('Terms by cluster'!$K$2:$K$143,Summary!A270)</f>
        <v>0</v>
      </c>
      <c r="J270">
        <f>COUNTIF('Terms by cluster'!$M$2:$M$143,Summary!A270)</f>
        <v>0</v>
      </c>
      <c r="K270">
        <f>COUNTIF('Terms by cluster'!$O$2:$O$143,Summary!A270)</f>
        <v>0</v>
      </c>
      <c r="L270">
        <f>COUNTIF('Terms by cluster'!$Q$2:$Q$143,Summary!A270)</f>
        <v>0</v>
      </c>
      <c r="M270">
        <f>COUNTIF('Terms by cluster'!$S$2:$S$143,Summary!A270)</f>
        <v>0</v>
      </c>
      <c r="N270">
        <f>COUNTIF('Terms by cluster'!$U$2:$U$143,Summary!A270)</f>
        <v>0</v>
      </c>
      <c r="O270">
        <f>COUNTIF('Terms by cluster'!$W$2:$W$143,Summary!A270)</f>
        <v>0</v>
      </c>
    </row>
    <row r="271" spans="1:15" hidden="1" x14ac:dyDescent="0.25">
      <c r="A271" t="s">
        <v>603</v>
      </c>
      <c r="B271" t="s">
        <v>604</v>
      </c>
      <c r="C271">
        <f xml:space="preserve"> COUNTIF('All Go terms list'!$A$1:$A$913,A271)</f>
        <v>1</v>
      </c>
      <c r="D271">
        <f>COUNTIF('Terms by cluster'!$A$2:$A$65,Summary!A271)</f>
        <v>0</v>
      </c>
      <c r="E271">
        <f>COUNTIF('Terms by cluster'!$C$2:$C$143,Summary!A271)</f>
        <v>0</v>
      </c>
      <c r="F271">
        <f>COUNTIF('Terms by cluster'!$E$2:$E$143,Summary!A271)</f>
        <v>1</v>
      </c>
      <c r="G271">
        <f>COUNTIF('Terms by cluster'!$G$2:$G$143,Summary!A271)</f>
        <v>0</v>
      </c>
      <c r="H271">
        <f>COUNTIF('Terms by cluster'!$I$2:$I$143,Summary!A271)</f>
        <v>0</v>
      </c>
      <c r="I271">
        <f>COUNTIF('Terms by cluster'!$K$2:$K$143,Summary!A271)</f>
        <v>0</v>
      </c>
      <c r="J271">
        <f>COUNTIF('Terms by cluster'!$M$2:$M$143,Summary!A271)</f>
        <v>0</v>
      </c>
      <c r="K271">
        <f>COUNTIF('Terms by cluster'!$O$2:$O$143,Summary!A271)</f>
        <v>0</v>
      </c>
      <c r="L271">
        <f>COUNTIF('Terms by cluster'!$Q$2:$Q$143,Summary!A271)</f>
        <v>0</v>
      </c>
      <c r="M271">
        <f>COUNTIF('Terms by cluster'!$S$2:$S$143,Summary!A271)</f>
        <v>0</v>
      </c>
      <c r="N271">
        <f>COUNTIF('Terms by cluster'!$U$2:$U$143,Summary!A271)</f>
        <v>0</v>
      </c>
      <c r="O271">
        <f>COUNTIF('Terms by cluster'!$W$2:$W$143,Summary!A271)</f>
        <v>0</v>
      </c>
    </row>
    <row r="272" spans="1:15" hidden="1" x14ac:dyDescent="0.25">
      <c r="A272" t="s">
        <v>621</v>
      </c>
      <c r="B272" t="s">
        <v>622</v>
      </c>
      <c r="C272">
        <f xml:space="preserve"> COUNTIF('All Go terms list'!$A$1:$A$913,A272)</f>
        <v>1</v>
      </c>
      <c r="D272">
        <f>COUNTIF('Terms by cluster'!$A$2:$A$65,Summary!A272)</f>
        <v>0</v>
      </c>
      <c r="E272">
        <f>COUNTIF('Terms by cluster'!$C$2:$C$143,Summary!A272)</f>
        <v>0</v>
      </c>
      <c r="F272">
        <f>COUNTIF('Terms by cluster'!$E$2:$E$143,Summary!A272)</f>
        <v>1</v>
      </c>
      <c r="G272">
        <f>COUNTIF('Terms by cluster'!$G$2:$G$143,Summary!A272)</f>
        <v>0</v>
      </c>
      <c r="H272">
        <f>COUNTIF('Terms by cluster'!$I$2:$I$143,Summary!A272)</f>
        <v>0</v>
      </c>
      <c r="I272">
        <f>COUNTIF('Terms by cluster'!$K$2:$K$143,Summary!A272)</f>
        <v>0</v>
      </c>
      <c r="J272">
        <f>COUNTIF('Terms by cluster'!$M$2:$M$143,Summary!A272)</f>
        <v>0</v>
      </c>
      <c r="K272">
        <f>COUNTIF('Terms by cluster'!$O$2:$O$143,Summary!A272)</f>
        <v>0</v>
      </c>
      <c r="L272">
        <f>COUNTIF('Terms by cluster'!$Q$2:$Q$143,Summary!A272)</f>
        <v>0</v>
      </c>
      <c r="M272">
        <f>COUNTIF('Terms by cluster'!$S$2:$S$143,Summary!A272)</f>
        <v>0</v>
      </c>
      <c r="N272">
        <f>COUNTIF('Terms by cluster'!$U$2:$U$143,Summary!A272)</f>
        <v>0</v>
      </c>
      <c r="O272">
        <f>COUNTIF('Terms by cluster'!$W$2:$W$143,Summary!A272)</f>
        <v>0</v>
      </c>
    </row>
    <row r="273" spans="1:15" hidden="1" x14ac:dyDescent="0.25">
      <c r="A273" t="s">
        <v>625</v>
      </c>
      <c r="B273" t="s">
        <v>626</v>
      </c>
      <c r="C273">
        <f xml:space="preserve"> COUNTIF('All Go terms list'!$A$1:$A$913,A273)</f>
        <v>1</v>
      </c>
      <c r="D273">
        <f>COUNTIF('Terms by cluster'!$A$2:$A$65,Summary!A273)</f>
        <v>0</v>
      </c>
      <c r="E273">
        <f>COUNTIF('Terms by cluster'!$C$2:$C$143,Summary!A273)</f>
        <v>0</v>
      </c>
      <c r="F273">
        <f>COUNTIF('Terms by cluster'!$E$2:$E$143,Summary!A273)</f>
        <v>1</v>
      </c>
      <c r="G273">
        <f>COUNTIF('Terms by cluster'!$G$2:$G$143,Summary!A273)</f>
        <v>0</v>
      </c>
      <c r="H273">
        <f>COUNTIF('Terms by cluster'!$I$2:$I$143,Summary!A273)</f>
        <v>0</v>
      </c>
      <c r="I273">
        <f>COUNTIF('Terms by cluster'!$K$2:$K$143,Summary!A273)</f>
        <v>0</v>
      </c>
      <c r="J273">
        <f>COUNTIF('Terms by cluster'!$M$2:$M$143,Summary!A273)</f>
        <v>0</v>
      </c>
      <c r="K273">
        <f>COUNTIF('Terms by cluster'!$O$2:$O$143,Summary!A273)</f>
        <v>0</v>
      </c>
      <c r="L273">
        <f>COUNTIF('Terms by cluster'!$Q$2:$Q$143,Summary!A273)</f>
        <v>0</v>
      </c>
      <c r="M273">
        <f>COUNTIF('Terms by cluster'!$S$2:$S$143,Summary!A273)</f>
        <v>0</v>
      </c>
      <c r="N273">
        <f>COUNTIF('Terms by cluster'!$U$2:$U$143,Summary!A273)</f>
        <v>0</v>
      </c>
      <c r="O273">
        <f>COUNTIF('Terms by cluster'!$W$2:$W$143,Summary!A273)</f>
        <v>0</v>
      </c>
    </row>
    <row r="274" spans="1:15" hidden="1" x14ac:dyDescent="0.25">
      <c r="A274" t="s">
        <v>629</v>
      </c>
      <c r="B274" t="s">
        <v>630</v>
      </c>
      <c r="C274">
        <f xml:space="preserve"> COUNTIF('All Go terms list'!$A$1:$A$913,A274)</f>
        <v>1</v>
      </c>
      <c r="D274">
        <f>COUNTIF('Terms by cluster'!$A$2:$A$65,Summary!A274)</f>
        <v>0</v>
      </c>
      <c r="E274">
        <f>COUNTIF('Terms by cluster'!$C$2:$C$143,Summary!A274)</f>
        <v>0</v>
      </c>
      <c r="F274">
        <f>COUNTIF('Terms by cluster'!$E$2:$E$143,Summary!A274)</f>
        <v>1</v>
      </c>
      <c r="G274">
        <f>COUNTIF('Terms by cluster'!$G$2:$G$143,Summary!A274)</f>
        <v>0</v>
      </c>
      <c r="H274">
        <f>COUNTIF('Terms by cluster'!$I$2:$I$143,Summary!A274)</f>
        <v>0</v>
      </c>
      <c r="I274">
        <f>COUNTIF('Terms by cluster'!$K$2:$K$143,Summary!A274)</f>
        <v>0</v>
      </c>
      <c r="J274">
        <f>COUNTIF('Terms by cluster'!$M$2:$M$143,Summary!A274)</f>
        <v>0</v>
      </c>
      <c r="K274">
        <f>COUNTIF('Terms by cluster'!$O$2:$O$143,Summary!A274)</f>
        <v>0</v>
      </c>
      <c r="L274">
        <f>COUNTIF('Terms by cluster'!$Q$2:$Q$143,Summary!A274)</f>
        <v>0</v>
      </c>
      <c r="M274">
        <f>COUNTIF('Terms by cluster'!$S$2:$S$143,Summary!A274)</f>
        <v>0</v>
      </c>
      <c r="N274">
        <f>COUNTIF('Terms by cluster'!$U$2:$U$143,Summary!A274)</f>
        <v>0</v>
      </c>
      <c r="O274">
        <f>COUNTIF('Terms by cluster'!$W$2:$W$143,Summary!A274)</f>
        <v>0</v>
      </c>
    </row>
    <row r="275" spans="1:15" hidden="1" x14ac:dyDescent="0.25">
      <c r="A275" t="s">
        <v>633</v>
      </c>
      <c r="B275" t="s">
        <v>634</v>
      </c>
      <c r="C275">
        <f xml:space="preserve"> COUNTIF('All Go terms list'!$A$1:$A$913,A275)</f>
        <v>1</v>
      </c>
      <c r="D275">
        <f>COUNTIF('Terms by cluster'!$A$2:$A$65,Summary!A275)</f>
        <v>0</v>
      </c>
      <c r="E275">
        <f>COUNTIF('Terms by cluster'!$C$2:$C$143,Summary!A275)</f>
        <v>0</v>
      </c>
      <c r="F275">
        <f>COUNTIF('Terms by cluster'!$E$2:$E$143,Summary!A275)</f>
        <v>1</v>
      </c>
      <c r="G275">
        <f>COUNTIF('Terms by cluster'!$G$2:$G$143,Summary!A275)</f>
        <v>0</v>
      </c>
      <c r="H275">
        <f>COUNTIF('Terms by cluster'!$I$2:$I$143,Summary!A275)</f>
        <v>0</v>
      </c>
      <c r="I275">
        <f>COUNTIF('Terms by cluster'!$K$2:$K$143,Summary!A275)</f>
        <v>0</v>
      </c>
      <c r="J275">
        <f>COUNTIF('Terms by cluster'!$M$2:$M$143,Summary!A275)</f>
        <v>0</v>
      </c>
      <c r="K275">
        <f>COUNTIF('Terms by cluster'!$O$2:$O$143,Summary!A275)</f>
        <v>0</v>
      </c>
      <c r="L275">
        <f>COUNTIF('Terms by cluster'!$Q$2:$Q$143,Summary!A275)</f>
        <v>0</v>
      </c>
      <c r="M275">
        <f>COUNTIF('Terms by cluster'!$S$2:$S$143,Summary!A275)</f>
        <v>0</v>
      </c>
      <c r="N275">
        <f>COUNTIF('Terms by cluster'!$U$2:$U$143,Summary!A275)</f>
        <v>0</v>
      </c>
      <c r="O275">
        <f>COUNTIF('Terms by cluster'!$W$2:$W$143,Summary!A275)</f>
        <v>0</v>
      </c>
    </row>
    <row r="276" spans="1:15" hidden="1" x14ac:dyDescent="0.25">
      <c r="A276" t="s">
        <v>641</v>
      </c>
      <c r="B276" t="s">
        <v>642</v>
      </c>
      <c r="C276">
        <f xml:space="preserve"> COUNTIF('All Go terms list'!$A$1:$A$913,A276)</f>
        <v>1</v>
      </c>
      <c r="D276">
        <f>COUNTIF('Terms by cluster'!$A$2:$A$65,Summary!A276)</f>
        <v>0</v>
      </c>
      <c r="E276">
        <f>COUNTIF('Terms by cluster'!$C$2:$C$143,Summary!A276)</f>
        <v>0</v>
      </c>
      <c r="F276">
        <f>COUNTIF('Terms by cluster'!$E$2:$E$143,Summary!A276)</f>
        <v>1</v>
      </c>
      <c r="G276">
        <f>COUNTIF('Terms by cluster'!$G$2:$G$143,Summary!A276)</f>
        <v>0</v>
      </c>
      <c r="H276">
        <f>COUNTIF('Terms by cluster'!$I$2:$I$143,Summary!A276)</f>
        <v>0</v>
      </c>
      <c r="I276">
        <f>COUNTIF('Terms by cluster'!$K$2:$K$143,Summary!A276)</f>
        <v>0</v>
      </c>
      <c r="J276">
        <f>COUNTIF('Terms by cluster'!$M$2:$M$143,Summary!A276)</f>
        <v>0</v>
      </c>
      <c r="K276">
        <f>COUNTIF('Terms by cluster'!$O$2:$O$143,Summary!A276)</f>
        <v>0</v>
      </c>
      <c r="L276">
        <f>COUNTIF('Terms by cluster'!$Q$2:$Q$143,Summary!A276)</f>
        <v>0</v>
      </c>
      <c r="M276">
        <f>COUNTIF('Terms by cluster'!$S$2:$S$143,Summary!A276)</f>
        <v>0</v>
      </c>
      <c r="N276">
        <f>COUNTIF('Terms by cluster'!$U$2:$U$143,Summary!A276)</f>
        <v>0</v>
      </c>
      <c r="O276">
        <f>COUNTIF('Terms by cluster'!$W$2:$W$143,Summary!A276)</f>
        <v>0</v>
      </c>
    </row>
    <row r="277" spans="1:15" hidden="1" x14ac:dyDescent="0.25">
      <c r="A277" t="s">
        <v>463</v>
      </c>
      <c r="B277" t="s">
        <v>464</v>
      </c>
      <c r="C277">
        <f xml:space="preserve"> COUNTIF('All Go terms list'!$A$1:$A$913,A277)</f>
        <v>3</v>
      </c>
      <c r="D277">
        <f>COUNTIF('Terms by cluster'!$A$2:$A$65,Summary!A277)</f>
        <v>0</v>
      </c>
      <c r="E277">
        <f>COUNTIF('Terms by cluster'!$C$2:$C$143,Summary!A277)</f>
        <v>0</v>
      </c>
      <c r="F277">
        <f>COUNTIF('Terms by cluster'!$E$2:$E$143,Summary!A277)</f>
        <v>1</v>
      </c>
      <c r="G277">
        <f>COUNTIF('Terms by cluster'!$G$2:$G$143,Summary!A277)</f>
        <v>0</v>
      </c>
      <c r="H277">
        <f>COUNTIF('Terms by cluster'!$I$2:$I$143,Summary!A277)</f>
        <v>0</v>
      </c>
      <c r="I277">
        <f>COUNTIF('Terms by cluster'!$K$2:$K$143,Summary!A277)</f>
        <v>1</v>
      </c>
      <c r="J277">
        <f>COUNTIF('Terms by cluster'!$M$2:$M$143,Summary!A277)</f>
        <v>1</v>
      </c>
      <c r="K277">
        <f>COUNTIF('Terms by cluster'!$O$2:$O$143,Summary!A277)</f>
        <v>0</v>
      </c>
      <c r="L277">
        <f>COUNTIF('Terms by cluster'!$Q$2:$Q$143,Summary!A277)</f>
        <v>0</v>
      </c>
      <c r="M277">
        <f>COUNTIF('Terms by cluster'!$S$2:$S$143,Summary!A277)</f>
        <v>0</v>
      </c>
      <c r="N277">
        <f>COUNTIF('Terms by cluster'!$U$2:$U$143,Summary!A277)</f>
        <v>0</v>
      </c>
      <c r="O277">
        <f>COUNTIF('Terms by cluster'!$W$2:$W$143,Summary!A277)</f>
        <v>0</v>
      </c>
    </row>
    <row r="278" spans="1:15" hidden="1" x14ac:dyDescent="0.25">
      <c r="A278" t="s">
        <v>651</v>
      </c>
      <c r="B278" t="s">
        <v>652</v>
      </c>
      <c r="C278">
        <f xml:space="preserve"> COUNTIF('All Go terms list'!$A$1:$A$913,A278)</f>
        <v>1</v>
      </c>
      <c r="D278">
        <f>COUNTIF('Terms by cluster'!$A$2:$A$65,Summary!A278)</f>
        <v>0</v>
      </c>
      <c r="E278">
        <f>COUNTIF('Terms by cluster'!$C$2:$C$143,Summary!A278)</f>
        <v>0</v>
      </c>
      <c r="F278">
        <f>COUNTIF('Terms by cluster'!$E$2:$E$143,Summary!A278)</f>
        <v>1</v>
      </c>
      <c r="G278">
        <f>COUNTIF('Terms by cluster'!$G$2:$G$143,Summary!A278)</f>
        <v>0</v>
      </c>
      <c r="H278">
        <f>COUNTIF('Terms by cluster'!$I$2:$I$143,Summary!A278)</f>
        <v>0</v>
      </c>
      <c r="I278">
        <f>COUNTIF('Terms by cluster'!$K$2:$K$143,Summary!A278)</f>
        <v>0</v>
      </c>
      <c r="J278">
        <f>COUNTIF('Terms by cluster'!$M$2:$M$143,Summary!A278)</f>
        <v>0</v>
      </c>
      <c r="K278">
        <f>COUNTIF('Terms by cluster'!$O$2:$O$143,Summary!A278)</f>
        <v>0</v>
      </c>
      <c r="L278">
        <f>COUNTIF('Terms by cluster'!$Q$2:$Q$143,Summary!A278)</f>
        <v>0</v>
      </c>
      <c r="M278">
        <f>COUNTIF('Terms by cluster'!$S$2:$S$143,Summary!A278)</f>
        <v>0</v>
      </c>
      <c r="N278">
        <f>COUNTIF('Terms by cluster'!$U$2:$U$143,Summary!A278)</f>
        <v>0</v>
      </c>
      <c r="O278">
        <f>COUNTIF('Terms by cluster'!$W$2:$W$143,Summary!A278)</f>
        <v>0</v>
      </c>
    </row>
    <row r="279" spans="1:15" hidden="1" x14ac:dyDescent="0.25">
      <c r="A279" t="s">
        <v>653</v>
      </c>
      <c r="B279" t="s">
        <v>654</v>
      </c>
      <c r="C279">
        <f xml:space="preserve"> COUNTIF('All Go terms list'!$A$1:$A$913,A279)</f>
        <v>1</v>
      </c>
      <c r="D279">
        <f>COUNTIF('Terms by cluster'!$A$2:$A$65,Summary!A279)</f>
        <v>0</v>
      </c>
      <c r="E279">
        <f>COUNTIF('Terms by cluster'!$C$2:$C$143,Summary!A279)</f>
        <v>0</v>
      </c>
      <c r="F279">
        <f>COUNTIF('Terms by cluster'!$E$2:$E$143,Summary!A279)</f>
        <v>1</v>
      </c>
      <c r="G279">
        <f>COUNTIF('Terms by cluster'!$G$2:$G$143,Summary!A279)</f>
        <v>0</v>
      </c>
      <c r="H279">
        <f>COUNTIF('Terms by cluster'!$I$2:$I$143,Summary!A279)</f>
        <v>0</v>
      </c>
      <c r="I279">
        <f>COUNTIF('Terms by cluster'!$K$2:$K$143,Summary!A279)</f>
        <v>0</v>
      </c>
      <c r="J279">
        <f>COUNTIF('Terms by cluster'!$M$2:$M$143,Summary!A279)</f>
        <v>0</v>
      </c>
      <c r="K279">
        <f>COUNTIF('Terms by cluster'!$O$2:$O$143,Summary!A279)</f>
        <v>0</v>
      </c>
      <c r="L279">
        <f>COUNTIF('Terms by cluster'!$Q$2:$Q$143,Summary!A279)</f>
        <v>0</v>
      </c>
      <c r="M279">
        <f>COUNTIF('Terms by cluster'!$S$2:$S$143,Summary!A279)</f>
        <v>0</v>
      </c>
      <c r="N279">
        <f>COUNTIF('Terms by cluster'!$U$2:$U$143,Summary!A279)</f>
        <v>0</v>
      </c>
      <c r="O279">
        <f>COUNTIF('Terms by cluster'!$W$2:$W$143,Summary!A279)</f>
        <v>0</v>
      </c>
    </row>
    <row r="280" spans="1:15" hidden="1" x14ac:dyDescent="0.25">
      <c r="A280" t="s">
        <v>659</v>
      </c>
      <c r="B280" t="s">
        <v>660</v>
      </c>
      <c r="C280">
        <f xml:space="preserve"> COUNTIF('All Go terms list'!$A$1:$A$913,A280)</f>
        <v>1</v>
      </c>
      <c r="D280">
        <f>COUNTIF('Terms by cluster'!$A$2:$A$65,Summary!A280)</f>
        <v>0</v>
      </c>
      <c r="E280">
        <f>COUNTIF('Terms by cluster'!$C$2:$C$143,Summary!A280)</f>
        <v>0</v>
      </c>
      <c r="F280">
        <f>COUNTIF('Terms by cluster'!$E$2:$E$143,Summary!A280)</f>
        <v>1</v>
      </c>
      <c r="G280">
        <f>COUNTIF('Terms by cluster'!$G$2:$G$143,Summary!A280)</f>
        <v>0</v>
      </c>
      <c r="H280">
        <f>COUNTIF('Terms by cluster'!$I$2:$I$143,Summary!A280)</f>
        <v>0</v>
      </c>
      <c r="I280">
        <f>COUNTIF('Terms by cluster'!$K$2:$K$143,Summary!A280)</f>
        <v>0</v>
      </c>
      <c r="J280">
        <f>COUNTIF('Terms by cluster'!$M$2:$M$143,Summary!A280)</f>
        <v>0</v>
      </c>
      <c r="K280">
        <f>COUNTIF('Terms by cluster'!$O$2:$O$143,Summary!A280)</f>
        <v>0</v>
      </c>
      <c r="L280">
        <f>COUNTIF('Terms by cluster'!$Q$2:$Q$143,Summary!A280)</f>
        <v>0</v>
      </c>
      <c r="M280">
        <f>COUNTIF('Terms by cluster'!$S$2:$S$143,Summary!A280)</f>
        <v>0</v>
      </c>
      <c r="N280">
        <f>COUNTIF('Terms by cluster'!$U$2:$U$143,Summary!A280)</f>
        <v>0</v>
      </c>
      <c r="O280">
        <f>COUNTIF('Terms by cluster'!$W$2:$W$143,Summary!A280)</f>
        <v>0</v>
      </c>
    </row>
    <row r="281" spans="1:15" hidden="1" x14ac:dyDescent="0.25">
      <c r="A281" t="s">
        <v>131</v>
      </c>
      <c r="B281" t="s">
        <v>132</v>
      </c>
      <c r="C281">
        <f xml:space="preserve"> COUNTIF('All Go terms list'!$A$1:$A$913,A281)</f>
        <v>1</v>
      </c>
      <c r="D281">
        <f>COUNTIF('Terms by cluster'!$A$2:$A$65,Summary!A281)</f>
        <v>0</v>
      </c>
      <c r="E281">
        <f>COUNTIF('Terms by cluster'!$C$2:$C$143,Summary!A281)</f>
        <v>0</v>
      </c>
      <c r="F281">
        <f>COUNTIF('Terms by cluster'!$E$2:$E$143,Summary!A281)</f>
        <v>0</v>
      </c>
      <c r="G281">
        <f>COUNTIF('Terms by cluster'!$G$2:$G$143,Summary!A281)</f>
        <v>1</v>
      </c>
      <c r="H281">
        <f>COUNTIF('Terms by cluster'!$I$2:$I$143,Summary!A281)</f>
        <v>0</v>
      </c>
      <c r="I281">
        <f>COUNTIF('Terms by cluster'!$K$2:$K$143,Summary!A281)</f>
        <v>0</v>
      </c>
      <c r="J281">
        <f>COUNTIF('Terms by cluster'!$M$2:$M$143,Summary!A281)</f>
        <v>0</v>
      </c>
      <c r="K281">
        <f>COUNTIF('Terms by cluster'!$O$2:$O$143,Summary!A281)</f>
        <v>0</v>
      </c>
      <c r="L281">
        <f>COUNTIF('Terms by cluster'!$Q$2:$Q$143,Summary!A281)</f>
        <v>0</v>
      </c>
      <c r="M281">
        <f>COUNTIF('Terms by cluster'!$S$2:$S$143,Summary!A281)</f>
        <v>0</v>
      </c>
      <c r="N281">
        <f>COUNTIF('Terms by cluster'!$U$2:$U$143,Summary!A281)</f>
        <v>0</v>
      </c>
      <c r="O281">
        <f>COUNTIF('Terms by cluster'!$W$2:$W$143,Summary!A281)</f>
        <v>0</v>
      </c>
    </row>
    <row r="282" spans="1:15" hidden="1" x14ac:dyDescent="0.25">
      <c r="A282" t="s">
        <v>35</v>
      </c>
      <c r="B282" t="s">
        <v>36</v>
      </c>
      <c r="C282">
        <f xml:space="preserve"> COUNTIF('All Go terms list'!$A$1:$A$913,A282)</f>
        <v>1</v>
      </c>
      <c r="D282">
        <f>COUNTIF('Terms by cluster'!$A$2:$A$65,Summary!A282)</f>
        <v>0</v>
      </c>
      <c r="E282">
        <f>COUNTIF('Terms by cluster'!$C$2:$C$143,Summary!A282)</f>
        <v>0</v>
      </c>
      <c r="F282">
        <f>COUNTIF('Terms by cluster'!$E$2:$E$143,Summary!A282)</f>
        <v>0</v>
      </c>
      <c r="G282">
        <f>COUNTIF('Terms by cluster'!$G$2:$G$143,Summary!A282)</f>
        <v>0</v>
      </c>
      <c r="H282">
        <f>COUNTIF('Terms by cluster'!$I$2:$I$143,Summary!A282)</f>
        <v>1</v>
      </c>
      <c r="I282">
        <f>COUNTIF('Terms by cluster'!$K$2:$K$143,Summary!A282)</f>
        <v>0</v>
      </c>
      <c r="J282">
        <f>COUNTIF('Terms by cluster'!$M$2:$M$143,Summary!A282)</f>
        <v>0</v>
      </c>
      <c r="K282">
        <f>COUNTIF('Terms by cluster'!$O$2:$O$143,Summary!A282)</f>
        <v>0</v>
      </c>
      <c r="L282">
        <f>COUNTIF('Terms by cluster'!$Q$2:$Q$143,Summary!A282)</f>
        <v>0</v>
      </c>
      <c r="M282">
        <f>COUNTIF('Terms by cluster'!$S$2:$S$143,Summary!A282)</f>
        <v>0</v>
      </c>
      <c r="N282">
        <f>COUNTIF('Terms by cluster'!$U$2:$U$143,Summary!A282)</f>
        <v>0</v>
      </c>
      <c r="O282">
        <f>COUNTIF('Terms by cluster'!$W$2:$W$143,Summary!A282)</f>
        <v>0</v>
      </c>
    </row>
    <row r="283" spans="1:15" hidden="1" x14ac:dyDescent="0.25">
      <c r="A283" t="s">
        <v>23</v>
      </c>
      <c r="B283" t="s">
        <v>24</v>
      </c>
      <c r="C283">
        <f xml:space="preserve"> COUNTIF('All Go terms list'!$A$1:$A$913,A283)</f>
        <v>4</v>
      </c>
      <c r="D283">
        <f>COUNTIF('Terms by cluster'!$A$2:$A$65,Summary!A283)</f>
        <v>0</v>
      </c>
      <c r="E283">
        <f>COUNTIF('Terms by cluster'!$C$2:$C$143,Summary!A283)</f>
        <v>0</v>
      </c>
      <c r="F283">
        <f>COUNTIF('Terms by cluster'!$E$2:$E$143,Summary!A283)</f>
        <v>0</v>
      </c>
      <c r="G283">
        <f>COUNTIF('Terms by cluster'!$G$2:$G$143,Summary!A283)</f>
        <v>0</v>
      </c>
      <c r="H283">
        <f>COUNTIF('Terms by cluster'!$I$2:$I$143,Summary!A283)</f>
        <v>1</v>
      </c>
      <c r="I283">
        <f>COUNTIF('Terms by cluster'!$K$2:$K$143,Summary!A283)</f>
        <v>1</v>
      </c>
      <c r="J283">
        <f>COUNTIF('Terms by cluster'!$M$2:$M$143,Summary!A283)</f>
        <v>0</v>
      </c>
      <c r="K283">
        <f>COUNTIF('Terms by cluster'!$O$2:$O$143,Summary!A283)</f>
        <v>1</v>
      </c>
      <c r="L283">
        <f>COUNTIF('Terms by cluster'!$Q$2:$Q$143,Summary!A283)</f>
        <v>0</v>
      </c>
      <c r="M283">
        <f>COUNTIF('Terms by cluster'!$S$2:$S$143,Summary!A283)</f>
        <v>1</v>
      </c>
      <c r="N283">
        <f>COUNTIF('Terms by cluster'!$U$2:$U$143,Summary!A283)</f>
        <v>0</v>
      </c>
      <c r="O283">
        <f>COUNTIF('Terms by cluster'!$W$2:$W$143,Summary!A283)</f>
        <v>0</v>
      </c>
    </row>
    <row r="284" spans="1:15" hidden="1" x14ac:dyDescent="0.25">
      <c r="A284" t="s">
        <v>173</v>
      </c>
      <c r="B284" t="s">
        <v>174</v>
      </c>
      <c r="C284">
        <f xml:space="preserve"> COUNTIF('All Go terms list'!$A$1:$A$913,A284)</f>
        <v>2</v>
      </c>
      <c r="D284">
        <f>COUNTIF('Terms by cluster'!$A$2:$A$65,Summary!A284)</f>
        <v>0</v>
      </c>
      <c r="E284">
        <f>COUNTIF('Terms by cluster'!$C$2:$C$143,Summary!A284)</f>
        <v>0</v>
      </c>
      <c r="F284">
        <f>COUNTIF('Terms by cluster'!$E$2:$E$143,Summary!A284)</f>
        <v>0</v>
      </c>
      <c r="G284">
        <f>COUNTIF('Terms by cluster'!$G$2:$G$143,Summary!A284)</f>
        <v>0</v>
      </c>
      <c r="H284">
        <f>COUNTIF('Terms by cluster'!$I$2:$I$143,Summary!A284)</f>
        <v>1</v>
      </c>
      <c r="I284">
        <f>COUNTIF('Terms by cluster'!$K$2:$K$143,Summary!A284)</f>
        <v>0</v>
      </c>
      <c r="J284">
        <f>COUNTIF('Terms by cluster'!$M$2:$M$143,Summary!A284)</f>
        <v>0</v>
      </c>
      <c r="K284">
        <f>COUNTIF('Terms by cluster'!$O$2:$O$143,Summary!A284)</f>
        <v>0</v>
      </c>
      <c r="L284">
        <f>COUNTIF('Terms by cluster'!$Q$2:$Q$143,Summary!A284)</f>
        <v>1</v>
      </c>
      <c r="M284">
        <f>COUNTIF('Terms by cluster'!$S$2:$S$143,Summary!A284)</f>
        <v>0</v>
      </c>
      <c r="N284">
        <f>COUNTIF('Terms by cluster'!$U$2:$U$143,Summary!A284)</f>
        <v>0</v>
      </c>
      <c r="O284">
        <f>COUNTIF('Terms by cluster'!$W$2:$W$143,Summary!A284)</f>
        <v>0</v>
      </c>
    </row>
    <row r="285" spans="1:15" hidden="1" x14ac:dyDescent="0.25">
      <c r="A285" t="s">
        <v>183</v>
      </c>
      <c r="B285" t="s">
        <v>184</v>
      </c>
      <c r="C285">
        <f xml:space="preserve"> COUNTIF('All Go terms list'!$A$1:$A$913,A285)</f>
        <v>2</v>
      </c>
      <c r="D285">
        <f>COUNTIF('Terms by cluster'!$A$2:$A$65,Summary!A285)</f>
        <v>0</v>
      </c>
      <c r="E285">
        <f>COUNTIF('Terms by cluster'!$C$2:$C$143,Summary!A285)</f>
        <v>0</v>
      </c>
      <c r="F285">
        <f>COUNTIF('Terms by cluster'!$E$2:$E$143,Summary!A285)</f>
        <v>0</v>
      </c>
      <c r="G285">
        <f>COUNTIF('Terms by cluster'!$G$2:$G$143,Summary!A285)</f>
        <v>0</v>
      </c>
      <c r="H285">
        <f>COUNTIF('Terms by cluster'!$I$2:$I$143,Summary!A285)</f>
        <v>1</v>
      </c>
      <c r="I285">
        <f>COUNTIF('Terms by cluster'!$K$2:$K$143,Summary!A285)</f>
        <v>0</v>
      </c>
      <c r="J285">
        <f>COUNTIF('Terms by cluster'!$M$2:$M$143,Summary!A285)</f>
        <v>0</v>
      </c>
      <c r="K285">
        <f>COUNTIF('Terms by cluster'!$O$2:$O$143,Summary!A285)</f>
        <v>0</v>
      </c>
      <c r="L285">
        <f>COUNTIF('Terms by cluster'!$Q$2:$Q$143,Summary!A285)</f>
        <v>1</v>
      </c>
      <c r="M285">
        <f>COUNTIF('Terms by cluster'!$S$2:$S$143,Summary!A285)</f>
        <v>0</v>
      </c>
      <c r="N285">
        <f>COUNTIF('Terms by cluster'!$U$2:$U$143,Summary!A285)</f>
        <v>0</v>
      </c>
      <c r="O285">
        <f>COUNTIF('Terms by cluster'!$W$2:$W$143,Summary!A285)</f>
        <v>0</v>
      </c>
    </row>
    <row r="286" spans="1:15" hidden="1" x14ac:dyDescent="0.25">
      <c r="A286" t="s">
        <v>185</v>
      </c>
      <c r="B286" t="s">
        <v>186</v>
      </c>
      <c r="C286">
        <f xml:space="preserve"> COUNTIF('All Go terms list'!$A$1:$A$913,A286)</f>
        <v>2</v>
      </c>
      <c r="D286">
        <f>COUNTIF('Terms by cluster'!$A$2:$A$65,Summary!A286)</f>
        <v>0</v>
      </c>
      <c r="E286">
        <f>COUNTIF('Terms by cluster'!$C$2:$C$143,Summary!A286)</f>
        <v>0</v>
      </c>
      <c r="F286">
        <f>COUNTIF('Terms by cluster'!$E$2:$E$143,Summary!A286)</f>
        <v>0</v>
      </c>
      <c r="G286">
        <f>COUNTIF('Terms by cluster'!$G$2:$G$143,Summary!A286)</f>
        <v>0</v>
      </c>
      <c r="H286">
        <f>COUNTIF('Terms by cluster'!$I$2:$I$143,Summary!A286)</f>
        <v>1</v>
      </c>
      <c r="I286">
        <f>COUNTIF('Terms by cluster'!$K$2:$K$143,Summary!A286)</f>
        <v>1</v>
      </c>
      <c r="J286">
        <f>COUNTIF('Terms by cluster'!$M$2:$M$143,Summary!A286)</f>
        <v>0</v>
      </c>
      <c r="K286">
        <f>COUNTIF('Terms by cluster'!$O$2:$O$143,Summary!A286)</f>
        <v>0</v>
      </c>
      <c r="L286">
        <f>COUNTIF('Terms by cluster'!$Q$2:$Q$143,Summary!A286)</f>
        <v>0</v>
      </c>
      <c r="M286">
        <f>COUNTIF('Terms by cluster'!$S$2:$S$143,Summary!A286)</f>
        <v>0</v>
      </c>
      <c r="N286">
        <f>COUNTIF('Terms by cluster'!$U$2:$U$143,Summary!A286)</f>
        <v>0</v>
      </c>
      <c r="O286">
        <f>COUNTIF('Terms by cluster'!$W$2:$W$143,Summary!A286)</f>
        <v>0</v>
      </c>
    </row>
    <row r="287" spans="1:15" hidden="1" x14ac:dyDescent="0.25">
      <c r="A287" t="s">
        <v>279</v>
      </c>
      <c r="B287" t="s">
        <v>280</v>
      </c>
      <c r="C287">
        <f xml:space="preserve"> COUNTIF('All Go terms list'!$A$1:$A$913,A287)</f>
        <v>1</v>
      </c>
      <c r="D287">
        <f>COUNTIF('Terms by cluster'!$A$2:$A$65,Summary!A287)</f>
        <v>0</v>
      </c>
      <c r="E287">
        <f>COUNTIF('Terms by cluster'!$C$2:$C$143,Summary!A287)</f>
        <v>0</v>
      </c>
      <c r="F287">
        <f>COUNTIF('Terms by cluster'!$E$2:$E$143,Summary!A287)</f>
        <v>0</v>
      </c>
      <c r="G287">
        <f>COUNTIF('Terms by cluster'!$G$2:$G$143,Summary!A287)</f>
        <v>0</v>
      </c>
      <c r="H287">
        <f>COUNTIF('Terms by cluster'!$I$2:$I$143,Summary!A287)</f>
        <v>1</v>
      </c>
      <c r="I287">
        <f>COUNTIF('Terms by cluster'!$K$2:$K$143,Summary!A287)</f>
        <v>0</v>
      </c>
      <c r="J287">
        <f>COUNTIF('Terms by cluster'!$M$2:$M$143,Summary!A287)</f>
        <v>0</v>
      </c>
      <c r="K287">
        <f>COUNTIF('Terms by cluster'!$O$2:$O$143,Summary!A287)</f>
        <v>0</v>
      </c>
      <c r="L287">
        <f>COUNTIF('Terms by cluster'!$Q$2:$Q$143,Summary!A287)</f>
        <v>0</v>
      </c>
      <c r="M287">
        <f>COUNTIF('Terms by cluster'!$S$2:$S$143,Summary!A287)</f>
        <v>0</v>
      </c>
      <c r="N287">
        <f>COUNTIF('Terms by cluster'!$U$2:$U$143,Summary!A287)</f>
        <v>0</v>
      </c>
      <c r="O287">
        <f>COUNTIF('Terms by cluster'!$W$2:$W$143,Summary!A287)</f>
        <v>0</v>
      </c>
    </row>
    <row r="288" spans="1:15" hidden="1" x14ac:dyDescent="0.25">
      <c r="A288" t="s">
        <v>347</v>
      </c>
      <c r="B288" t="s">
        <v>348</v>
      </c>
      <c r="C288">
        <f xml:space="preserve"> COUNTIF('All Go terms list'!$A$1:$A$913,A288)</f>
        <v>1</v>
      </c>
      <c r="D288">
        <f>COUNTIF('Terms by cluster'!$A$2:$A$65,Summary!A288)</f>
        <v>0</v>
      </c>
      <c r="E288">
        <f>COUNTIF('Terms by cluster'!$C$2:$C$143,Summary!A288)</f>
        <v>0</v>
      </c>
      <c r="F288">
        <f>COUNTIF('Terms by cluster'!$E$2:$E$143,Summary!A288)</f>
        <v>0</v>
      </c>
      <c r="G288">
        <f>COUNTIF('Terms by cluster'!$G$2:$G$143,Summary!A288)</f>
        <v>0</v>
      </c>
      <c r="H288">
        <f>COUNTIF('Terms by cluster'!$I$2:$I$143,Summary!A288)</f>
        <v>1</v>
      </c>
      <c r="I288">
        <f>COUNTIF('Terms by cluster'!$K$2:$K$143,Summary!A288)</f>
        <v>0</v>
      </c>
      <c r="J288">
        <f>COUNTIF('Terms by cluster'!$M$2:$M$143,Summary!A288)</f>
        <v>0</v>
      </c>
      <c r="K288">
        <f>COUNTIF('Terms by cluster'!$O$2:$O$143,Summary!A288)</f>
        <v>0</v>
      </c>
      <c r="L288">
        <f>COUNTIF('Terms by cluster'!$Q$2:$Q$143,Summary!A288)</f>
        <v>0</v>
      </c>
      <c r="M288">
        <f>COUNTIF('Terms by cluster'!$S$2:$S$143,Summary!A288)</f>
        <v>0</v>
      </c>
      <c r="N288">
        <f>COUNTIF('Terms by cluster'!$U$2:$U$143,Summary!A288)</f>
        <v>0</v>
      </c>
      <c r="O288">
        <f>COUNTIF('Terms by cluster'!$W$2:$W$143,Summary!A288)</f>
        <v>0</v>
      </c>
    </row>
    <row r="289" spans="1:15" hidden="1" x14ac:dyDescent="0.25">
      <c r="A289" t="s">
        <v>263</v>
      </c>
      <c r="B289" t="s">
        <v>264</v>
      </c>
      <c r="C289">
        <f xml:space="preserve"> COUNTIF('All Go terms list'!$A$1:$A$913,A289)</f>
        <v>2</v>
      </c>
      <c r="D289">
        <f>COUNTIF('Terms by cluster'!$A$2:$A$65,Summary!A289)</f>
        <v>0</v>
      </c>
      <c r="E289">
        <f>COUNTIF('Terms by cluster'!$C$2:$C$143,Summary!A289)</f>
        <v>0</v>
      </c>
      <c r="F289">
        <f>COUNTIF('Terms by cluster'!$E$2:$E$143,Summary!A289)</f>
        <v>0</v>
      </c>
      <c r="G289">
        <f>COUNTIF('Terms by cluster'!$G$2:$G$143,Summary!A289)</f>
        <v>0</v>
      </c>
      <c r="H289">
        <f>COUNTIF('Terms by cluster'!$I$2:$I$143,Summary!A289)</f>
        <v>1</v>
      </c>
      <c r="I289">
        <f>COUNTIF('Terms by cluster'!$K$2:$K$143,Summary!A289)</f>
        <v>0</v>
      </c>
      <c r="J289">
        <f>COUNTIF('Terms by cluster'!$M$2:$M$143,Summary!A289)</f>
        <v>1</v>
      </c>
      <c r="K289">
        <f>COUNTIF('Terms by cluster'!$O$2:$O$143,Summary!A289)</f>
        <v>0</v>
      </c>
      <c r="L289">
        <f>COUNTIF('Terms by cluster'!$Q$2:$Q$143,Summary!A289)</f>
        <v>0</v>
      </c>
      <c r="M289">
        <f>COUNTIF('Terms by cluster'!$S$2:$S$143,Summary!A289)</f>
        <v>0</v>
      </c>
      <c r="N289">
        <f>COUNTIF('Terms by cluster'!$U$2:$U$143,Summary!A289)</f>
        <v>0</v>
      </c>
      <c r="O289">
        <f>COUNTIF('Terms by cluster'!$W$2:$W$143,Summary!A289)</f>
        <v>0</v>
      </c>
    </row>
    <row r="290" spans="1:15" hidden="1" x14ac:dyDescent="0.25">
      <c r="A290" t="s">
        <v>349</v>
      </c>
      <c r="B290" t="s">
        <v>350</v>
      </c>
      <c r="C290">
        <f xml:space="preserve"> COUNTIF('All Go terms list'!$A$1:$A$913,A290)</f>
        <v>2</v>
      </c>
      <c r="D290">
        <f>COUNTIF('Terms by cluster'!$A$2:$A$65,Summary!A290)</f>
        <v>0</v>
      </c>
      <c r="E290">
        <f>COUNTIF('Terms by cluster'!$C$2:$C$143,Summary!A290)</f>
        <v>0</v>
      </c>
      <c r="F290">
        <f>COUNTIF('Terms by cluster'!$E$2:$E$143,Summary!A290)</f>
        <v>0</v>
      </c>
      <c r="G290">
        <f>COUNTIF('Terms by cluster'!$G$2:$G$143,Summary!A290)</f>
        <v>0</v>
      </c>
      <c r="H290">
        <f>COUNTIF('Terms by cluster'!$I$2:$I$143,Summary!A290)</f>
        <v>1</v>
      </c>
      <c r="I290">
        <f>COUNTIF('Terms by cluster'!$K$2:$K$143,Summary!A290)</f>
        <v>1</v>
      </c>
      <c r="J290">
        <f>COUNTIF('Terms by cluster'!$M$2:$M$143,Summary!A290)</f>
        <v>0</v>
      </c>
      <c r="K290">
        <f>COUNTIF('Terms by cluster'!$O$2:$O$143,Summary!A290)</f>
        <v>0</v>
      </c>
      <c r="L290">
        <f>COUNTIF('Terms by cluster'!$Q$2:$Q$143,Summary!A290)</f>
        <v>0</v>
      </c>
      <c r="M290">
        <f>COUNTIF('Terms by cluster'!$S$2:$S$143,Summary!A290)</f>
        <v>0</v>
      </c>
      <c r="N290">
        <f>COUNTIF('Terms by cluster'!$U$2:$U$143,Summary!A290)</f>
        <v>0</v>
      </c>
      <c r="O290">
        <f>COUNTIF('Terms by cluster'!$W$2:$W$143,Summary!A290)</f>
        <v>0</v>
      </c>
    </row>
    <row r="291" spans="1:15" hidden="1" x14ac:dyDescent="0.25">
      <c r="A291" t="s">
        <v>57</v>
      </c>
      <c r="B291" t="s">
        <v>58</v>
      </c>
      <c r="C291">
        <f xml:space="preserve"> COUNTIF('All Go terms list'!$A$1:$A$913,A291)</f>
        <v>4</v>
      </c>
      <c r="D291">
        <f>COUNTIF('Terms by cluster'!$A$2:$A$65,Summary!A291)</f>
        <v>0</v>
      </c>
      <c r="E291">
        <f>COUNTIF('Terms by cluster'!$C$2:$C$143,Summary!A291)</f>
        <v>0</v>
      </c>
      <c r="F291">
        <f>COUNTIF('Terms by cluster'!$E$2:$E$143,Summary!A291)</f>
        <v>0</v>
      </c>
      <c r="G291">
        <f>COUNTIF('Terms by cluster'!$G$2:$G$143,Summary!A291)</f>
        <v>0</v>
      </c>
      <c r="H291">
        <f>COUNTIF('Terms by cluster'!$I$2:$I$143,Summary!A291)</f>
        <v>1</v>
      </c>
      <c r="I291">
        <f>COUNTIF('Terms by cluster'!$K$2:$K$143,Summary!A291)</f>
        <v>1</v>
      </c>
      <c r="J291">
        <f>COUNTIF('Terms by cluster'!$M$2:$M$143,Summary!A291)</f>
        <v>0</v>
      </c>
      <c r="K291">
        <f>COUNTIF('Terms by cluster'!$O$2:$O$143,Summary!A291)</f>
        <v>1</v>
      </c>
      <c r="L291">
        <f>COUNTIF('Terms by cluster'!$Q$2:$Q$143,Summary!A291)</f>
        <v>1</v>
      </c>
      <c r="M291">
        <f>COUNTIF('Terms by cluster'!$S$2:$S$143,Summary!A291)</f>
        <v>0</v>
      </c>
      <c r="N291">
        <f>COUNTIF('Terms by cluster'!$U$2:$U$143,Summary!A291)</f>
        <v>0</v>
      </c>
      <c r="O291">
        <f>COUNTIF('Terms by cluster'!$W$2:$W$143,Summary!A291)</f>
        <v>0</v>
      </c>
    </row>
    <row r="292" spans="1:15" hidden="1" x14ac:dyDescent="0.25">
      <c r="A292" t="s">
        <v>447</v>
      </c>
      <c r="B292" t="s">
        <v>448</v>
      </c>
      <c r="C292">
        <f xml:space="preserve"> COUNTIF('All Go terms list'!$A$1:$A$913,A292)</f>
        <v>1</v>
      </c>
      <c r="D292">
        <f>COUNTIF('Terms by cluster'!$A$2:$A$65,Summary!A292)</f>
        <v>0</v>
      </c>
      <c r="E292">
        <f>COUNTIF('Terms by cluster'!$C$2:$C$143,Summary!A292)</f>
        <v>0</v>
      </c>
      <c r="F292">
        <f>COUNTIF('Terms by cluster'!$E$2:$E$143,Summary!A292)</f>
        <v>0</v>
      </c>
      <c r="G292">
        <f>COUNTIF('Terms by cluster'!$G$2:$G$143,Summary!A292)</f>
        <v>0</v>
      </c>
      <c r="H292">
        <f>COUNTIF('Terms by cluster'!$I$2:$I$143,Summary!A292)</f>
        <v>1</v>
      </c>
      <c r="I292">
        <f>COUNTIF('Terms by cluster'!$K$2:$K$143,Summary!A292)</f>
        <v>0</v>
      </c>
      <c r="J292">
        <f>COUNTIF('Terms by cluster'!$M$2:$M$143,Summary!A292)</f>
        <v>0</v>
      </c>
      <c r="K292">
        <f>COUNTIF('Terms by cluster'!$O$2:$O$143,Summary!A292)</f>
        <v>0</v>
      </c>
      <c r="L292">
        <f>COUNTIF('Terms by cluster'!$Q$2:$Q$143,Summary!A292)</f>
        <v>0</v>
      </c>
      <c r="M292">
        <f>COUNTIF('Terms by cluster'!$S$2:$S$143,Summary!A292)</f>
        <v>0</v>
      </c>
      <c r="N292">
        <f>COUNTIF('Terms by cluster'!$U$2:$U$143,Summary!A292)</f>
        <v>0</v>
      </c>
      <c r="O292">
        <f>COUNTIF('Terms by cluster'!$W$2:$W$143,Summary!A292)</f>
        <v>0</v>
      </c>
    </row>
    <row r="293" spans="1:15" hidden="1" x14ac:dyDescent="0.25">
      <c r="A293" t="s">
        <v>493</v>
      </c>
      <c r="B293" t="s">
        <v>494</v>
      </c>
      <c r="C293">
        <f xml:space="preserve"> COUNTIF('All Go terms list'!$A$1:$A$913,A293)</f>
        <v>1</v>
      </c>
      <c r="D293">
        <f>COUNTIF('Terms by cluster'!$A$2:$A$65,Summary!A293)</f>
        <v>0</v>
      </c>
      <c r="E293">
        <f>COUNTIF('Terms by cluster'!$C$2:$C$143,Summary!A293)</f>
        <v>0</v>
      </c>
      <c r="F293">
        <f>COUNTIF('Terms by cluster'!$E$2:$E$143,Summary!A293)</f>
        <v>0</v>
      </c>
      <c r="G293">
        <f>COUNTIF('Terms by cluster'!$G$2:$G$143,Summary!A293)</f>
        <v>0</v>
      </c>
      <c r="H293">
        <f>COUNTIF('Terms by cluster'!$I$2:$I$143,Summary!A293)</f>
        <v>1</v>
      </c>
      <c r="I293">
        <f>COUNTIF('Terms by cluster'!$K$2:$K$143,Summary!A293)</f>
        <v>0</v>
      </c>
      <c r="J293">
        <f>COUNTIF('Terms by cluster'!$M$2:$M$143,Summary!A293)</f>
        <v>0</v>
      </c>
      <c r="K293">
        <f>COUNTIF('Terms by cluster'!$O$2:$O$143,Summary!A293)</f>
        <v>0</v>
      </c>
      <c r="L293">
        <f>COUNTIF('Terms by cluster'!$Q$2:$Q$143,Summary!A293)</f>
        <v>0</v>
      </c>
      <c r="M293">
        <f>COUNTIF('Terms by cluster'!$S$2:$S$143,Summary!A293)</f>
        <v>0</v>
      </c>
      <c r="N293">
        <f>COUNTIF('Terms by cluster'!$U$2:$U$143,Summary!A293)</f>
        <v>0</v>
      </c>
      <c r="O293">
        <f>COUNTIF('Terms by cluster'!$W$2:$W$143,Summary!A293)</f>
        <v>0</v>
      </c>
    </row>
    <row r="294" spans="1:15" hidden="1" x14ac:dyDescent="0.25">
      <c r="A294" t="s">
        <v>501</v>
      </c>
      <c r="B294" t="s">
        <v>502</v>
      </c>
      <c r="C294">
        <f xml:space="preserve"> COUNTIF('All Go terms list'!$A$1:$A$913,A294)</f>
        <v>1</v>
      </c>
      <c r="D294">
        <f>COUNTIF('Terms by cluster'!$A$2:$A$65,Summary!A294)</f>
        <v>0</v>
      </c>
      <c r="E294">
        <f>COUNTIF('Terms by cluster'!$C$2:$C$143,Summary!A294)</f>
        <v>0</v>
      </c>
      <c r="F294">
        <f>COUNTIF('Terms by cluster'!$E$2:$E$143,Summary!A294)</f>
        <v>0</v>
      </c>
      <c r="G294">
        <f>COUNTIF('Terms by cluster'!$G$2:$G$143,Summary!A294)</f>
        <v>0</v>
      </c>
      <c r="H294">
        <f>COUNTIF('Terms by cluster'!$I$2:$I$143,Summary!A294)</f>
        <v>1</v>
      </c>
      <c r="I294">
        <f>COUNTIF('Terms by cluster'!$K$2:$K$143,Summary!A294)</f>
        <v>0</v>
      </c>
      <c r="J294">
        <f>COUNTIF('Terms by cluster'!$M$2:$M$143,Summary!A294)</f>
        <v>0</v>
      </c>
      <c r="K294">
        <f>COUNTIF('Terms by cluster'!$O$2:$O$143,Summary!A294)</f>
        <v>0</v>
      </c>
      <c r="L294">
        <f>COUNTIF('Terms by cluster'!$Q$2:$Q$143,Summary!A294)</f>
        <v>0</v>
      </c>
      <c r="M294">
        <f>COUNTIF('Terms by cluster'!$S$2:$S$143,Summary!A294)</f>
        <v>0</v>
      </c>
      <c r="N294">
        <f>COUNTIF('Terms by cluster'!$U$2:$U$143,Summary!A294)</f>
        <v>0</v>
      </c>
      <c r="O294">
        <f>COUNTIF('Terms by cluster'!$W$2:$W$143,Summary!A294)</f>
        <v>0</v>
      </c>
    </row>
    <row r="295" spans="1:15" hidden="1" x14ac:dyDescent="0.25">
      <c r="A295" t="s">
        <v>517</v>
      </c>
      <c r="B295" t="s">
        <v>518</v>
      </c>
      <c r="C295">
        <f xml:space="preserve"> COUNTIF('All Go terms list'!$A$1:$A$913,A295)</f>
        <v>1</v>
      </c>
      <c r="D295">
        <f>COUNTIF('Terms by cluster'!$A$2:$A$65,Summary!A295)</f>
        <v>0</v>
      </c>
      <c r="E295">
        <f>COUNTIF('Terms by cluster'!$C$2:$C$143,Summary!A295)</f>
        <v>0</v>
      </c>
      <c r="F295">
        <f>COUNTIF('Terms by cluster'!$E$2:$E$143,Summary!A295)</f>
        <v>0</v>
      </c>
      <c r="G295">
        <f>COUNTIF('Terms by cluster'!$G$2:$G$143,Summary!A295)</f>
        <v>0</v>
      </c>
      <c r="H295">
        <f>COUNTIF('Terms by cluster'!$I$2:$I$143,Summary!A295)</f>
        <v>1</v>
      </c>
      <c r="I295">
        <f>COUNTIF('Terms by cluster'!$K$2:$K$143,Summary!A295)</f>
        <v>0</v>
      </c>
      <c r="J295">
        <f>COUNTIF('Terms by cluster'!$M$2:$M$143,Summary!A295)</f>
        <v>0</v>
      </c>
      <c r="K295">
        <f>COUNTIF('Terms by cluster'!$O$2:$O$143,Summary!A295)</f>
        <v>0</v>
      </c>
      <c r="L295">
        <f>COUNTIF('Terms by cluster'!$Q$2:$Q$143,Summary!A295)</f>
        <v>0</v>
      </c>
      <c r="M295">
        <f>COUNTIF('Terms by cluster'!$S$2:$S$143,Summary!A295)</f>
        <v>0</v>
      </c>
      <c r="N295">
        <f>COUNTIF('Terms by cluster'!$U$2:$U$143,Summary!A295)</f>
        <v>0</v>
      </c>
      <c r="O295">
        <f>COUNTIF('Terms by cluster'!$W$2:$W$143,Summary!A295)</f>
        <v>0</v>
      </c>
    </row>
    <row r="296" spans="1:15" hidden="1" x14ac:dyDescent="0.25">
      <c r="A296" t="s">
        <v>417</v>
      </c>
      <c r="B296" t="s">
        <v>418</v>
      </c>
      <c r="C296">
        <f xml:space="preserve"> COUNTIF('All Go terms list'!$A$1:$A$913,A296)</f>
        <v>2</v>
      </c>
      <c r="D296">
        <f>COUNTIF('Terms by cluster'!$A$2:$A$65,Summary!A296)</f>
        <v>0</v>
      </c>
      <c r="E296">
        <f>COUNTIF('Terms by cluster'!$C$2:$C$143,Summary!A296)</f>
        <v>0</v>
      </c>
      <c r="F296">
        <f>COUNTIF('Terms by cluster'!$E$2:$E$143,Summary!A296)</f>
        <v>0</v>
      </c>
      <c r="G296">
        <f>COUNTIF('Terms by cluster'!$G$2:$G$143,Summary!A296)</f>
        <v>0</v>
      </c>
      <c r="H296">
        <f>COUNTIF('Terms by cluster'!$I$2:$I$143,Summary!A296)</f>
        <v>1</v>
      </c>
      <c r="I296">
        <f>COUNTIF('Terms by cluster'!$K$2:$K$143,Summary!A296)</f>
        <v>0</v>
      </c>
      <c r="J296">
        <f>COUNTIF('Terms by cluster'!$M$2:$M$143,Summary!A296)</f>
        <v>1</v>
      </c>
      <c r="K296">
        <f>COUNTIF('Terms by cluster'!$O$2:$O$143,Summary!A296)</f>
        <v>0</v>
      </c>
      <c r="L296">
        <f>COUNTIF('Terms by cluster'!$Q$2:$Q$143,Summary!A296)</f>
        <v>0</v>
      </c>
      <c r="M296">
        <f>COUNTIF('Terms by cluster'!$S$2:$S$143,Summary!A296)</f>
        <v>0</v>
      </c>
      <c r="N296">
        <f>COUNTIF('Terms by cluster'!$U$2:$U$143,Summary!A296)</f>
        <v>0</v>
      </c>
      <c r="O296">
        <f>COUNTIF('Terms by cluster'!$W$2:$W$143,Summary!A296)</f>
        <v>0</v>
      </c>
    </row>
    <row r="297" spans="1:15" hidden="1" x14ac:dyDescent="0.25">
      <c r="A297" t="s">
        <v>577</v>
      </c>
      <c r="B297" t="s">
        <v>578</v>
      </c>
      <c r="C297">
        <f xml:space="preserve"> COUNTIF('All Go terms list'!$A$1:$A$913,A297)</f>
        <v>1</v>
      </c>
      <c r="D297">
        <f>COUNTIF('Terms by cluster'!$A$2:$A$65,Summary!A297)</f>
        <v>0</v>
      </c>
      <c r="E297">
        <f>COUNTIF('Terms by cluster'!$C$2:$C$143,Summary!A297)</f>
        <v>0</v>
      </c>
      <c r="F297">
        <f>COUNTIF('Terms by cluster'!$E$2:$E$143,Summary!A297)</f>
        <v>0</v>
      </c>
      <c r="G297">
        <f>COUNTIF('Terms by cluster'!$G$2:$G$143,Summary!A297)</f>
        <v>0</v>
      </c>
      <c r="H297">
        <f>COUNTIF('Terms by cluster'!$I$2:$I$143,Summary!A297)</f>
        <v>1</v>
      </c>
      <c r="I297">
        <f>COUNTIF('Terms by cluster'!$K$2:$K$143,Summary!A297)</f>
        <v>0</v>
      </c>
      <c r="J297">
        <f>COUNTIF('Terms by cluster'!$M$2:$M$143,Summary!A297)</f>
        <v>0</v>
      </c>
      <c r="K297">
        <f>COUNTIF('Terms by cluster'!$O$2:$O$143,Summary!A297)</f>
        <v>0</v>
      </c>
      <c r="L297">
        <f>COUNTIF('Terms by cluster'!$Q$2:$Q$143,Summary!A297)</f>
        <v>0</v>
      </c>
      <c r="M297">
        <f>COUNTIF('Terms by cluster'!$S$2:$S$143,Summary!A297)</f>
        <v>0</v>
      </c>
      <c r="N297">
        <f>COUNTIF('Terms by cluster'!$U$2:$U$143,Summary!A297)</f>
        <v>0</v>
      </c>
      <c r="O297">
        <f>COUNTIF('Terms by cluster'!$W$2:$W$143,Summary!A297)</f>
        <v>0</v>
      </c>
    </row>
    <row r="298" spans="1:15" hidden="1" x14ac:dyDescent="0.25">
      <c r="A298" t="s">
        <v>583</v>
      </c>
      <c r="B298" t="s">
        <v>584</v>
      </c>
      <c r="C298">
        <f xml:space="preserve"> COUNTIF('All Go terms list'!$A$1:$A$913,A298)</f>
        <v>1</v>
      </c>
      <c r="D298">
        <f>COUNTIF('Terms by cluster'!$A$2:$A$65,Summary!A298)</f>
        <v>0</v>
      </c>
      <c r="E298">
        <f>COUNTIF('Terms by cluster'!$C$2:$C$143,Summary!A298)</f>
        <v>0</v>
      </c>
      <c r="F298">
        <f>COUNTIF('Terms by cluster'!$E$2:$E$143,Summary!A298)</f>
        <v>0</v>
      </c>
      <c r="G298">
        <f>COUNTIF('Terms by cluster'!$G$2:$G$143,Summary!A298)</f>
        <v>0</v>
      </c>
      <c r="H298">
        <f>COUNTIF('Terms by cluster'!$I$2:$I$143,Summary!A298)</f>
        <v>1</v>
      </c>
      <c r="I298">
        <f>COUNTIF('Terms by cluster'!$K$2:$K$143,Summary!A298)</f>
        <v>0</v>
      </c>
      <c r="J298">
        <f>COUNTIF('Terms by cluster'!$M$2:$M$143,Summary!A298)</f>
        <v>0</v>
      </c>
      <c r="K298">
        <f>COUNTIF('Terms by cluster'!$O$2:$O$143,Summary!A298)</f>
        <v>0</v>
      </c>
      <c r="L298">
        <f>COUNTIF('Terms by cluster'!$Q$2:$Q$143,Summary!A298)</f>
        <v>0</v>
      </c>
      <c r="M298">
        <f>COUNTIF('Terms by cluster'!$S$2:$S$143,Summary!A298)</f>
        <v>0</v>
      </c>
      <c r="N298">
        <f>COUNTIF('Terms by cluster'!$U$2:$U$143,Summary!A298)</f>
        <v>0</v>
      </c>
      <c r="O298">
        <f>COUNTIF('Terms by cluster'!$W$2:$W$143,Summary!A298)</f>
        <v>0</v>
      </c>
    </row>
    <row r="299" spans="1:15" hidden="1" x14ac:dyDescent="0.25">
      <c r="A299" t="s">
        <v>595</v>
      </c>
      <c r="B299" t="s">
        <v>596</v>
      </c>
      <c r="C299">
        <f xml:space="preserve"> COUNTIF('All Go terms list'!$A$1:$A$913,A299)</f>
        <v>1</v>
      </c>
      <c r="D299">
        <f>COUNTIF('Terms by cluster'!$A$2:$A$65,Summary!A299)</f>
        <v>0</v>
      </c>
      <c r="E299">
        <f>COUNTIF('Terms by cluster'!$C$2:$C$143,Summary!A299)</f>
        <v>0</v>
      </c>
      <c r="F299">
        <f>COUNTIF('Terms by cluster'!$E$2:$E$143,Summary!A299)</f>
        <v>0</v>
      </c>
      <c r="G299">
        <f>COUNTIF('Terms by cluster'!$G$2:$G$143,Summary!A299)</f>
        <v>0</v>
      </c>
      <c r="H299">
        <f>COUNTIF('Terms by cluster'!$I$2:$I$143,Summary!A299)</f>
        <v>1</v>
      </c>
      <c r="I299">
        <f>COUNTIF('Terms by cluster'!$K$2:$K$143,Summary!A299)</f>
        <v>0</v>
      </c>
      <c r="J299">
        <f>COUNTIF('Terms by cluster'!$M$2:$M$143,Summary!A299)</f>
        <v>0</v>
      </c>
      <c r="K299">
        <f>COUNTIF('Terms by cluster'!$O$2:$O$143,Summary!A299)</f>
        <v>0</v>
      </c>
      <c r="L299">
        <f>COUNTIF('Terms by cluster'!$Q$2:$Q$143,Summary!A299)</f>
        <v>0</v>
      </c>
      <c r="M299">
        <f>COUNTIF('Terms by cluster'!$S$2:$S$143,Summary!A299)</f>
        <v>0</v>
      </c>
      <c r="N299">
        <f>COUNTIF('Terms by cluster'!$U$2:$U$143,Summary!A299)</f>
        <v>0</v>
      </c>
      <c r="O299">
        <f>COUNTIF('Terms by cluster'!$W$2:$W$143,Summary!A299)</f>
        <v>0</v>
      </c>
    </row>
    <row r="300" spans="1:15" hidden="1" x14ac:dyDescent="0.25">
      <c r="A300" t="s">
        <v>601</v>
      </c>
      <c r="B300" t="s">
        <v>602</v>
      </c>
      <c r="C300">
        <f xml:space="preserve"> COUNTIF('All Go terms list'!$A$1:$A$913,A300)</f>
        <v>1</v>
      </c>
      <c r="D300">
        <f>COUNTIF('Terms by cluster'!$A$2:$A$65,Summary!A300)</f>
        <v>0</v>
      </c>
      <c r="E300">
        <f>COUNTIF('Terms by cluster'!$C$2:$C$143,Summary!A300)</f>
        <v>0</v>
      </c>
      <c r="F300">
        <f>COUNTIF('Terms by cluster'!$E$2:$E$143,Summary!A300)</f>
        <v>0</v>
      </c>
      <c r="G300">
        <f>COUNTIF('Terms by cluster'!$G$2:$G$143,Summary!A300)</f>
        <v>0</v>
      </c>
      <c r="H300">
        <f>COUNTIF('Terms by cluster'!$I$2:$I$143,Summary!A300)</f>
        <v>1</v>
      </c>
      <c r="I300">
        <f>COUNTIF('Terms by cluster'!$K$2:$K$143,Summary!A300)</f>
        <v>0</v>
      </c>
      <c r="J300">
        <f>COUNTIF('Terms by cluster'!$M$2:$M$143,Summary!A300)</f>
        <v>0</v>
      </c>
      <c r="K300">
        <f>COUNTIF('Terms by cluster'!$O$2:$O$143,Summary!A300)</f>
        <v>0</v>
      </c>
      <c r="L300">
        <f>COUNTIF('Terms by cluster'!$Q$2:$Q$143,Summary!A300)</f>
        <v>0</v>
      </c>
      <c r="M300">
        <f>COUNTIF('Terms by cluster'!$S$2:$S$143,Summary!A300)</f>
        <v>0</v>
      </c>
      <c r="N300">
        <f>COUNTIF('Terms by cluster'!$U$2:$U$143,Summary!A300)</f>
        <v>0</v>
      </c>
      <c r="O300">
        <f>COUNTIF('Terms by cluster'!$W$2:$W$143,Summary!A300)</f>
        <v>0</v>
      </c>
    </row>
    <row r="301" spans="1:15" hidden="1" x14ac:dyDescent="0.25">
      <c r="A301" t="s">
        <v>71</v>
      </c>
      <c r="B301" t="s">
        <v>72</v>
      </c>
      <c r="C301">
        <f xml:space="preserve"> COUNTIF('All Go terms list'!$A$1:$A$913,A301)</f>
        <v>4</v>
      </c>
      <c r="D301">
        <f>COUNTIF('Terms by cluster'!$A$2:$A$65,Summary!A301)</f>
        <v>0</v>
      </c>
      <c r="E301">
        <f>COUNTIF('Terms by cluster'!$C$2:$C$143,Summary!A301)</f>
        <v>0</v>
      </c>
      <c r="F301">
        <f>COUNTIF('Terms by cluster'!$E$2:$E$143,Summary!A301)</f>
        <v>0</v>
      </c>
      <c r="G301">
        <f>COUNTIF('Terms by cluster'!$G$2:$G$143,Summary!A301)</f>
        <v>0</v>
      </c>
      <c r="H301">
        <f>COUNTIF('Terms by cluster'!$I$2:$I$143,Summary!A301)</f>
        <v>1</v>
      </c>
      <c r="I301">
        <f>COUNTIF('Terms by cluster'!$K$2:$K$143,Summary!A301)</f>
        <v>0</v>
      </c>
      <c r="J301">
        <f>COUNTIF('Terms by cluster'!$M$2:$M$143,Summary!A301)</f>
        <v>1</v>
      </c>
      <c r="K301">
        <f>COUNTIF('Terms by cluster'!$O$2:$O$143,Summary!A301)</f>
        <v>1</v>
      </c>
      <c r="L301">
        <f>COUNTIF('Terms by cluster'!$Q$2:$Q$143,Summary!A301)</f>
        <v>0</v>
      </c>
      <c r="M301">
        <f>COUNTIF('Terms by cluster'!$S$2:$S$143,Summary!A301)</f>
        <v>0</v>
      </c>
      <c r="N301">
        <f>COUNTIF('Terms by cluster'!$U$2:$U$143,Summary!A301)</f>
        <v>0</v>
      </c>
      <c r="O301">
        <f>COUNTIF('Terms by cluster'!$W$2:$W$143,Summary!A301)</f>
        <v>0</v>
      </c>
    </row>
    <row r="302" spans="1:15" hidden="1" x14ac:dyDescent="0.25">
      <c r="A302" t="s">
        <v>615</v>
      </c>
      <c r="B302" t="s">
        <v>616</v>
      </c>
      <c r="C302">
        <f xml:space="preserve"> COUNTIF('All Go terms list'!$A$1:$A$913,A302)</f>
        <v>1</v>
      </c>
      <c r="D302">
        <f>COUNTIF('Terms by cluster'!$A$2:$A$65,Summary!A302)</f>
        <v>0</v>
      </c>
      <c r="E302">
        <f>COUNTIF('Terms by cluster'!$C$2:$C$143,Summary!A302)</f>
        <v>0</v>
      </c>
      <c r="F302">
        <f>COUNTIF('Terms by cluster'!$E$2:$E$143,Summary!A302)</f>
        <v>0</v>
      </c>
      <c r="G302">
        <f>COUNTIF('Terms by cluster'!$G$2:$G$143,Summary!A302)</f>
        <v>0</v>
      </c>
      <c r="H302">
        <f>COUNTIF('Terms by cluster'!$I$2:$I$143,Summary!A302)</f>
        <v>1</v>
      </c>
      <c r="I302">
        <f>COUNTIF('Terms by cluster'!$K$2:$K$143,Summary!A302)</f>
        <v>0</v>
      </c>
      <c r="J302">
        <f>COUNTIF('Terms by cluster'!$M$2:$M$143,Summary!A302)</f>
        <v>0</v>
      </c>
      <c r="K302">
        <f>COUNTIF('Terms by cluster'!$O$2:$O$143,Summary!A302)</f>
        <v>0</v>
      </c>
      <c r="L302">
        <f>COUNTIF('Terms by cluster'!$Q$2:$Q$143,Summary!A302)</f>
        <v>0</v>
      </c>
      <c r="M302">
        <f>COUNTIF('Terms by cluster'!$S$2:$S$143,Summary!A302)</f>
        <v>0</v>
      </c>
      <c r="N302">
        <f>COUNTIF('Terms by cluster'!$U$2:$U$143,Summary!A302)</f>
        <v>0</v>
      </c>
      <c r="O302">
        <f>COUNTIF('Terms by cluster'!$W$2:$W$143,Summary!A302)</f>
        <v>0</v>
      </c>
    </row>
    <row r="303" spans="1:15" hidden="1" x14ac:dyDescent="0.25">
      <c r="A303" t="s">
        <v>619</v>
      </c>
      <c r="B303" t="s">
        <v>620</v>
      </c>
      <c r="C303">
        <f xml:space="preserve"> COUNTIF('All Go terms list'!$A$1:$A$913,A303)</f>
        <v>1</v>
      </c>
      <c r="D303">
        <f>COUNTIF('Terms by cluster'!$A$2:$A$65,Summary!A303)</f>
        <v>0</v>
      </c>
      <c r="E303">
        <f>COUNTIF('Terms by cluster'!$C$2:$C$143,Summary!A303)</f>
        <v>0</v>
      </c>
      <c r="F303">
        <f>COUNTIF('Terms by cluster'!$E$2:$E$143,Summary!A303)</f>
        <v>0</v>
      </c>
      <c r="G303">
        <f>COUNTIF('Terms by cluster'!$G$2:$G$143,Summary!A303)</f>
        <v>0</v>
      </c>
      <c r="H303">
        <f>COUNTIF('Terms by cluster'!$I$2:$I$143,Summary!A303)</f>
        <v>1</v>
      </c>
      <c r="I303">
        <f>COUNTIF('Terms by cluster'!$K$2:$K$143,Summary!A303)</f>
        <v>0</v>
      </c>
      <c r="J303">
        <f>COUNTIF('Terms by cluster'!$M$2:$M$143,Summary!A303)</f>
        <v>0</v>
      </c>
      <c r="K303">
        <f>COUNTIF('Terms by cluster'!$O$2:$O$143,Summary!A303)</f>
        <v>0</v>
      </c>
      <c r="L303">
        <f>COUNTIF('Terms by cluster'!$Q$2:$Q$143,Summary!A303)</f>
        <v>0</v>
      </c>
      <c r="M303">
        <f>COUNTIF('Terms by cluster'!$S$2:$S$143,Summary!A303)</f>
        <v>0</v>
      </c>
      <c r="N303">
        <f>COUNTIF('Terms by cluster'!$U$2:$U$143,Summary!A303)</f>
        <v>0</v>
      </c>
      <c r="O303">
        <f>COUNTIF('Terms by cluster'!$W$2:$W$143,Summary!A303)</f>
        <v>0</v>
      </c>
    </row>
    <row r="304" spans="1:15" hidden="1" x14ac:dyDescent="0.25">
      <c r="A304" t="s">
        <v>623</v>
      </c>
      <c r="B304" t="s">
        <v>624</v>
      </c>
      <c r="C304">
        <f xml:space="preserve"> COUNTIF('All Go terms list'!$A$1:$A$913,A304)</f>
        <v>1</v>
      </c>
      <c r="D304">
        <f>COUNTIF('Terms by cluster'!$A$2:$A$65,Summary!A304)</f>
        <v>0</v>
      </c>
      <c r="E304">
        <f>COUNTIF('Terms by cluster'!$C$2:$C$143,Summary!A304)</f>
        <v>0</v>
      </c>
      <c r="F304">
        <f>COUNTIF('Terms by cluster'!$E$2:$E$143,Summary!A304)</f>
        <v>0</v>
      </c>
      <c r="G304">
        <f>COUNTIF('Terms by cluster'!$G$2:$G$143,Summary!A304)</f>
        <v>0</v>
      </c>
      <c r="H304">
        <f>COUNTIF('Terms by cluster'!$I$2:$I$143,Summary!A304)</f>
        <v>1</v>
      </c>
      <c r="I304">
        <f>COUNTIF('Terms by cluster'!$K$2:$K$143,Summary!A304)</f>
        <v>0</v>
      </c>
      <c r="J304">
        <f>COUNTIF('Terms by cluster'!$M$2:$M$143,Summary!A304)</f>
        <v>0</v>
      </c>
      <c r="K304">
        <f>COUNTIF('Terms by cluster'!$O$2:$O$143,Summary!A304)</f>
        <v>0</v>
      </c>
      <c r="L304">
        <f>COUNTIF('Terms by cluster'!$Q$2:$Q$143,Summary!A304)</f>
        <v>0</v>
      </c>
      <c r="M304">
        <f>COUNTIF('Terms by cluster'!$S$2:$S$143,Summary!A304)</f>
        <v>0</v>
      </c>
      <c r="N304">
        <f>COUNTIF('Terms by cluster'!$U$2:$U$143,Summary!A304)</f>
        <v>0</v>
      </c>
      <c r="O304">
        <f>COUNTIF('Terms by cluster'!$W$2:$W$143,Summary!A304)</f>
        <v>0</v>
      </c>
    </row>
    <row r="305" spans="1:15" hidden="1" x14ac:dyDescent="0.25">
      <c r="A305" t="s">
        <v>627</v>
      </c>
      <c r="B305" t="s">
        <v>628</v>
      </c>
      <c r="C305">
        <f xml:space="preserve"> COUNTIF('All Go terms list'!$A$1:$A$913,A305)</f>
        <v>1</v>
      </c>
      <c r="D305">
        <f>COUNTIF('Terms by cluster'!$A$2:$A$65,Summary!A305)</f>
        <v>0</v>
      </c>
      <c r="E305">
        <f>COUNTIF('Terms by cluster'!$C$2:$C$143,Summary!A305)</f>
        <v>0</v>
      </c>
      <c r="F305">
        <f>COUNTIF('Terms by cluster'!$E$2:$E$143,Summary!A305)</f>
        <v>0</v>
      </c>
      <c r="G305">
        <f>COUNTIF('Terms by cluster'!$G$2:$G$143,Summary!A305)</f>
        <v>0</v>
      </c>
      <c r="H305">
        <f>COUNTIF('Terms by cluster'!$I$2:$I$143,Summary!A305)</f>
        <v>1</v>
      </c>
      <c r="I305">
        <f>COUNTIF('Terms by cluster'!$K$2:$K$143,Summary!A305)</f>
        <v>0</v>
      </c>
      <c r="J305">
        <f>COUNTIF('Terms by cluster'!$M$2:$M$143,Summary!A305)</f>
        <v>0</v>
      </c>
      <c r="K305">
        <f>COUNTIF('Terms by cluster'!$O$2:$O$143,Summary!A305)</f>
        <v>0</v>
      </c>
      <c r="L305">
        <f>COUNTIF('Terms by cluster'!$Q$2:$Q$143,Summary!A305)</f>
        <v>0</v>
      </c>
      <c r="M305">
        <f>COUNTIF('Terms by cluster'!$S$2:$S$143,Summary!A305)</f>
        <v>0</v>
      </c>
      <c r="N305">
        <f>COUNTIF('Terms by cluster'!$U$2:$U$143,Summary!A305)</f>
        <v>0</v>
      </c>
      <c r="O305">
        <f>COUNTIF('Terms by cluster'!$W$2:$W$143,Summary!A305)</f>
        <v>0</v>
      </c>
    </row>
    <row r="306" spans="1:15" hidden="1" x14ac:dyDescent="0.25">
      <c r="A306" s="22" t="s">
        <v>21</v>
      </c>
      <c r="B306" s="22" t="s">
        <v>22</v>
      </c>
      <c r="C306">
        <f xml:space="preserve"> COUNTIF('All Go terms list'!$A$1:$A$913,A306)</f>
        <v>1</v>
      </c>
      <c r="D306">
        <f>COUNTIF('Terms by cluster'!$A$2:$A$65,Summary!A306)</f>
        <v>0</v>
      </c>
      <c r="E306">
        <f>COUNTIF('Terms by cluster'!$C$2:$C$143,Summary!A306)</f>
        <v>0</v>
      </c>
      <c r="F306">
        <f>COUNTIF('Terms by cluster'!$E$2:$E$143,Summary!A306)</f>
        <v>0</v>
      </c>
      <c r="G306">
        <f>COUNTIF('Terms by cluster'!$G$2:$G$143,Summary!A306)</f>
        <v>0</v>
      </c>
      <c r="H306">
        <f>COUNTIF('Terms by cluster'!$I$2:$I$143,Summary!A306)</f>
        <v>0</v>
      </c>
      <c r="I306">
        <f>COUNTIF('Terms by cluster'!$K$2:$K$143,Summary!A306)</f>
        <v>1</v>
      </c>
      <c r="J306">
        <f>COUNTIF('Terms by cluster'!$M$2:$M$143,Summary!A306)</f>
        <v>0</v>
      </c>
      <c r="K306">
        <f>COUNTIF('Terms by cluster'!$O$2:$O$143,Summary!A306)</f>
        <v>0</v>
      </c>
      <c r="L306">
        <f>COUNTIF('Terms by cluster'!$Q$2:$Q$143,Summary!A306)</f>
        <v>0</v>
      </c>
      <c r="M306">
        <f>COUNTIF('Terms by cluster'!$S$2:$S$143,Summary!A306)</f>
        <v>0</v>
      </c>
      <c r="N306">
        <f>COUNTIF('Terms by cluster'!$U$2:$U$143,Summary!A306)</f>
        <v>0</v>
      </c>
      <c r="O306">
        <f>COUNTIF('Terms by cluster'!$W$2:$W$143,Summary!A306)</f>
        <v>0</v>
      </c>
    </row>
    <row r="307" spans="1:15" hidden="1" x14ac:dyDescent="0.25">
      <c r="A307" s="22" t="s">
        <v>67</v>
      </c>
      <c r="B307" s="22" t="s">
        <v>68</v>
      </c>
      <c r="C307">
        <f xml:space="preserve"> COUNTIF('All Go terms list'!$A$1:$A$913,A307)</f>
        <v>1</v>
      </c>
      <c r="D307">
        <f>COUNTIF('Terms by cluster'!$A$2:$A$65,Summary!A307)</f>
        <v>0</v>
      </c>
      <c r="E307">
        <f>COUNTIF('Terms by cluster'!$C$2:$C$143,Summary!A307)</f>
        <v>0</v>
      </c>
      <c r="F307">
        <f>COUNTIF('Terms by cluster'!$E$2:$E$143,Summary!A307)</f>
        <v>0</v>
      </c>
      <c r="G307">
        <f>COUNTIF('Terms by cluster'!$G$2:$G$143,Summary!A307)</f>
        <v>0</v>
      </c>
      <c r="H307">
        <f>COUNTIF('Terms by cluster'!$I$2:$I$143,Summary!A307)</f>
        <v>0</v>
      </c>
      <c r="I307">
        <f>COUNTIF('Terms by cluster'!$K$2:$K$143,Summary!A307)</f>
        <v>1</v>
      </c>
      <c r="J307">
        <f>COUNTIF('Terms by cluster'!$M$2:$M$143,Summary!A307)</f>
        <v>0</v>
      </c>
      <c r="K307">
        <f>COUNTIF('Terms by cluster'!$O$2:$O$143,Summary!A307)</f>
        <v>0</v>
      </c>
      <c r="L307">
        <f>COUNTIF('Terms by cluster'!$Q$2:$Q$143,Summary!A307)</f>
        <v>0</v>
      </c>
      <c r="M307">
        <f>COUNTIF('Terms by cluster'!$S$2:$S$143,Summary!A307)</f>
        <v>0</v>
      </c>
      <c r="N307">
        <f>COUNTIF('Terms by cluster'!$U$2:$U$143,Summary!A307)</f>
        <v>0</v>
      </c>
      <c r="O307">
        <f>COUNTIF('Terms by cluster'!$W$2:$W$143,Summary!A307)</f>
        <v>0</v>
      </c>
    </row>
    <row r="308" spans="1:15" hidden="1" x14ac:dyDescent="0.25">
      <c r="A308" s="22" t="s">
        <v>101</v>
      </c>
      <c r="B308" s="22" t="s">
        <v>102</v>
      </c>
      <c r="C308">
        <f xml:space="preserve"> COUNTIF('All Go terms list'!$A$1:$A$913,A308)</f>
        <v>1</v>
      </c>
      <c r="D308">
        <f>COUNTIF('Terms by cluster'!$A$2:$A$65,Summary!A308)</f>
        <v>0</v>
      </c>
      <c r="E308">
        <f>COUNTIF('Terms by cluster'!$C$2:$C$143,Summary!A308)</f>
        <v>0</v>
      </c>
      <c r="F308">
        <f>COUNTIF('Terms by cluster'!$E$2:$E$143,Summary!A308)</f>
        <v>0</v>
      </c>
      <c r="G308">
        <f>COUNTIF('Terms by cluster'!$G$2:$G$143,Summary!A308)</f>
        <v>0</v>
      </c>
      <c r="H308">
        <f>COUNTIF('Terms by cluster'!$I$2:$I$143,Summary!A308)</f>
        <v>0</v>
      </c>
      <c r="I308">
        <f>COUNTIF('Terms by cluster'!$K$2:$K$143,Summary!A308)</f>
        <v>1</v>
      </c>
      <c r="J308">
        <f>COUNTIF('Terms by cluster'!$M$2:$M$143,Summary!A308)</f>
        <v>0</v>
      </c>
      <c r="K308">
        <f>COUNTIF('Terms by cluster'!$O$2:$O$143,Summary!A308)</f>
        <v>0</v>
      </c>
      <c r="L308">
        <f>COUNTIF('Terms by cluster'!$Q$2:$Q$143,Summary!A308)</f>
        <v>0</v>
      </c>
      <c r="M308">
        <f>COUNTIF('Terms by cluster'!$S$2:$S$143,Summary!A308)</f>
        <v>0</v>
      </c>
      <c r="N308">
        <f>COUNTIF('Terms by cluster'!$U$2:$U$143,Summary!A308)</f>
        <v>0</v>
      </c>
      <c r="O308">
        <f>COUNTIF('Terms by cluster'!$W$2:$W$143,Summary!A308)</f>
        <v>0</v>
      </c>
    </row>
    <row r="309" spans="1:15" hidden="1" x14ac:dyDescent="0.25">
      <c r="A309" s="22" t="s">
        <v>217</v>
      </c>
      <c r="B309" s="22" t="s">
        <v>218</v>
      </c>
      <c r="C309">
        <f xml:space="preserve"> COUNTIF('All Go terms list'!$A$1:$A$913,A309)</f>
        <v>1</v>
      </c>
      <c r="D309">
        <f>COUNTIF('Terms by cluster'!$A$2:$A$65,Summary!A309)</f>
        <v>0</v>
      </c>
      <c r="E309">
        <f>COUNTIF('Terms by cluster'!$C$2:$C$143,Summary!A309)</f>
        <v>0</v>
      </c>
      <c r="F309">
        <f>COUNTIF('Terms by cluster'!$E$2:$E$143,Summary!A309)</f>
        <v>0</v>
      </c>
      <c r="G309">
        <f>COUNTIF('Terms by cluster'!$G$2:$G$143,Summary!A309)</f>
        <v>0</v>
      </c>
      <c r="H309">
        <f>COUNTIF('Terms by cluster'!$I$2:$I$143,Summary!A309)</f>
        <v>0</v>
      </c>
      <c r="I309">
        <f>COUNTIF('Terms by cluster'!$K$2:$K$143,Summary!A309)</f>
        <v>1</v>
      </c>
      <c r="J309">
        <f>COUNTIF('Terms by cluster'!$M$2:$M$143,Summary!A309)</f>
        <v>0</v>
      </c>
      <c r="K309">
        <f>COUNTIF('Terms by cluster'!$O$2:$O$143,Summary!A309)</f>
        <v>0</v>
      </c>
      <c r="L309">
        <f>COUNTIF('Terms by cluster'!$Q$2:$Q$143,Summary!A309)</f>
        <v>0</v>
      </c>
      <c r="M309">
        <f>COUNTIF('Terms by cluster'!$S$2:$S$143,Summary!A309)</f>
        <v>0</v>
      </c>
      <c r="N309">
        <f>COUNTIF('Terms by cluster'!$U$2:$U$143,Summary!A309)</f>
        <v>0</v>
      </c>
      <c r="O309">
        <f>COUNTIF('Terms by cluster'!$W$2:$W$143,Summary!A309)</f>
        <v>0</v>
      </c>
    </row>
    <row r="310" spans="1:15" hidden="1" x14ac:dyDescent="0.25">
      <c r="A310" s="22" t="s">
        <v>167</v>
      </c>
      <c r="B310" s="22" t="s">
        <v>168</v>
      </c>
      <c r="C310">
        <f xml:space="preserve"> COUNTIF('All Go terms list'!$A$1:$A$913,A310)</f>
        <v>2</v>
      </c>
      <c r="D310">
        <f>COUNTIF('Terms by cluster'!$A$2:$A$65,Summary!A310)</f>
        <v>0</v>
      </c>
      <c r="E310">
        <f>COUNTIF('Terms by cluster'!$C$2:$C$143,Summary!A310)</f>
        <v>0</v>
      </c>
      <c r="F310">
        <f>COUNTIF('Terms by cluster'!$E$2:$E$143,Summary!A310)</f>
        <v>0</v>
      </c>
      <c r="G310">
        <f>COUNTIF('Terms by cluster'!$G$2:$G$143,Summary!A310)</f>
        <v>0</v>
      </c>
      <c r="H310">
        <f>COUNTIF('Terms by cluster'!$I$2:$I$143,Summary!A310)</f>
        <v>0</v>
      </c>
      <c r="I310">
        <f>COUNTIF('Terms by cluster'!$K$2:$K$143,Summary!A310)</f>
        <v>1</v>
      </c>
      <c r="J310">
        <f>COUNTIF('Terms by cluster'!$M$2:$M$143,Summary!A310)</f>
        <v>1</v>
      </c>
      <c r="K310">
        <f>COUNTIF('Terms by cluster'!$O$2:$O$143,Summary!A310)</f>
        <v>0</v>
      </c>
      <c r="L310">
        <f>COUNTIF('Terms by cluster'!$Q$2:$Q$143,Summary!A310)</f>
        <v>0</v>
      </c>
      <c r="M310">
        <f>COUNTIF('Terms by cluster'!$S$2:$S$143,Summary!A310)</f>
        <v>0</v>
      </c>
      <c r="N310">
        <f>COUNTIF('Terms by cluster'!$U$2:$U$143,Summary!A310)</f>
        <v>0</v>
      </c>
      <c r="O310">
        <f>COUNTIF('Terms by cluster'!$W$2:$W$143,Summary!A310)</f>
        <v>0</v>
      </c>
    </row>
    <row r="311" spans="1:15" hidden="1" x14ac:dyDescent="0.25">
      <c r="A311" s="22" t="s">
        <v>247</v>
      </c>
      <c r="B311" s="22" t="s">
        <v>248</v>
      </c>
      <c r="C311">
        <f xml:space="preserve"> COUNTIF('All Go terms list'!$A$1:$A$913,A311)</f>
        <v>1</v>
      </c>
      <c r="D311">
        <f>COUNTIF('Terms by cluster'!$A$2:$A$65,Summary!A311)</f>
        <v>0</v>
      </c>
      <c r="E311">
        <f>COUNTIF('Terms by cluster'!$C$2:$C$143,Summary!A311)</f>
        <v>0</v>
      </c>
      <c r="F311">
        <f>COUNTIF('Terms by cluster'!$E$2:$E$143,Summary!A311)</f>
        <v>0</v>
      </c>
      <c r="G311">
        <f>COUNTIF('Terms by cluster'!$G$2:$G$143,Summary!A311)</f>
        <v>0</v>
      </c>
      <c r="H311">
        <f>COUNTIF('Terms by cluster'!$I$2:$I$143,Summary!A311)</f>
        <v>0</v>
      </c>
      <c r="I311">
        <f>COUNTIF('Terms by cluster'!$K$2:$K$143,Summary!A311)</f>
        <v>1</v>
      </c>
      <c r="J311">
        <f>COUNTIF('Terms by cluster'!$M$2:$M$143,Summary!A311)</f>
        <v>0</v>
      </c>
      <c r="K311">
        <f>COUNTIF('Terms by cluster'!$O$2:$O$143,Summary!A311)</f>
        <v>0</v>
      </c>
      <c r="L311">
        <f>COUNTIF('Terms by cluster'!$Q$2:$Q$143,Summary!A311)</f>
        <v>0</v>
      </c>
      <c r="M311">
        <f>COUNTIF('Terms by cluster'!$S$2:$S$143,Summary!A311)</f>
        <v>0</v>
      </c>
      <c r="N311">
        <f>COUNTIF('Terms by cluster'!$U$2:$U$143,Summary!A311)</f>
        <v>0</v>
      </c>
      <c r="O311">
        <f>COUNTIF('Terms by cluster'!$W$2:$W$143,Summary!A311)</f>
        <v>0</v>
      </c>
    </row>
    <row r="312" spans="1:15" hidden="1" x14ac:dyDescent="0.25">
      <c r="A312" s="22" t="s">
        <v>301</v>
      </c>
      <c r="B312" s="22" t="s">
        <v>302</v>
      </c>
      <c r="C312">
        <f xml:space="preserve"> COUNTIF('All Go terms list'!$A$1:$A$913,A312)</f>
        <v>1</v>
      </c>
      <c r="D312">
        <f>COUNTIF('Terms by cluster'!$A$2:$A$65,Summary!A312)</f>
        <v>0</v>
      </c>
      <c r="E312">
        <f>COUNTIF('Terms by cluster'!$C$2:$C$143,Summary!A312)</f>
        <v>0</v>
      </c>
      <c r="F312">
        <f>COUNTIF('Terms by cluster'!$E$2:$E$143,Summary!A312)</f>
        <v>0</v>
      </c>
      <c r="G312">
        <f>COUNTIF('Terms by cluster'!$G$2:$G$143,Summary!A312)</f>
        <v>0</v>
      </c>
      <c r="H312">
        <f>COUNTIF('Terms by cluster'!$I$2:$I$143,Summary!A312)</f>
        <v>0</v>
      </c>
      <c r="I312">
        <f>COUNTIF('Terms by cluster'!$K$2:$K$143,Summary!A312)</f>
        <v>1</v>
      </c>
      <c r="J312">
        <f>COUNTIF('Terms by cluster'!$M$2:$M$143,Summary!A312)</f>
        <v>0</v>
      </c>
      <c r="K312">
        <f>COUNTIF('Terms by cluster'!$O$2:$O$143,Summary!A312)</f>
        <v>0</v>
      </c>
      <c r="L312">
        <f>COUNTIF('Terms by cluster'!$Q$2:$Q$143,Summary!A312)</f>
        <v>0</v>
      </c>
      <c r="M312">
        <f>COUNTIF('Terms by cluster'!$S$2:$S$143,Summary!A312)</f>
        <v>0</v>
      </c>
      <c r="N312">
        <f>COUNTIF('Terms by cluster'!$U$2:$U$143,Summary!A312)</f>
        <v>0</v>
      </c>
      <c r="O312">
        <f>COUNTIF('Terms by cluster'!$W$2:$W$143,Summary!A312)</f>
        <v>0</v>
      </c>
    </row>
    <row r="313" spans="1:15" hidden="1" x14ac:dyDescent="0.25">
      <c r="A313" s="22" t="s">
        <v>307</v>
      </c>
      <c r="B313" s="22" t="s">
        <v>308</v>
      </c>
      <c r="C313">
        <f xml:space="preserve"> COUNTIF('All Go terms list'!$A$1:$A$913,A313)</f>
        <v>1</v>
      </c>
      <c r="D313">
        <f>COUNTIF('Terms by cluster'!$A$2:$A$65,Summary!A313)</f>
        <v>0</v>
      </c>
      <c r="E313">
        <f>COUNTIF('Terms by cluster'!$C$2:$C$143,Summary!A313)</f>
        <v>0</v>
      </c>
      <c r="F313">
        <f>COUNTIF('Terms by cluster'!$E$2:$E$143,Summary!A313)</f>
        <v>0</v>
      </c>
      <c r="G313">
        <f>COUNTIF('Terms by cluster'!$G$2:$G$143,Summary!A313)</f>
        <v>0</v>
      </c>
      <c r="H313">
        <f>COUNTIF('Terms by cluster'!$I$2:$I$143,Summary!A313)</f>
        <v>0</v>
      </c>
      <c r="I313">
        <f>COUNTIF('Terms by cluster'!$K$2:$K$143,Summary!A313)</f>
        <v>1</v>
      </c>
      <c r="J313">
        <f>COUNTIF('Terms by cluster'!$M$2:$M$143,Summary!A313)</f>
        <v>0</v>
      </c>
      <c r="K313">
        <f>COUNTIF('Terms by cluster'!$O$2:$O$143,Summary!A313)</f>
        <v>0</v>
      </c>
      <c r="L313">
        <f>COUNTIF('Terms by cluster'!$Q$2:$Q$143,Summary!A313)</f>
        <v>0</v>
      </c>
      <c r="M313">
        <f>COUNTIF('Terms by cluster'!$S$2:$S$143,Summary!A313)</f>
        <v>0</v>
      </c>
      <c r="N313">
        <f>COUNTIF('Terms by cluster'!$U$2:$U$143,Summary!A313)</f>
        <v>0</v>
      </c>
      <c r="O313">
        <f>COUNTIF('Terms by cluster'!$W$2:$W$143,Summary!A313)</f>
        <v>0</v>
      </c>
    </row>
    <row r="314" spans="1:15" hidden="1" x14ac:dyDescent="0.25">
      <c r="A314" s="22" t="s">
        <v>315</v>
      </c>
      <c r="B314" s="22" t="s">
        <v>316</v>
      </c>
      <c r="C314">
        <f xml:space="preserve"> COUNTIF('All Go terms list'!$A$1:$A$913,A314)</f>
        <v>1</v>
      </c>
      <c r="D314">
        <f>COUNTIF('Terms by cluster'!$A$2:$A$65,Summary!A314)</f>
        <v>0</v>
      </c>
      <c r="E314">
        <f>COUNTIF('Terms by cluster'!$C$2:$C$143,Summary!A314)</f>
        <v>0</v>
      </c>
      <c r="F314">
        <f>COUNTIF('Terms by cluster'!$E$2:$E$143,Summary!A314)</f>
        <v>0</v>
      </c>
      <c r="G314">
        <f>COUNTIF('Terms by cluster'!$G$2:$G$143,Summary!A314)</f>
        <v>0</v>
      </c>
      <c r="H314">
        <f>COUNTIF('Terms by cluster'!$I$2:$I$143,Summary!A314)</f>
        <v>0</v>
      </c>
      <c r="I314">
        <f>COUNTIF('Terms by cluster'!$K$2:$K$143,Summary!A314)</f>
        <v>1</v>
      </c>
      <c r="J314">
        <f>COUNTIF('Terms by cluster'!$M$2:$M$143,Summary!A314)</f>
        <v>0</v>
      </c>
      <c r="K314">
        <f>COUNTIF('Terms by cluster'!$O$2:$O$143,Summary!A314)</f>
        <v>0</v>
      </c>
      <c r="L314">
        <f>COUNTIF('Terms by cluster'!$Q$2:$Q$143,Summary!A314)</f>
        <v>0</v>
      </c>
      <c r="M314">
        <f>COUNTIF('Terms by cluster'!$S$2:$S$143,Summary!A314)</f>
        <v>0</v>
      </c>
      <c r="N314">
        <f>COUNTIF('Terms by cluster'!$U$2:$U$143,Summary!A314)</f>
        <v>0</v>
      </c>
      <c r="O314">
        <f>COUNTIF('Terms by cluster'!$W$2:$W$143,Summary!A314)</f>
        <v>0</v>
      </c>
    </row>
    <row r="315" spans="1:15" hidden="1" x14ac:dyDescent="0.25">
      <c r="A315" s="22" t="s">
        <v>389</v>
      </c>
      <c r="B315" s="22" t="s">
        <v>390</v>
      </c>
      <c r="C315">
        <f xml:space="preserve"> COUNTIF('All Go terms list'!$A$1:$A$913,A315)</f>
        <v>1</v>
      </c>
      <c r="D315">
        <f>COUNTIF('Terms by cluster'!$A$2:$A$65,Summary!A315)</f>
        <v>0</v>
      </c>
      <c r="E315">
        <f>COUNTIF('Terms by cluster'!$C$2:$C$143,Summary!A315)</f>
        <v>0</v>
      </c>
      <c r="F315">
        <f>COUNTIF('Terms by cluster'!$E$2:$E$143,Summary!A315)</f>
        <v>0</v>
      </c>
      <c r="G315">
        <f>COUNTIF('Terms by cluster'!$G$2:$G$143,Summary!A315)</f>
        <v>0</v>
      </c>
      <c r="H315">
        <f>COUNTIF('Terms by cluster'!$I$2:$I$143,Summary!A315)</f>
        <v>0</v>
      </c>
      <c r="I315">
        <f>COUNTIF('Terms by cluster'!$K$2:$K$143,Summary!A315)</f>
        <v>1</v>
      </c>
      <c r="J315">
        <f>COUNTIF('Terms by cluster'!$M$2:$M$143,Summary!A315)</f>
        <v>0</v>
      </c>
      <c r="K315">
        <f>COUNTIF('Terms by cluster'!$O$2:$O$143,Summary!A315)</f>
        <v>0</v>
      </c>
      <c r="L315">
        <f>COUNTIF('Terms by cluster'!$Q$2:$Q$143,Summary!A315)</f>
        <v>0</v>
      </c>
      <c r="M315">
        <f>COUNTIF('Terms by cluster'!$S$2:$S$143,Summary!A315)</f>
        <v>0</v>
      </c>
      <c r="N315">
        <f>COUNTIF('Terms by cluster'!$U$2:$U$143,Summary!A315)</f>
        <v>0</v>
      </c>
      <c r="O315">
        <f>COUNTIF('Terms by cluster'!$W$2:$W$143,Summary!A315)</f>
        <v>0</v>
      </c>
    </row>
    <row r="316" spans="1:15" hidden="1" x14ac:dyDescent="0.25">
      <c r="A316" s="22" t="s">
        <v>421</v>
      </c>
      <c r="B316" s="22" t="s">
        <v>422</v>
      </c>
      <c r="C316">
        <f xml:space="preserve"> COUNTIF('All Go terms list'!$A$1:$A$913,A316)</f>
        <v>1</v>
      </c>
      <c r="D316">
        <f>COUNTIF('Terms by cluster'!$A$2:$A$65,Summary!A316)</f>
        <v>0</v>
      </c>
      <c r="E316">
        <f>COUNTIF('Terms by cluster'!$C$2:$C$143,Summary!A316)</f>
        <v>0</v>
      </c>
      <c r="F316">
        <f>COUNTIF('Terms by cluster'!$E$2:$E$143,Summary!A316)</f>
        <v>0</v>
      </c>
      <c r="G316">
        <f>COUNTIF('Terms by cluster'!$G$2:$G$143,Summary!A316)</f>
        <v>0</v>
      </c>
      <c r="H316">
        <f>COUNTIF('Terms by cluster'!$I$2:$I$143,Summary!A316)</f>
        <v>0</v>
      </c>
      <c r="I316">
        <f>COUNTIF('Terms by cluster'!$K$2:$K$143,Summary!A316)</f>
        <v>1</v>
      </c>
      <c r="J316">
        <f>COUNTIF('Terms by cluster'!$M$2:$M$143,Summary!A316)</f>
        <v>0</v>
      </c>
      <c r="K316">
        <f>COUNTIF('Terms by cluster'!$O$2:$O$143,Summary!A316)</f>
        <v>0</v>
      </c>
      <c r="L316">
        <f>COUNTIF('Terms by cluster'!$Q$2:$Q$143,Summary!A316)</f>
        <v>0</v>
      </c>
      <c r="M316">
        <f>COUNTIF('Terms by cluster'!$S$2:$S$143,Summary!A316)</f>
        <v>0</v>
      </c>
      <c r="N316">
        <f>COUNTIF('Terms by cluster'!$U$2:$U$143,Summary!A316)</f>
        <v>0</v>
      </c>
      <c r="O316">
        <f>COUNTIF('Terms by cluster'!$W$2:$W$143,Summary!A316)</f>
        <v>0</v>
      </c>
    </row>
    <row r="317" spans="1:15" hidden="1" x14ac:dyDescent="0.25">
      <c r="A317" s="22" t="s">
        <v>433</v>
      </c>
      <c r="B317" s="22" t="s">
        <v>434</v>
      </c>
      <c r="C317">
        <f xml:space="preserve"> COUNTIF('All Go terms list'!$A$1:$A$913,A317)</f>
        <v>1</v>
      </c>
      <c r="D317">
        <f>COUNTIF('Terms by cluster'!$A$2:$A$65,Summary!A317)</f>
        <v>0</v>
      </c>
      <c r="E317">
        <f>COUNTIF('Terms by cluster'!$C$2:$C$143,Summary!A317)</f>
        <v>0</v>
      </c>
      <c r="F317">
        <f>COUNTIF('Terms by cluster'!$E$2:$E$143,Summary!A317)</f>
        <v>0</v>
      </c>
      <c r="G317">
        <f>COUNTIF('Terms by cluster'!$G$2:$G$143,Summary!A317)</f>
        <v>0</v>
      </c>
      <c r="H317">
        <f>COUNTIF('Terms by cluster'!$I$2:$I$143,Summary!A317)</f>
        <v>0</v>
      </c>
      <c r="I317">
        <f>COUNTIF('Terms by cluster'!$K$2:$K$143,Summary!A317)</f>
        <v>1</v>
      </c>
      <c r="J317">
        <f>COUNTIF('Terms by cluster'!$M$2:$M$143,Summary!A317)</f>
        <v>0</v>
      </c>
      <c r="K317">
        <f>COUNTIF('Terms by cluster'!$O$2:$O$143,Summary!A317)</f>
        <v>0</v>
      </c>
      <c r="L317">
        <f>COUNTIF('Terms by cluster'!$Q$2:$Q$143,Summary!A317)</f>
        <v>0</v>
      </c>
      <c r="M317">
        <f>COUNTIF('Terms by cluster'!$S$2:$S$143,Summary!A317)</f>
        <v>0</v>
      </c>
      <c r="N317">
        <f>COUNTIF('Terms by cluster'!$U$2:$U$143,Summary!A317)</f>
        <v>0</v>
      </c>
      <c r="O317">
        <f>COUNTIF('Terms by cluster'!$W$2:$W$143,Summary!A317)</f>
        <v>0</v>
      </c>
    </row>
    <row r="318" spans="1:15" hidden="1" x14ac:dyDescent="0.25">
      <c r="A318" s="22" t="s">
        <v>449</v>
      </c>
      <c r="B318" s="22" t="s">
        <v>450</v>
      </c>
      <c r="C318">
        <f xml:space="preserve"> COUNTIF('All Go terms list'!$A$1:$A$913,A318)</f>
        <v>1</v>
      </c>
      <c r="D318">
        <f>COUNTIF('Terms by cluster'!$A$2:$A$65,Summary!A318)</f>
        <v>0</v>
      </c>
      <c r="E318">
        <f>COUNTIF('Terms by cluster'!$C$2:$C$143,Summary!A318)</f>
        <v>0</v>
      </c>
      <c r="F318">
        <f>COUNTIF('Terms by cluster'!$E$2:$E$143,Summary!A318)</f>
        <v>0</v>
      </c>
      <c r="G318">
        <f>COUNTIF('Terms by cluster'!$G$2:$G$143,Summary!A318)</f>
        <v>0</v>
      </c>
      <c r="H318">
        <f>COUNTIF('Terms by cluster'!$I$2:$I$143,Summary!A318)</f>
        <v>0</v>
      </c>
      <c r="I318">
        <f>COUNTIF('Terms by cluster'!$K$2:$K$143,Summary!A318)</f>
        <v>1</v>
      </c>
      <c r="J318">
        <f>COUNTIF('Terms by cluster'!$M$2:$M$143,Summary!A318)</f>
        <v>0</v>
      </c>
      <c r="K318">
        <f>COUNTIF('Terms by cluster'!$O$2:$O$143,Summary!A318)</f>
        <v>0</v>
      </c>
      <c r="L318">
        <f>COUNTIF('Terms by cluster'!$Q$2:$Q$143,Summary!A318)</f>
        <v>0</v>
      </c>
      <c r="M318">
        <f>COUNTIF('Terms by cluster'!$S$2:$S$143,Summary!A318)</f>
        <v>0</v>
      </c>
      <c r="N318">
        <f>COUNTIF('Terms by cluster'!$U$2:$U$143,Summary!A318)</f>
        <v>0</v>
      </c>
      <c r="O318">
        <f>COUNTIF('Terms by cluster'!$W$2:$W$143,Summary!A318)</f>
        <v>0</v>
      </c>
    </row>
    <row r="319" spans="1:15" hidden="1" x14ac:dyDescent="0.25">
      <c r="A319" s="22" t="s">
        <v>95</v>
      </c>
      <c r="B319" s="22" t="s">
        <v>96</v>
      </c>
      <c r="C319">
        <f xml:space="preserve"> COUNTIF('All Go terms list'!$A$1:$A$913,A319)</f>
        <v>1</v>
      </c>
      <c r="D319">
        <f>COUNTIF('Terms by cluster'!$A$2:$A$65,Summary!A319)</f>
        <v>0</v>
      </c>
      <c r="E319">
        <f>COUNTIF('Terms by cluster'!$C$2:$C$143,Summary!A319)</f>
        <v>0</v>
      </c>
      <c r="F319">
        <f>COUNTIF('Terms by cluster'!$E$2:$E$143,Summary!A319)</f>
        <v>0</v>
      </c>
      <c r="G319">
        <f>COUNTIF('Terms by cluster'!$G$2:$G$143,Summary!A319)</f>
        <v>0</v>
      </c>
      <c r="H319">
        <f>COUNTIF('Terms by cluster'!$I$2:$I$143,Summary!A319)</f>
        <v>0</v>
      </c>
      <c r="I319">
        <f>COUNTIF('Terms by cluster'!$K$2:$K$143,Summary!A319)</f>
        <v>0</v>
      </c>
      <c r="J319">
        <f>COUNTIF('Terms by cluster'!$M$2:$M$143,Summary!A319)</f>
        <v>1</v>
      </c>
      <c r="K319">
        <f>COUNTIF('Terms by cluster'!$O$2:$O$143,Summary!A319)</f>
        <v>0</v>
      </c>
      <c r="L319">
        <f>COUNTIF('Terms by cluster'!$Q$2:$Q$143,Summary!A319)</f>
        <v>0</v>
      </c>
      <c r="M319">
        <f>COUNTIF('Terms by cluster'!$S$2:$S$143,Summary!A319)</f>
        <v>0</v>
      </c>
      <c r="N319">
        <f>COUNTIF('Terms by cluster'!$U$2:$U$143,Summary!A319)</f>
        <v>0</v>
      </c>
      <c r="O319">
        <f>COUNTIF('Terms by cluster'!$W$2:$W$143,Summary!A319)</f>
        <v>0</v>
      </c>
    </row>
    <row r="320" spans="1:15" hidden="1" x14ac:dyDescent="0.25">
      <c r="A320" s="22" t="s">
        <v>111</v>
      </c>
      <c r="B320" s="22" t="s">
        <v>112</v>
      </c>
      <c r="C320">
        <f xml:space="preserve"> COUNTIF('All Go terms list'!$A$1:$A$913,A320)</f>
        <v>2</v>
      </c>
      <c r="D320">
        <f>COUNTIF('Terms by cluster'!$A$2:$A$65,Summary!A320)</f>
        <v>0</v>
      </c>
      <c r="E320">
        <f>COUNTIF('Terms by cluster'!$C$2:$C$143,Summary!A320)</f>
        <v>0</v>
      </c>
      <c r="F320">
        <f>COUNTIF('Terms by cluster'!$E$2:$E$143,Summary!A320)</f>
        <v>0</v>
      </c>
      <c r="G320">
        <f>COUNTIF('Terms by cluster'!$G$2:$G$143,Summary!A320)</f>
        <v>0</v>
      </c>
      <c r="H320">
        <f>COUNTIF('Terms by cluster'!$I$2:$I$143,Summary!A320)</f>
        <v>0</v>
      </c>
      <c r="I320">
        <f>COUNTIF('Terms by cluster'!$K$2:$K$143,Summary!A320)</f>
        <v>0</v>
      </c>
      <c r="J320">
        <f>COUNTIF('Terms by cluster'!$M$2:$M$143,Summary!A320)</f>
        <v>1</v>
      </c>
      <c r="K320">
        <f>COUNTIF('Terms by cluster'!$O$2:$O$143,Summary!A320)</f>
        <v>0</v>
      </c>
      <c r="L320">
        <f>COUNTIF('Terms by cluster'!$Q$2:$Q$143,Summary!A320)</f>
        <v>1</v>
      </c>
      <c r="M320">
        <f>COUNTIF('Terms by cluster'!$S$2:$S$143,Summary!A320)</f>
        <v>0</v>
      </c>
      <c r="N320">
        <f>COUNTIF('Terms by cluster'!$U$2:$U$143,Summary!A320)</f>
        <v>0</v>
      </c>
      <c r="O320">
        <f>COUNTIF('Terms by cluster'!$W$2:$W$143,Summary!A320)</f>
        <v>0</v>
      </c>
    </row>
    <row r="321" spans="1:15" hidden="1" x14ac:dyDescent="0.25">
      <c r="A321" s="22" t="s">
        <v>145</v>
      </c>
      <c r="B321" s="22" t="s">
        <v>146</v>
      </c>
      <c r="C321">
        <f xml:space="preserve"> COUNTIF('All Go terms list'!$A$1:$A$913,A321)</f>
        <v>1</v>
      </c>
      <c r="D321">
        <f>COUNTIF('Terms by cluster'!$A$2:$A$65,Summary!A321)</f>
        <v>0</v>
      </c>
      <c r="E321">
        <f>COUNTIF('Terms by cluster'!$C$2:$C$143,Summary!A321)</f>
        <v>0</v>
      </c>
      <c r="F321">
        <f>COUNTIF('Terms by cluster'!$E$2:$E$143,Summary!A321)</f>
        <v>0</v>
      </c>
      <c r="G321">
        <f>COUNTIF('Terms by cluster'!$G$2:$G$143,Summary!A321)</f>
        <v>0</v>
      </c>
      <c r="H321">
        <f>COUNTIF('Terms by cluster'!$I$2:$I$143,Summary!A321)</f>
        <v>0</v>
      </c>
      <c r="I321">
        <f>COUNTIF('Terms by cluster'!$K$2:$K$143,Summary!A321)</f>
        <v>0</v>
      </c>
      <c r="J321">
        <f>COUNTIF('Terms by cluster'!$M$2:$M$143,Summary!A321)</f>
        <v>1</v>
      </c>
      <c r="K321">
        <f>COUNTIF('Terms by cluster'!$O$2:$O$143,Summary!A321)</f>
        <v>0</v>
      </c>
      <c r="L321">
        <f>COUNTIF('Terms by cluster'!$Q$2:$Q$143,Summary!A321)</f>
        <v>0</v>
      </c>
      <c r="M321">
        <f>COUNTIF('Terms by cluster'!$S$2:$S$143,Summary!A321)</f>
        <v>0</v>
      </c>
      <c r="N321">
        <f>COUNTIF('Terms by cluster'!$U$2:$U$143,Summary!A321)</f>
        <v>0</v>
      </c>
      <c r="O321">
        <f>COUNTIF('Terms by cluster'!$W$2:$W$143,Summary!A321)</f>
        <v>0</v>
      </c>
    </row>
    <row r="322" spans="1:15" hidden="1" x14ac:dyDescent="0.25">
      <c r="A322" s="22" t="s">
        <v>157</v>
      </c>
      <c r="B322" s="22" t="s">
        <v>158</v>
      </c>
      <c r="C322">
        <f xml:space="preserve"> COUNTIF('All Go terms list'!$A$1:$A$913,A322)</f>
        <v>1</v>
      </c>
      <c r="D322">
        <f>COUNTIF('Terms by cluster'!$A$2:$A$65,Summary!A322)</f>
        <v>0</v>
      </c>
      <c r="E322">
        <f>COUNTIF('Terms by cluster'!$C$2:$C$143,Summary!A322)</f>
        <v>0</v>
      </c>
      <c r="F322">
        <f>COUNTIF('Terms by cluster'!$E$2:$E$143,Summary!A322)</f>
        <v>0</v>
      </c>
      <c r="G322">
        <f>COUNTIF('Terms by cluster'!$G$2:$G$143,Summary!A322)</f>
        <v>0</v>
      </c>
      <c r="H322">
        <f>COUNTIF('Terms by cluster'!$I$2:$I$143,Summary!A322)</f>
        <v>0</v>
      </c>
      <c r="I322">
        <f>COUNTIF('Terms by cluster'!$K$2:$K$143,Summary!A322)</f>
        <v>0</v>
      </c>
      <c r="J322">
        <f>COUNTIF('Terms by cluster'!$M$2:$M$143,Summary!A322)</f>
        <v>1</v>
      </c>
      <c r="K322">
        <f>COUNTIF('Terms by cluster'!$O$2:$O$143,Summary!A322)</f>
        <v>0</v>
      </c>
      <c r="L322">
        <f>COUNTIF('Terms by cluster'!$Q$2:$Q$143,Summary!A322)</f>
        <v>0</v>
      </c>
      <c r="M322">
        <f>COUNTIF('Terms by cluster'!$S$2:$S$143,Summary!A322)</f>
        <v>0</v>
      </c>
      <c r="N322">
        <f>COUNTIF('Terms by cluster'!$U$2:$U$143,Summary!A322)</f>
        <v>0</v>
      </c>
      <c r="O322">
        <f>COUNTIF('Terms by cluster'!$W$2:$W$143,Summary!A322)</f>
        <v>0</v>
      </c>
    </row>
    <row r="323" spans="1:15" hidden="1" x14ac:dyDescent="0.25">
      <c r="A323" s="22" t="s">
        <v>225</v>
      </c>
      <c r="B323" s="22" t="s">
        <v>226</v>
      </c>
      <c r="C323">
        <f xml:space="preserve"> COUNTIF('All Go terms list'!$A$1:$A$913,A323)</f>
        <v>1</v>
      </c>
      <c r="D323">
        <f>COUNTIF('Terms by cluster'!$A$2:$A$65,Summary!A323)</f>
        <v>0</v>
      </c>
      <c r="E323">
        <f>COUNTIF('Terms by cluster'!$C$2:$C$143,Summary!A323)</f>
        <v>0</v>
      </c>
      <c r="F323">
        <f>COUNTIF('Terms by cluster'!$E$2:$E$143,Summary!A323)</f>
        <v>0</v>
      </c>
      <c r="G323">
        <f>COUNTIF('Terms by cluster'!$G$2:$G$143,Summary!A323)</f>
        <v>0</v>
      </c>
      <c r="H323">
        <f>COUNTIF('Terms by cluster'!$I$2:$I$143,Summary!A323)</f>
        <v>0</v>
      </c>
      <c r="I323">
        <f>COUNTIF('Terms by cluster'!$K$2:$K$143,Summary!A323)</f>
        <v>0</v>
      </c>
      <c r="J323">
        <f>COUNTIF('Terms by cluster'!$M$2:$M$143,Summary!A323)</f>
        <v>1</v>
      </c>
      <c r="K323">
        <f>COUNTIF('Terms by cluster'!$O$2:$O$143,Summary!A323)</f>
        <v>0</v>
      </c>
      <c r="L323">
        <f>COUNTIF('Terms by cluster'!$Q$2:$Q$143,Summary!A323)</f>
        <v>0</v>
      </c>
      <c r="M323">
        <f>COUNTIF('Terms by cluster'!$S$2:$S$143,Summary!A323)</f>
        <v>0</v>
      </c>
      <c r="N323">
        <f>COUNTIF('Terms by cluster'!$U$2:$U$143,Summary!A323)</f>
        <v>0</v>
      </c>
      <c r="O323">
        <f>COUNTIF('Terms by cluster'!$W$2:$W$143,Summary!A323)</f>
        <v>0</v>
      </c>
    </row>
    <row r="324" spans="1:15" hidden="1" x14ac:dyDescent="0.25">
      <c r="A324" s="22" t="s">
        <v>249</v>
      </c>
      <c r="B324" s="22" t="s">
        <v>250</v>
      </c>
      <c r="C324">
        <f xml:space="preserve"> COUNTIF('All Go terms list'!$A$1:$A$913,A324)</f>
        <v>1</v>
      </c>
      <c r="D324">
        <f>COUNTIF('Terms by cluster'!$A$2:$A$65,Summary!A324)</f>
        <v>0</v>
      </c>
      <c r="E324">
        <f>COUNTIF('Terms by cluster'!$C$2:$C$143,Summary!A324)</f>
        <v>0</v>
      </c>
      <c r="F324">
        <f>COUNTIF('Terms by cluster'!$E$2:$E$143,Summary!A324)</f>
        <v>0</v>
      </c>
      <c r="G324">
        <f>COUNTIF('Terms by cluster'!$G$2:$G$143,Summary!A324)</f>
        <v>0</v>
      </c>
      <c r="H324">
        <f>COUNTIF('Terms by cluster'!$I$2:$I$143,Summary!A324)</f>
        <v>0</v>
      </c>
      <c r="I324">
        <f>COUNTIF('Terms by cluster'!$K$2:$K$143,Summary!A324)</f>
        <v>0</v>
      </c>
      <c r="J324">
        <f>COUNTIF('Terms by cluster'!$M$2:$M$143,Summary!A324)</f>
        <v>1</v>
      </c>
      <c r="K324">
        <f>COUNTIF('Terms by cluster'!$O$2:$O$143,Summary!A324)</f>
        <v>0</v>
      </c>
      <c r="L324">
        <f>COUNTIF('Terms by cluster'!$Q$2:$Q$143,Summary!A324)</f>
        <v>0</v>
      </c>
      <c r="M324">
        <f>COUNTIF('Terms by cluster'!$S$2:$S$143,Summary!A324)</f>
        <v>0</v>
      </c>
      <c r="N324">
        <f>COUNTIF('Terms by cluster'!$U$2:$U$143,Summary!A324)</f>
        <v>0</v>
      </c>
      <c r="O324">
        <f>COUNTIF('Terms by cluster'!$W$2:$W$143,Summary!A324)</f>
        <v>0</v>
      </c>
    </row>
    <row r="325" spans="1:15" hidden="1" x14ac:dyDescent="0.25">
      <c r="A325" s="22" t="s">
        <v>265</v>
      </c>
      <c r="B325" s="22" t="s">
        <v>266</v>
      </c>
      <c r="C325">
        <f xml:space="preserve"> COUNTIF('All Go terms list'!$A$1:$A$913,A325)</f>
        <v>1</v>
      </c>
      <c r="D325">
        <f>COUNTIF('Terms by cluster'!$A$2:$A$65,Summary!A325)</f>
        <v>0</v>
      </c>
      <c r="E325">
        <f>COUNTIF('Terms by cluster'!$C$2:$C$143,Summary!A325)</f>
        <v>0</v>
      </c>
      <c r="F325">
        <f>COUNTIF('Terms by cluster'!$E$2:$E$143,Summary!A325)</f>
        <v>0</v>
      </c>
      <c r="G325">
        <f>COUNTIF('Terms by cluster'!$G$2:$G$143,Summary!A325)</f>
        <v>0</v>
      </c>
      <c r="H325">
        <f>COUNTIF('Terms by cluster'!$I$2:$I$143,Summary!A325)</f>
        <v>0</v>
      </c>
      <c r="I325">
        <f>COUNTIF('Terms by cluster'!$K$2:$K$143,Summary!A325)</f>
        <v>0</v>
      </c>
      <c r="J325">
        <f>COUNTIF('Terms by cluster'!$M$2:$M$143,Summary!A325)</f>
        <v>1</v>
      </c>
      <c r="K325">
        <f>COUNTIF('Terms by cluster'!$O$2:$O$143,Summary!A325)</f>
        <v>0</v>
      </c>
      <c r="L325">
        <f>COUNTIF('Terms by cluster'!$Q$2:$Q$143,Summary!A325)</f>
        <v>0</v>
      </c>
      <c r="M325">
        <f>COUNTIF('Terms by cluster'!$S$2:$S$143,Summary!A325)</f>
        <v>0</v>
      </c>
      <c r="N325">
        <f>COUNTIF('Terms by cluster'!$U$2:$U$143,Summary!A325)</f>
        <v>0</v>
      </c>
      <c r="O325">
        <f>COUNTIF('Terms by cluster'!$W$2:$W$143,Summary!A325)</f>
        <v>0</v>
      </c>
    </row>
    <row r="326" spans="1:15" hidden="1" x14ac:dyDescent="0.25">
      <c r="A326" s="22" t="s">
        <v>273</v>
      </c>
      <c r="B326" s="22" t="s">
        <v>274</v>
      </c>
      <c r="C326">
        <f xml:space="preserve"> COUNTIF('All Go terms list'!$A$1:$A$913,A326)</f>
        <v>1</v>
      </c>
      <c r="D326">
        <f>COUNTIF('Terms by cluster'!$A$2:$A$65,Summary!A326)</f>
        <v>0</v>
      </c>
      <c r="E326">
        <f>COUNTIF('Terms by cluster'!$C$2:$C$143,Summary!A326)</f>
        <v>0</v>
      </c>
      <c r="F326">
        <f>COUNTIF('Terms by cluster'!$E$2:$E$143,Summary!A326)</f>
        <v>0</v>
      </c>
      <c r="G326">
        <f>COUNTIF('Terms by cluster'!$G$2:$G$143,Summary!A326)</f>
        <v>0</v>
      </c>
      <c r="H326">
        <f>COUNTIF('Terms by cluster'!$I$2:$I$143,Summary!A326)</f>
        <v>0</v>
      </c>
      <c r="I326">
        <f>COUNTIF('Terms by cluster'!$K$2:$K$143,Summary!A326)</f>
        <v>0</v>
      </c>
      <c r="J326">
        <f>COUNTIF('Terms by cluster'!$M$2:$M$143,Summary!A326)</f>
        <v>1</v>
      </c>
      <c r="K326">
        <f>COUNTIF('Terms by cluster'!$O$2:$O$143,Summary!A326)</f>
        <v>0</v>
      </c>
      <c r="L326">
        <f>COUNTIF('Terms by cluster'!$Q$2:$Q$143,Summary!A326)</f>
        <v>0</v>
      </c>
      <c r="M326">
        <f>COUNTIF('Terms by cluster'!$S$2:$S$143,Summary!A326)</f>
        <v>0</v>
      </c>
      <c r="N326">
        <f>COUNTIF('Terms by cluster'!$U$2:$U$143,Summary!A326)</f>
        <v>0</v>
      </c>
      <c r="O326">
        <f>COUNTIF('Terms by cluster'!$W$2:$W$143,Summary!A326)</f>
        <v>0</v>
      </c>
    </row>
    <row r="327" spans="1:15" hidden="1" x14ac:dyDescent="0.25">
      <c r="A327" s="22" t="s">
        <v>281</v>
      </c>
      <c r="B327" s="22" t="s">
        <v>282</v>
      </c>
      <c r="C327">
        <f xml:space="preserve"> COUNTIF('All Go terms list'!$A$1:$A$913,A327)</f>
        <v>1</v>
      </c>
      <c r="D327">
        <f>COUNTIF('Terms by cluster'!$A$2:$A$65,Summary!A327)</f>
        <v>0</v>
      </c>
      <c r="E327">
        <f>COUNTIF('Terms by cluster'!$C$2:$C$143,Summary!A327)</f>
        <v>0</v>
      </c>
      <c r="F327">
        <f>COUNTIF('Terms by cluster'!$E$2:$E$143,Summary!A327)</f>
        <v>0</v>
      </c>
      <c r="G327">
        <f>COUNTIF('Terms by cluster'!$G$2:$G$143,Summary!A327)</f>
        <v>0</v>
      </c>
      <c r="H327">
        <f>COUNTIF('Terms by cluster'!$I$2:$I$143,Summary!A327)</f>
        <v>0</v>
      </c>
      <c r="I327">
        <f>COUNTIF('Terms by cluster'!$K$2:$K$143,Summary!A327)</f>
        <v>0</v>
      </c>
      <c r="J327">
        <f>COUNTIF('Terms by cluster'!$M$2:$M$143,Summary!A327)</f>
        <v>1</v>
      </c>
      <c r="K327">
        <f>COUNTIF('Terms by cluster'!$O$2:$O$143,Summary!A327)</f>
        <v>0</v>
      </c>
      <c r="L327">
        <f>COUNTIF('Terms by cluster'!$Q$2:$Q$143,Summary!A327)</f>
        <v>0</v>
      </c>
      <c r="M327">
        <f>COUNTIF('Terms by cluster'!$S$2:$S$143,Summary!A327)</f>
        <v>0</v>
      </c>
      <c r="N327">
        <f>COUNTIF('Terms by cluster'!$U$2:$U$143,Summary!A327)</f>
        <v>0</v>
      </c>
      <c r="O327">
        <f>COUNTIF('Terms by cluster'!$W$2:$W$143,Summary!A327)</f>
        <v>0</v>
      </c>
    </row>
    <row r="328" spans="1:15" hidden="1" x14ac:dyDescent="0.25">
      <c r="A328" s="22" t="s">
        <v>291</v>
      </c>
      <c r="B328" s="22" t="s">
        <v>292</v>
      </c>
      <c r="C328">
        <f xml:space="preserve"> COUNTIF('All Go terms list'!$A$1:$A$913,A328)</f>
        <v>1</v>
      </c>
      <c r="D328">
        <f>COUNTIF('Terms by cluster'!$A$2:$A$65,Summary!A328)</f>
        <v>0</v>
      </c>
      <c r="E328">
        <f>COUNTIF('Terms by cluster'!$C$2:$C$143,Summary!A328)</f>
        <v>0</v>
      </c>
      <c r="F328">
        <f>COUNTIF('Terms by cluster'!$E$2:$E$143,Summary!A328)</f>
        <v>0</v>
      </c>
      <c r="G328">
        <f>COUNTIF('Terms by cluster'!$G$2:$G$143,Summary!A328)</f>
        <v>0</v>
      </c>
      <c r="H328">
        <f>COUNTIF('Terms by cluster'!$I$2:$I$143,Summary!A328)</f>
        <v>0</v>
      </c>
      <c r="I328">
        <f>COUNTIF('Terms by cluster'!$K$2:$K$143,Summary!A328)</f>
        <v>0</v>
      </c>
      <c r="J328">
        <f>COUNTIF('Terms by cluster'!$M$2:$M$143,Summary!A328)</f>
        <v>1</v>
      </c>
      <c r="K328">
        <f>COUNTIF('Terms by cluster'!$O$2:$O$143,Summary!A328)</f>
        <v>0</v>
      </c>
      <c r="L328">
        <f>COUNTIF('Terms by cluster'!$Q$2:$Q$143,Summary!A328)</f>
        <v>0</v>
      </c>
      <c r="M328">
        <f>COUNTIF('Terms by cluster'!$S$2:$S$143,Summary!A328)</f>
        <v>0</v>
      </c>
      <c r="N328">
        <f>COUNTIF('Terms by cluster'!$U$2:$U$143,Summary!A328)</f>
        <v>0</v>
      </c>
      <c r="O328">
        <f>COUNTIF('Terms by cluster'!$W$2:$W$143,Summary!A328)</f>
        <v>0</v>
      </c>
    </row>
    <row r="329" spans="1:15" hidden="1" x14ac:dyDescent="0.25">
      <c r="A329" s="22" t="s">
        <v>335</v>
      </c>
      <c r="B329" s="22" t="s">
        <v>336</v>
      </c>
      <c r="C329">
        <f xml:space="preserve"> COUNTIF('All Go terms list'!$A$1:$A$913,A329)</f>
        <v>1</v>
      </c>
      <c r="D329">
        <f>COUNTIF('Terms by cluster'!$A$2:$A$65,Summary!A329)</f>
        <v>0</v>
      </c>
      <c r="E329">
        <f>COUNTIF('Terms by cluster'!$C$2:$C$143,Summary!A329)</f>
        <v>0</v>
      </c>
      <c r="F329">
        <f>COUNTIF('Terms by cluster'!$E$2:$E$143,Summary!A329)</f>
        <v>0</v>
      </c>
      <c r="G329">
        <f>COUNTIF('Terms by cluster'!$G$2:$G$143,Summary!A329)</f>
        <v>0</v>
      </c>
      <c r="H329">
        <f>COUNTIF('Terms by cluster'!$I$2:$I$143,Summary!A329)</f>
        <v>0</v>
      </c>
      <c r="I329">
        <f>COUNTIF('Terms by cluster'!$K$2:$K$143,Summary!A329)</f>
        <v>0</v>
      </c>
      <c r="J329">
        <f>COUNTIF('Terms by cluster'!$M$2:$M$143,Summary!A329)</f>
        <v>1</v>
      </c>
      <c r="K329">
        <f>COUNTIF('Terms by cluster'!$O$2:$O$143,Summary!A329)</f>
        <v>0</v>
      </c>
      <c r="L329">
        <f>COUNTIF('Terms by cluster'!$Q$2:$Q$143,Summary!A329)</f>
        <v>0</v>
      </c>
      <c r="M329">
        <f>COUNTIF('Terms by cluster'!$S$2:$S$143,Summary!A329)</f>
        <v>0</v>
      </c>
      <c r="N329">
        <f>COUNTIF('Terms by cluster'!$U$2:$U$143,Summary!A329)</f>
        <v>0</v>
      </c>
      <c r="O329">
        <f>COUNTIF('Terms by cluster'!$W$2:$W$143,Summary!A329)</f>
        <v>0</v>
      </c>
    </row>
    <row r="330" spans="1:15" hidden="1" x14ac:dyDescent="0.25">
      <c r="A330" s="22" t="s">
        <v>369</v>
      </c>
      <c r="B330" s="22" t="s">
        <v>370</v>
      </c>
      <c r="C330">
        <f xml:space="preserve"> COUNTIF('All Go terms list'!$A$1:$A$913,A330)</f>
        <v>1</v>
      </c>
      <c r="D330">
        <f>COUNTIF('Terms by cluster'!$A$2:$A$65,Summary!A330)</f>
        <v>0</v>
      </c>
      <c r="E330">
        <f>COUNTIF('Terms by cluster'!$C$2:$C$143,Summary!A330)</f>
        <v>0</v>
      </c>
      <c r="F330">
        <f>COUNTIF('Terms by cluster'!$E$2:$E$143,Summary!A330)</f>
        <v>0</v>
      </c>
      <c r="G330">
        <f>COUNTIF('Terms by cluster'!$G$2:$G$143,Summary!A330)</f>
        <v>0</v>
      </c>
      <c r="H330">
        <f>COUNTIF('Terms by cluster'!$I$2:$I$143,Summary!A330)</f>
        <v>0</v>
      </c>
      <c r="I330">
        <f>COUNTIF('Terms by cluster'!$K$2:$K$143,Summary!A330)</f>
        <v>0</v>
      </c>
      <c r="J330">
        <f>COUNTIF('Terms by cluster'!$M$2:$M$143,Summary!A330)</f>
        <v>1</v>
      </c>
      <c r="K330">
        <f>COUNTIF('Terms by cluster'!$O$2:$O$143,Summary!A330)</f>
        <v>0</v>
      </c>
      <c r="L330">
        <f>COUNTIF('Terms by cluster'!$Q$2:$Q$143,Summary!A330)</f>
        <v>0</v>
      </c>
      <c r="M330">
        <f>COUNTIF('Terms by cluster'!$S$2:$S$143,Summary!A330)</f>
        <v>0</v>
      </c>
      <c r="N330">
        <f>COUNTIF('Terms by cluster'!$U$2:$U$143,Summary!A330)</f>
        <v>0</v>
      </c>
      <c r="O330">
        <f>COUNTIF('Terms by cluster'!$W$2:$W$143,Summary!A330)</f>
        <v>0</v>
      </c>
    </row>
    <row r="331" spans="1:15" hidden="1" x14ac:dyDescent="0.25">
      <c r="A331" s="22" t="s">
        <v>419</v>
      </c>
      <c r="B331" s="22" t="s">
        <v>420</v>
      </c>
      <c r="C331">
        <f xml:space="preserve"> COUNTIF('All Go terms list'!$A$1:$A$913,A331)</f>
        <v>1</v>
      </c>
      <c r="D331">
        <f>COUNTIF('Terms by cluster'!$A$2:$A$65,Summary!A331)</f>
        <v>0</v>
      </c>
      <c r="E331">
        <f>COUNTIF('Terms by cluster'!$C$2:$C$143,Summary!A331)</f>
        <v>0</v>
      </c>
      <c r="F331">
        <f>COUNTIF('Terms by cluster'!$E$2:$E$143,Summary!A331)</f>
        <v>0</v>
      </c>
      <c r="G331">
        <f>COUNTIF('Terms by cluster'!$G$2:$G$143,Summary!A331)</f>
        <v>0</v>
      </c>
      <c r="H331">
        <f>COUNTIF('Terms by cluster'!$I$2:$I$143,Summary!A331)</f>
        <v>0</v>
      </c>
      <c r="I331">
        <f>COUNTIF('Terms by cluster'!$K$2:$K$143,Summary!A331)</f>
        <v>0</v>
      </c>
      <c r="J331">
        <f>COUNTIF('Terms by cluster'!$M$2:$M$143,Summary!A331)</f>
        <v>1</v>
      </c>
      <c r="K331">
        <f>COUNTIF('Terms by cluster'!$O$2:$O$143,Summary!A331)</f>
        <v>0</v>
      </c>
      <c r="L331">
        <f>COUNTIF('Terms by cluster'!$Q$2:$Q$143,Summary!A331)</f>
        <v>0</v>
      </c>
      <c r="M331">
        <f>COUNTIF('Terms by cluster'!$S$2:$S$143,Summary!A331)</f>
        <v>0</v>
      </c>
      <c r="N331">
        <f>COUNTIF('Terms by cluster'!$U$2:$U$143,Summary!A331)</f>
        <v>0</v>
      </c>
      <c r="O331">
        <f>COUNTIF('Terms by cluster'!$W$2:$W$143,Summary!A331)</f>
        <v>0</v>
      </c>
    </row>
    <row r="332" spans="1:15" hidden="1" x14ac:dyDescent="0.25">
      <c r="A332" s="22" t="s">
        <v>423</v>
      </c>
      <c r="B332" s="22" t="s">
        <v>424</v>
      </c>
      <c r="C332">
        <f xml:space="preserve"> COUNTIF('All Go terms list'!$A$1:$A$913,A332)</f>
        <v>1</v>
      </c>
      <c r="D332">
        <f>COUNTIF('Terms by cluster'!$A$2:$A$65,Summary!A332)</f>
        <v>0</v>
      </c>
      <c r="E332">
        <f>COUNTIF('Terms by cluster'!$C$2:$C$143,Summary!A332)</f>
        <v>0</v>
      </c>
      <c r="F332">
        <f>COUNTIF('Terms by cluster'!$E$2:$E$143,Summary!A332)</f>
        <v>0</v>
      </c>
      <c r="G332">
        <f>COUNTIF('Terms by cluster'!$G$2:$G$143,Summary!A332)</f>
        <v>0</v>
      </c>
      <c r="H332">
        <f>COUNTIF('Terms by cluster'!$I$2:$I$143,Summary!A332)</f>
        <v>0</v>
      </c>
      <c r="I332">
        <f>COUNTIF('Terms by cluster'!$K$2:$K$143,Summary!A332)</f>
        <v>0</v>
      </c>
      <c r="J332">
        <f>COUNTIF('Terms by cluster'!$M$2:$M$143,Summary!A332)</f>
        <v>1</v>
      </c>
      <c r="K332">
        <f>COUNTIF('Terms by cluster'!$O$2:$O$143,Summary!A332)</f>
        <v>0</v>
      </c>
      <c r="L332">
        <f>COUNTIF('Terms by cluster'!$Q$2:$Q$143,Summary!A332)</f>
        <v>0</v>
      </c>
      <c r="M332">
        <f>COUNTIF('Terms by cluster'!$S$2:$S$143,Summary!A332)</f>
        <v>0</v>
      </c>
      <c r="N332">
        <f>COUNTIF('Terms by cluster'!$U$2:$U$143,Summary!A332)</f>
        <v>0</v>
      </c>
      <c r="O332">
        <f>COUNTIF('Terms by cluster'!$W$2:$W$143,Summary!A332)</f>
        <v>0</v>
      </c>
    </row>
    <row r="333" spans="1:15" hidden="1" x14ac:dyDescent="0.25">
      <c r="A333" s="22" t="s">
        <v>41</v>
      </c>
      <c r="B333" s="22" t="s">
        <v>42</v>
      </c>
      <c r="C333">
        <f xml:space="preserve"> COUNTIF('All Go terms list'!$A$1:$A$913,A333)</f>
        <v>1</v>
      </c>
      <c r="D333">
        <f>COUNTIF('Terms by cluster'!$A$2:$A$65,Summary!A333)</f>
        <v>0</v>
      </c>
      <c r="E333">
        <f>COUNTIF('Terms by cluster'!$C$2:$C$143,Summary!A333)</f>
        <v>0</v>
      </c>
      <c r="F333">
        <f>COUNTIF('Terms by cluster'!$E$2:$E$143,Summary!A333)</f>
        <v>0</v>
      </c>
      <c r="G333">
        <f>COUNTIF('Terms by cluster'!$G$2:$G$143,Summary!A333)</f>
        <v>0</v>
      </c>
      <c r="H333">
        <f>COUNTIF('Terms by cluster'!$I$2:$I$143,Summary!A333)</f>
        <v>0</v>
      </c>
      <c r="I333">
        <f>COUNTIF('Terms by cluster'!$K$2:$K$143,Summary!A333)</f>
        <v>0</v>
      </c>
      <c r="J333">
        <f>COUNTIF('Terms by cluster'!$M$2:$M$143,Summary!A333)</f>
        <v>0</v>
      </c>
      <c r="K333">
        <f>COUNTIF('Terms by cluster'!$O$2:$O$143,Summary!A333)</f>
        <v>0</v>
      </c>
      <c r="L333">
        <f>COUNTIF('Terms by cluster'!$Q$2:$Q$143,Summary!A333)</f>
        <v>1</v>
      </c>
      <c r="M333">
        <f>COUNTIF('Terms by cluster'!$S$2:$S$143,Summary!A333)</f>
        <v>0</v>
      </c>
      <c r="N333">
        <f>COUNTIF('Terms by cluster'!$U$2:$U$143,Summary!A333)</f>
        <v>0</v>
      </c>
      <c r="O333">
        <f>COUNTIF('Terms by cluster'!$W$2:$W$143,Summary!A333)</f>
        <v>0</v>
      </c>
    </row>
    <row r="334" spans="1:15" hidden="1" x14ac:dyDescent="0.25">
      <c r="A334" s="22" t="s">
        <v>73</v>
      </c>
      <c r="B334" s="22" t="s">
        <v>74</v>
      </c>
      <c r="C334">
        <f xml:space="preserve"> COUNTIF('All Go terms list'!$A$1:$A$913,A334)</f>
        <v>1</v>
      </c>
      <c r="D334">
        <f>COUNTIF('Terms by cluster'!$A$2:$A$65,Summary!A334)</f>
        <v>0</v>
      </c>
      <c r="E334">
        <f>COUNTIF('Terms by cluster'!$C$2:$C$143,Summary!A334)</f>
        <v>0</v>
      </c>
      <c r="F334">
        <f>COUNTIF('Terms by cluster'!$E$2:$E$143,Summary!A334)</f>
        <v>0</v>
      </c>
      <c r="G334">
        <f>COUNTIF('Terms by cluster'!$G$2:$G$143,Summary!A334)</f>
        <v>0</v>
      </c>
      <c r="H334">
        <f>COUNTIF('Terms by cluster'!$I$2:$I$143,Summary!A334)</f>
        <v>0</v>
      </c>
      <c r="I334">
        <f>COUNTIF('Terms by cluster'!$K$2:$K$143,Summary!A334)</f>
        <v>0</v>
      </c>
      <c r="J334">
        <f>COUNTIF('Terms by cluster'!$M$2:$M$143,Summary!A334)</f>
        <v>0</v>
      </c>
      <c r="K334">
        <f>COUNTIF('Terms by cluster'!$O$2:$O$143,Summary!A334)</f>
        <v>0</v>
      </c>
      <c r="L334">
        <f>COUNTIF('Terms by cluster'!$Q$2:$Q$143,Summary!A334)</f>
        <v>1</v>
      </c>
      <c r="M334">
        <f>COUNTIF('Terms by cluster'!$S$2:$S$143,Summary!A334)</f>
        <v>0</v>
      </c>
      <c r="N334">
        <f>COUNTIF('Terms by cluster'!$U$2:$U$143,Summary!A334)</f>
        <v>0</v>
      </c>
      <c r="O334">
        <f>COUNTIF('Terms by cluster'!$W$2:$W$143,Summary!A334)</f>
        <v>0</v>
      </c>
    </row>
    <row r="335" spans="1:15" hidden="1" x14ac:dyDescent="0.25">
      <c r="A335" s="22" t="s">
        <v>135</v>
      </c>
      <c r="B335" s="22" t="s">
        <v>136</v>
      </c>
      <c r="C335">
        <f xml:space="preserve"> COUNTIF('All Go terms list'!$A$1:$A$913,A335)</f>
        <v>1</v>
      </c>
      <c r="D335">
        <f>COUNTIF('Terms by cluster'!$A$2:$A$65,Summary!A335)</f>
        <v>0</v>
      </c>
      <c r="E335">
        <f>COUNTIF('Terms by cluster'!$C$2:$C$143,Summary!A335)</f>
        <v>0</v>
      </c>
      <c r="F335">
        <f>COUNTIF('Terms by cluster'!$E$2:$E$143,Summary!A335)</f>
        <v>0</v>
      </c>
      <c r="G335">
        <f>COUNTIF('Terms by cluster'!$G$2:$G$143,Summary!A335)</f>
        <v>0</v>
      </c>
      <c r="H335">
        <f>COUNTIF('Terms by cluster'!$I$2:$I$143,Summary!A335)</f>
        <v>0</v>
      </c>
      <c r="I335">
        <f>COUNTIF('Terms by cluster'!$K$2:$K$143,Summary!A335)</f>
        <v>0</v>
      </c>
      <c r="J335">
        <f>COUNTIF('Terms by cluster'!$M$2:$M$143,Summary!A335)</f>
        <v>0</v>
      </c>
      <c r="K335">
        <f>COUNTIF('Terms by cluster'!$O$2:$O$143,Summary!A335)</f>
        <v>0</v>
      </c>
      <c r="L335">
        <f>COUNTIF('Terms by cluster'!$Q$2:$Q$143,Summary!A335)</f>
        <v>1</v>
      </c>
      <c r="M335">
        <f>COUNTIF('Terms by cluster'!$S$2:$S$143,Summary!A335)</f>
        <v>0</v>
      </c>
      <c r="N335">
        <f>COUNTIF('Terms by cluster'!$U$2:$U$143,Summary!A335)</f>
        <v>0</v>
      </c>
      <c r="O335">
        <f>COUNTIF('Terms by cluster'!$W$2:$W$143,Summary!A335)</f>
        <v>0</v>
      </c>
    </row>
    <row r="336" spans="1:15" hidden="1" x14ac:dyDescent="0.25">
      <c r="A336" s="22" t="s">
        <v>159</v>
      </c>
      <c r="B336" s="22" t="s">
        <v>160</v>
      </c>
      <c r="C336">
        <f xml:space="preserve"> COUNTIF('All Go terms list'!$A$1:$A$913,A336)</f>
        <v>1</v>
      </c>
      <c r="D336">
        <f>COUNTIF('Terms by cluster'!$A$2:$A$65,Summary!A336)</f>
        <v>0</v>
      </c>
      <c r="E336">
        <f>COUNTIF('Terms by cluster'!$C$2:$C$143,Summary!A336)</f>
        <v>0</v>
      </c>
      <c r="F336">
        <f>COUNTIF('Terms by cluster'!$E$2:$E$143,Summary!A336)</f>
        <v>0</v>
      </c>
      <c r="G336">
        <f>COUNTIF('Terms by cluster'!$G$2:$G$143,Summary!A336)</f>
        <v>0</v>
      </c>
      <c r="H336">
        <f>COUNTIF('Terms by cluster'!$I$2:$I$143,Summary!A336)</f>
        <v>0</v>
      </c>
      <c r="I336">
        <f>COUNTIF('Terms by cluster'!$K$2:$K$143,Summary!A336)</f>
        <v>0</v>
      </c>
      <c r="J336">
        <f>COUNTIF('Terms by cluster'!$M$2:$M$143,Summary!A336)</f>
        <v>0</v>
      </c>
      <c r="K336">
        <f>COUNTIF('Terms by cluster'!$O$2:$O$143,Summary!A336)</f>
        <v>0</v>
      </c>
      <c r="L336">
        <f>COUNTIF('Terms by cluster'!$Q$2:$Q$143,Summary!A336)</f>
        <v>1</v>
      </c>
      <c r="M336">
        <f>COUNTIF('Terms by cluster'!$S$2:$S$143,Summary!A336)</f>
        <v>0</v>
      </c>
      <c r="N336">
        <f>COUNTIF('Terms by cluster'!$U$2:$U$143,Summary!A336)</f>
        <v>0</v>
      </c>
      <c r="O336">
        <f>COUNTIF('Terms by cluster'!$W$2:$W$143,Summary!A336)</f>
        <v>0</v>
      </c>
    </row>
    <row r="337" spans="1:15" hidden="1" x14ac:dyDescent="0.25">
      <c r="A337" s="22" t="s">
        <v>299</v>
      </c>
      <c r="B337" s="22" t="s">
        <v>300</v>
      </c>
      <c r="C337">
        <f xml:space="preserve"> COUNTIF('All Go terms list'!$A$1:$A$913,A337)</f>
        <v>1</v>
      </c>
      <c r="D337">
        <f>COUNTIF('Terms by cluster'!$A$2:$A$65,Summary!A337)</f>
        <v>0</v>
      </c>
      <c r="E337">
        <f>COUNTIF('Terms by cluster'!$C$2:$C$143,Summary!A337)</f>
        <v>0</v>
      </c>
      <c r="F337">
        <f>COUNTIF('Terms by cluster'!$E$2:$E$143,Summary!A337)</f>
        <v>0</v>
      </c>
      <c r="G337">
        <f>COUNTIF('Terms by cluster'!$G$2:$G$143,Summary!A337)</f>
        <v>0</v>
      </c>
      <c r="H337">
        <f>COUNTIF('Terms by cluster'!$I$2:$I$143,Summary!A337)</f>
        <v>0</v>
      </c>
      <c r="I337">
        <f>COUNTIF('Terms by cluster'!$K$2:$K$143,Summary!A337)</f>
        <v>0</v>
      </c>
      <c r="J337">
        <f>COUNTIF('Terms by cluster'!$M$2:$M$143,Summary!A337)</f>
        <v>0</v>
      </c>
      <c r="K337">
        <f>COUNTIF('Terms by cluster'!$O$2:$O$143,Summary!A337)</f>
        <v>0</v>
      </c>
      <c r="L337">
        <f>COUNTIF('Terms by cluster'!$Q$2:$Q$143,Summary!A337)</f>
        <v>1</v>
      </c>
      <c r="M337">
        <f>COUNTIF('Terms by cluster'!$S$2:$S$143,Summary!A337)</f>
        <v>0</v>
      </c>
      <c r="N337">
        <f>COUNTIF('Terms by cluster'!$U$2:$U$143,Summary!A337)</f>
        <v>0</v>
      </c>
      <c r="O337">
        <f>COUNTIF('Terms by cluster'!$W$2:$W$143,Summary!A337)</f>
        <v>0</v>
      </c>
    </row>
    <row r="338" spans="1:15" hidden="1" x14ac:dyDescent="0.25">
      <c r="A338" s="22" t="s">
        <v>303</v>
      </c>
      <c r="B338" s="22" t="s">
        <v>304</v>
      </c>
      <c r="C338">
        <f xml:space="preserve"> COUNTIF('All Go terms list'!$A$1:$A$913,A338)</f>
        <v>1</v>
      </c>
      <c r="D338">
        <f>COUNTIF('Terms by cluster'!$A$2:$A$65,Summary!A338)</f>
        <v>0</v>
      </c>
      <c r="E338">
        <f>COUNTIF('Terms by cluster'!$C$2:$C$143,Summary!A338)</f>
        <v>0</v>
      </c>
      <c r="F338">
        <f>COUNTIF('Terms by cluster'!$E$2:$E$143,Summary!A338)</f>
        <v>0</v>
      </c>
      <c r="G338">
        <f>COUNTIF('Terms by cluster'!$G$2:$G$143,Summary!A338)</f>
        <v>0</v>
      </c>
      <c r="H338">
        <f>COUNTIF('Terms by cluster'!$I$2:$I$143,Summary!A338)</f>
        <v>0</v>
      </c>
      <c r="I338">
        <f>COUNTIF('Terms by cluster'!$K$2:$K$143,Summary!A338)</f>
        <v>0</v>
      </c>
      <c r="J338">
        <f>COUNTIF('Terms by cluster'!$M$2:$M$143,Summary!A338)</f>
        <v>0</v>
      </c>
      <c r="K338">
        <f>COUNTIF('Terms by cluster'!$O$2:$O$143,Summary!A338)</f>
        <v>0</v>
      </c>
      <c r="L338">
        <f>COUNTIF('Terms by cluster'!$Q$2:$Q$143,Summary!A338)</f>
        <v>1</v>
      </c>
      <c r="M338">
        <f>COUNTIF('Terms by cluster'!$S$2:$S$143,Summary!A338)</f>
        <v>0</v>
      </c>
      <c r="N338">
        <f>COUNTIF('Terms by cluster'!$U$2:$U$143,Summary!A338)</f>
        <v>0</v>
      </c>
      <c r="O338">
        <f>COUNTIF('Terms by cluster'!$W$2:$W$143,Summary!A338)</f>
        <v>0</v>
      </c>
    </row>
    <row r="339" spans="1:15" hidden="1" x14ac:dyDescent="0.25">
      <c r="A339" s="22" t="s">
        <v>327</v>
      </c>
      <c r="B339" s="22" t="s">
        <v>328</v>
      </c>
      <c r="C339">
        <f xml:space="preserve"> COUNTIF('All Go terms list'!$A$1:$A$913,A339)</f>
        <v>1</v>
      </c>
      <c r="D339">
        <f>COUNTIF('Terms by cluster'!$A$2:$A$65,Summary!A339)</f>
        <v>0</v>
      </c>
      <c r="E339">
        <f>COUNTIF('Terms by cluster'!$C$2:$C$143,Summary!A339)</f>
        <v>0</v>
      </c>
      <c r="F339">
        <f>COUNTIF('Terms by cluster'!$E$2:$E$143,Summary!A339)</f>
        <v>0</v>
      </c>
      <c r="G339">
        <f>COUNTIF('Terms by cluster'!$G$2:$G$143,Summary!A339)</f>
        <v>0</v>
      </c>
      <c r="H339">
        <f>COUNTIF('Terms by cluster'!$I$2:$I$143,Summary!A339)</f>
        <v>0</v>
      </c>
      <c r="I339">
        <f>COUNTIF('Terms by cluster'!$K$2:$K$143,Summary!A339)</f>
        <v>0</v>
      </c>
      <c r="J339">
        <f>COUNTIF('Terms by cluster'!$M$2:$M$143,Summary!A339)</f>
        <v>0</v>
      </c>
      <c r="K339">
        <f>COUNTIF('Terms by cluster'!$O$2:$O$143,Summary!A339)</f>
        <v>0</v>
      </c>
      <c r="L339">
        <f>COUNTIF('Terms by cluster'!$Q$2:$Q$143,Summary!A339)</f>
        <v>1</v>
      </c>
      <c r="M339">
        <f>COUNTIF('Terms by cluster'!$S$2:$S$143,Summary!A339)</f>
        <v>0</v>
      </c>
      <c r="N339">
        <f>COUNTIF('Terms by cluster'!$U$2:$U$143,Summary!A339)</f>
        <v>0</v>
      </c>
      <c r="O339">
        <f>COUNTIF('Terms by cluster'!$W$2:$W$143,Summary!A339)</f>
        <v>0</v>
      </c>
    </row>
    <row r="340" spans="1:15" hidden="1" x14ac:dyDescent="0.25">
      <c r="A340" s="22" t="s">
        <v>337</v>
      </c>
      <c r="B340" s="22" t="s">
        <v>338</v>
      </c>
      <c r="C340">
        <f xml:space="preserve"> COUNTIF('All Go terms list'!$A$1:$A$913,A340)</f>
        <v>1</v>
      </c>
      <c r="D340">
        <f>COUNTIF('Terms by cluster'!$A$2:$A$65,Summary!A340)</f>
        <v>0</v>
      </c>
      <c r="E340">
        <f>COUNTIF('Terms by cluster'!$C$2:$C$143,Summary!A340)</f>
        <v>0</v>
      </c>
      <c r="F340">
        <f>COUNTIF('Terms by cluster'!$E$2:$E$143,Summary!A340)</f>
        <v>0</v>
      </c>
      <c r="G340">
        <f>COUNTIF('Terms by cluster'!$G$2:$G$143,Summary!A340)</f>
        <v>0</v>
      </c>
      <c r="H340">
        <f>COUNTIF('Terms by cluster'!$I$2:$I$143,Summary!A340)</f>
        <v>0</v>
      </c>
      <c r="I340">
        <f>COUNTIF('Terms by cluster'!$K$2:$K$143,Summary!A340)</f>
        <v>0</v>
      </c>
      <c r="J340">
        <f>COUNTIF('Terms by cluster'!$M$2:$M$143,Summary!A340)</f>
        <v>0</v>
      </c>
      <c r="K340">
        <f>COUNTIF('Terms by cluster'!$O$2:$O$143,Summary!A340)</f>
        <v>0</v>
      </c>
      <c r="L340">
        <f>COUNTIF('Terms by cluster'!$Q$2:$Q$143,Summary!A340)</f>
        <v>1</v>
      </c>
      <c r="M340">
        <f>COUNTIF('Terms by cluster'!$S$2:$S$143,Summary!A340)</f>
        <v>0</v>
      </c>
      <c r="N340">
        <f>COUNTIF('Terms by cluster'!$U$2:$U$143,Summary!A340)</f>
        <v>0</v>
      </c>
      <c r="O340">
        <f>COUNTIF('Terms by cluster'!$W$2:$W$143,Summary!A340)</f>
        <v>0</v>
      </c>
    </row>
    <row r="341" spans="1:15" hidden="1" x14ac:dyDescent="0.25">
      <c r="A341" s="22" t="s">
        <v>343</v>
      </c>
      <c r="B341" s="22" t="s">
        <v>344</v>
      </c>
      <c r="C341">
        <f xml:space="preserve"> COUNTIF('All Go terms list'!$A$1:$A$913,A341)</f>
        <v>1</v>
      </c>
      <c r="D341">
        <f>COUNTIF('Terms by cluster'!$A$2:$A$65,Summary!A341)</f>
        <v>0</v>
      </c>
      <c r="E341">
        <f>COUNTIF('Terms by cluster'!$C$2:$C$143,Summary!A341)</f>
        <v>0</v>
      </c>
      <c r="F341">
        <f>COUNTIF('Terms by cluster'!$E$2:$E$143,Summary!A341)</f>
        <v>0</v>
      </c>
      <c r="G341">
        <f>COUNTIF('Terms by cluster'!$G$2:$G$143,Summary!A341)</f>
        <v>0</v>
      </c>
      <c r="H341">
        <f>COUNTIF('Terms by cluster'!$I$2:$I$143,Summary!A341)</f>
        <v>0</v>
      </c>
      <c r="I341">
        <f>COUNTIF('Terms by cluster'!$K$2:$K$143,Summary!A341)</f>
        <v>0</v>
      </c>
      <c r="J341">
        <f>COUNTIF('Terms by cluster'!$M$2:$M$143,Summary!A341)</f>
        <v>0</v>
      </c>
      <c r="K341">
        <f>COUNTIF('Terms by cluster'!$O$2:$O$143,Summary!A341)</f>
        <v>0</v>
      </c>
      <c r="L341">
        <f>COUNTIF('Terms by cluster'!$Q$2:$Q$143,Summary!A341)</f>
        <v>1</v>
      </c>
      <c r="M341">
        <f>COUNTIF('Terms by cluster'!$S$2:$S$143,Summary!A341)</f>
        <v>0</v>
      </c>
      <c r="N341">
        <f>COUNTIF('Terms by cluster'!$U$2:$U$143,Summary!A341)</f>
        <v>0</v>
      </c>
      <c r="O341">
        <f>COUNTIF('Terms by cluster'!$W$2:$W$143,Summary!A341)</f>
        <v>0</v>
      </c>
    </row>
    <row r="342" spans="1:15" hidden="1" x14ac:dyDescent="0.25">
      <c r="A342" s="22" t="s">
        <v>351</v>
      </c>
      <c r="B342" s="22" t="s">
        <v>352</v>
      </c>
      <c r="C342">
        <f xml:space="preserve"> COUNTIF('All Go terms list'!$A$1:$A$913,A342)</f>
        <v>1</v>
      </c>
      <c r="D342">
        <f>COUNTIF('Terms by cluster'!$A$2:$A$65,Summary!A342)</f>
        <v>0</v>
      </c>
      <c r="E342">
        <f>COUNTIF('Terms by cluster'!$C$2:$C$143,Summary!A342)</f>
        <v>0</v>
      </c>
      <c r="F342">
        <f>COUNTIF('Terms by cluster'!$E$2:$E$143,Summary!A342)</f>
        <v>0</v>
      </c>
      <c r="G342">
        <f>COUNTIF('Terms by cluster'!$G$2:$G$143,Summary!A342)</f>
        <v>0</v>
      </c>
      <c r="H342">
        <f>COUNTIF('Terms by cluster'!$I$2:$I$143,Summary!A342)</f>
        <v>0</v>
      </c>
      <c r="I342">
        <f>COUNTIF('Terms by cluster'!$K$2:$K$143,Summary!A342)</f>
        <v>0</v>
      </c>
      <c r="J342">
        <f>COUNTIF('Terms by cluster'!$M$2:$M$143,Summary!A342)</f>
        <v>0</v>
      </c>
      <c r="K342">
        <f>COUNTIF('Terms by cluster'!$O$2:$O$143,Summary!A342)</f>
        <v>0</v>
      </c>
      <c r="L342">
        <f>COUNTIF('Terms by cluster'!$Q$2:$Q$143,Summary!A342)</f>
        <v>1</v>
      </c>
      <c r="M342">
        <f>COUNTIF('Terms by cluster'!$S$2:$S$143,Summary!A342)</f>
        <v>0</v>
      </c>
      <c r="N342">
        <f>COUNTIF('Terms by cluster'!$U$2:$U$143,Summary!A342)</f>
        <v>0</v>
      </c>
      <c r="O342">
        <f>COUNTIF('Terms by cluster'!$W$2:$W$143,Summary!A342)</f>
        <v>0</v>
      </c>
    </row>
    <row r="343" spans="1:15" hidden="1" x14ac:dyDescent="0.25">
      <c r="A343" s="22" t="s">
        <v>359</v>
      </c>
      <c r="B343" s="22" t="s">
        <v>360</v>
      </c>
      <c r="C343">
        <f xml:space="preserve"> COUNTIF('All Go terms list'!$A$1:$A$913,A343)</f>
        <v>1</v>
      </c>
      <c r="D343">
        <f>COUNTIF('Terms by cluster'!$A$2:$A$65,Summary!A343)</f>
        <v>0</v>
      </c>
      <c r="E343">
        <f>COUNTIF('Terms by cluster'!$C$2:$C$143,Summary!A343)</f>
        <v>0</v>
      </c>
      <c r="F343">
        <f>COUNTIF('Terms by cluster'!$E$2:$E$143,Summary!A343)</f>
        <v>0</v>
      </c>
      <c r="G343">
        <f>COUNTIF('Terms by cluster'!$G$2:$G$143,Summary!A343)</f>
        <v>0</v>
      </c>
      <c r="H343">
        <f>COUNTIF('Terms by cluster'!$I$2:$I$143,Summary!A343)</f>
        <v>0</v>
      </c>
      <c r="I343">
        <f>COUNTIF('Terms by cluster'!$K$2:$K$143,Summary!A343)</f>
        <v>0</v>
      </c>
      <c r="J343">
        <f>COUNTIF('Terms by cluster'!$M$2:$M$143,Summary!A343)</f>
        <v>0</v>
      </c>
      <c r="K343">
        <f>COUNTIF('Terms by cluster'!$O$2:$O$143,Summary!A343)</f>
        <v>0</v>
      </c>
      <c r="L343">
        <f>COUNTIF('Terms by cluster'!$Q$2:$Q$143,Summary!A343)</f>
        <v>1</v>
      </c>
      <c r="M343">
        <f>COUNTIF('Terms by cluster'!$S$2:$S$143,Summary!A343)</f>
        <v>0</v>
      </c>
      <c r="N343">
        <f>COUNTIF('Terms by cluster'!$U$2:$U$143,Summary!A343)</f>
        <v>0</v>
      </c>
      <c r="O343">
        <f>COUNTIF('Terms by cluster'!$W$2:$W$143,Summary!A343)</f>
        <v>0</v>
      </c>
    </row>
    <row r="344" spans="1:15" hidden="1" x14ac:dyDescent="0.25">
      <c r="A344" s="22" t="s">
        <v>443</v>
      </c>
      <c r="B344" s="22" t="s">
        <v>444</v>
      </c>
      <c r="C344">
        <f xml:space="preserve"> COUNTIF('All Go terms list'!$A$1:$A$913,A344)</f>
        <v>1</v>
      </c>
      <c r="D344">
        <f>COUNTIF('Terms by cluster'!$A$2:$A$65,Summary!A344)</f>
        <v>0</v>
      </c>
      <c r="E344">
        <f>COUNTIF('Terms by cluster'!$C$2:$C$143,Summary!A344)</f>
        <v>0</v>
      </c>
      <c r="F344">
        <f>COUNTIF('Terms by cluster'!$E$2:$E$143,Summary!A344)</f>
        <v>0</v>
      </c>
      <c r="G344">
        <f>COUNTIF('Terms by cluster'!$G$2:$G$143,Summary!A344)</f>
        <v>0</v>
      </c>
      <c r="H344">
        <f>COUNTIF('Terms by cluster'!$I$2:$I$143,Summary!A344)</f>
        <v>0</v>
      </c>
      <c r="I344">
        <f>COUNTIF('Terms by cluster'!$K$2:$K$143,Summary!A344)</f>
        <v>0</v>
      </c>
      <c r="J344">
        <f>COUNTIF('Terms by cluster'!$M$2:$M$143,Summary!A344)</f>
        <v>0</v>
      </c>
      <c r="K344">
        <f>COUNTIF('Terms by cluster'!$O$2:$O$143,Summary!A344)</f>
        <v>0</v>
      </c>
      <c r="L344">
        <f>COUNTIF('Terms by cluster'!$Q$2:$Q$143,Summary!A344)</f>
        <v>1</v>
      </c>
      <c r="M344">
        <f>COUNTIF('Terms by cluster'!$S$2:$S$143,Summary!A344)</f>
        <v>0</v>
      </c>
      <c r="N344">
        <f>COUNTIF('Terms by cluster'!$U$2:$U$143,Summary!A344)</f>
        <v>0</v>
      </c>
      <c r="O344">
        <f>COUNTIF('Terms by cluster'!$W$2:$W$143,Summary!A344)</f>
        <v>0</v>
      </c>
    </row>
    <row r="345" spans="1:15" hidden="1" x14ac:dyDescent="0.25">
      <c r="A345" s="22" t="s">
        <v>457</v>
      </c>
      <c r="B345" s="22" t="s">
        <v>458</v>
      </c>
      <c r="C345">
        <f xml:space="preserve"> COUNTIF('All Go terms list'!$A$1:$A$913,A345)</f>
        <v>1</v>
      </c>
      <c r="D345">
        <f>COUNTIF('Terms by cluster'!$A$2:$A$65,Summary!A345)</f>
        <v>0</v>
      </c>
      <c r="E345">
        <f>COUNTIF('Terms by cluster'!$C$2:$C$143,Summary!A345)</f>
        <v>0</v>
      </c>
      <c r="F345">
        <f>COUNTIF('Terms by cluster'!$E$2:$E$143,Summary!A345)</f>
        <v>0</v>
      </c>
      <c r="G345">
        <f>COUNTIF('Terms by cluster'!$G$2:$G$143,Summary!A345)</f>
        <v>0</v>
      </c>
      <c r="H345">
        <f>COUNTIF('Terms by cluster'!$I$2:$I$143,Summary!A345)</f>
        <v>0</v>
      </c>
      <c r="I345">
        <f>COUNTIF('Terms by cluster'!$K$2:$K$143,Summary!A345)</f>
        <v>0</v>
      </c>
      <c r="J345">
        <f>COUNTIF('Terms by cluster'!$M$2:$M$143,Summary!A345)</f>
        <v>0</v>
      </c>
      <c r="K345">
        <f>COUNTIF('Terms by cluster'!$O$2:$O$143,Summary!A345)</f>
        <v>0</v>
      </c>
      <c r="L345">
        <f>COUNTIF('Terms by cluster'!$Q$2:$Q$143,Summary!A345)</f>
        <v>1</v>
      </c>
      <c r="M345">
        <f>COUNTIF('Terms by cluster'!$S$2:$S$143,Summary!A345)</f>
        <v>0</v>
      </c>
      <c r="N345">
        <f>COUNTIF('Terms by cluster'!$U$2:$U$143,Summary!A345)</f>
        <v>0</v>
      </c>
      <c r="O345">
        <f>COUNTIF('Terms by cluster'!$W$2:$W$143,Summary!A345)</f>
        <v>0</v>
      </c>
    </row>
    <row r="346" spans="1:15" hidden="1" x14ac:dyDescent="0.25">
      <c r="A346" s="22" t="s">
        <v>469</v>
      </c>
      <c r="B346" s="22" t="s">
        <v>470</v>
      </c>
      <c r="C346">
        <f xml:space="preserve"> COUNTIF('All Go terms list'!$A$1:$A$913,A346)</f>
        <v>1</v>
      </c>
      <c r="D346">
        <f>COUNTIF('Terms by cluster'!$A$2:$A$65,Summary!A346)</f>
        <v>0</v>
      </c>
      <c r="E346">
        <f>COUNTIF('Terms by cluster'!$C$2:$C$143,Summary!A346)</f>
        <v>0</v>
      </c>
      <c r="F346">
        <f>COUNTIF('Terms by cluster'!$E$2:$E$143,Summary!A346)</f>
        <v>0</v>
      </c>
      <c r="G346">
        <f>COUNTIF('Terms by cluster'!$G$2:$G$143,Summary!A346)</f>
        <v>0</v>
      </c>
      <c r="H346">
        <f>COUNTIF('Terms by cluster'!$I$2:$I$143,Summary!A346)</f>
        <v>0</v>
      </c>
      <c r="I346">
        <f>COUNTIF('Terms by cluster'!$K$2:$K$143,Summary!A346)</f>
        <v>0</v>
      </c>
      <c r="J346">
        <f>COUNTIF('Terms by cluster'!$M$2:$M$143,Summary!A346)</f>
        <v>0</v>
      </c>
      <c r="K346">
        <f>COUNTIF('Terms by cluster'!$O$2:$O$143,Summary!A346)</f>
        <v>0</v>
      </c>
      <c r="L346">
        <f>COUNTIF('Terms by cluster'!$Q$2:$Q$143,Summary!A346)</f>
        <v>1</v>
      </c>
      <c r="M346">
        <f>COUNTIF('Terms by cluster'!$S$2:$S$143,Summary!A346)</f>
        <v>0</v>
      </c>
      <c r="N346">
        <f>COUNTIF('Terms by cluster'!$U$2:$U$143,Summary!A346)</f>
        <v>0</v>
      </c>
      <c r="O346">
        <f>COUNTIF('Terms by cluster'!$W$2:$W$143,Summary!A346)</f>
        <v>0</v>
      </c>
    </row>
    <row r="347" spans="1:15" hidden="1" x14ac:dyDescent="0.25">
      <c r="A347" s="22" t="s">
        <v>475</v>
      </c>
      <c r="B347" s="22" t="s">
        <v>476</v>
      </c>
      <c r="C347">
        <f xml:space="preserve"> COUNTIF('All Go terms list'!$A$1:$A$913,A347)</f>
        <v>1</v>
      </c>
      <c r="D347">
        <f>COUNTIF('Terms by cluster'!$A$2:$A$65,Summary!A347)</f>
        <v>0</v>
      </c>
      <c r="E347">
        <f>COUNTIF('Terms by cluster'!$C$2:$C$143,Summary!A347)</f>
        <v>0</v>
      </c>
      <c r="F347">
        <f>COUNTIF('Terms by cluster'!$E$2:$E$143,Summary!A347)</f>
        <v>0</v>
      </c>
      <c r="G347">
        <f>COUNTIF('Terms by cluster'!$G$2:$G$143,Summary!A347)</f>
        <v>0</v>
      </c>
      <c r="H347">
        <f>COUNTIF('Terms by cluster'!$I$2:$I$143,Summary!A347)</f>
        <v>0</v>
      </c>
      <c r="I347">
        <f>COUNTIF('Terms by cluster'!$K$2:$K$143,Summary!A347)</f>
        <v>0</v>
      </c>
      <c r="J347">
        <f>COUNTIF('Terms by cluster'!$M$2:$M$143,Summary!A347)</f>
        <v>0</v>
      </c>
      <c r="K347">
        <f>COUNTIF('Terms by cluster'!$O$2:$O$143,Summary!A347)</f>
        <v>0</v>
      </c>
      <c r="L347">
        <f>COUNTIF('Terms by cluster'!$Q$2:$Q$143,Summary!A347)</f>
        <v>1</v>
      </c>
      <c r="M347">
        <f>COUNTIF('Terms by cluster'!$S$2:$S$143,Summary!A347)</f>
        <v>0</v>
      </c>
      <c r="N347">
        <f>COUNTIF('Terms by cluster'!$U$2:$U$143,Summary!A347)</f>
        <v>0</v>
      </c>
      <c r="O347">
        <f>COUNTIF('Terms by cluster'!$W$2:$W$143,Summary!A347)</f>
        <v>0</v>
      </c>
    </row>
    <row r="348" spans="1:15" hidden="1" x14ac:dyDescent="0.25">
      <c r="A348" s="22" t="s">
        <v>483</v>
      </c>
      <c r="B348" s="22" t="s">
        <v>484</v>
      </c>
      <c r="C348">
        <f xml:space="preserve"> COUNTIF('All Go terms list'!$A$1:$A$913,A348)</f>
        <v>1</v>
      </c>
      <c r="D348">
        <f>COUNTIF('Terms by cluster'!$A$2:$A$65,Summary!A348)</f>
        <v>0</v>
      </c>
      <c r="E348">
        <f>COUNTIF('Terms by cluster'!$C$2:$C$143,Summary!A348)</f>
        <v>0</v>
      </c>
      <c r="F348">
        <f>COUNTIF('Terms by cluster'!$E$2:$E$143,Summary!A348)</f>
        <v>0</v>
      </c>
      <c r="G348">
        <f>COUNTIF('Terms by cluster'!$G$2:$G$143,Summary!A348)</f>
        <v>0</v>
      </c>
      <c r="H348">
        <f>COUNTIF('Terms by cluster'!$I$2:$I$143,Summary!A348)</f>
        <v>0</v>
      </c>
      <c r="I348">
        <f>COUNTIF('Terms by cluster'!$K$2:$K$143,Summary!A348)</f>
        <v>0</v>
      </c>
      <c r="J348">
        <f>COUNTIF('Terms by cluster'!$M$2:$M$143,Summary!A348)</f>
        <v>0</v>
      </c>
      <c r="K348">
        <f>COUNTIF('Terms by cluster'!$O$2:$O$143,Summary!A348)</f>
        <v>0</v>
      </c>
      <c r="L348">
        <f>COUNTIF('Terms by cluster'!$Q$2:$Q$143,Summary!A348)</f>
        <v>1</v>
      </c>
      <c r="M348">
        <f>COUNTIF('Terms by cluster'!$S$2:$S$143,Summary!A348)</f>
        <v>0</v>
      </c>
      <c r="N348">
        <f>COUNTIF('Terms by cluster'!$U$2:$U$143,Summary!A348)</f>
        <v>0</v>
      </c>
      <c r="O348">
        <f>COUNTIF('Terms by cluster'!$W$2:$W$143,Summary!A348)</f>
        <v>0</v>
      </c>
    </row>
    <row r="349" spans="1:15" hidden="1" x14ac:dyDescent="0.25">
      <c r="A349" s="22" t="s">
        <v>505</v>
      </c>
      <c r="B349" s="22" t="s">
        <v>506</v>
      </c>
      <c r="C349">
        <f xml:space="preserve"> COUNTIF('All Go terms list'!$A$1:$A$913,A349)</f>
        <v>1</v>
      </c>
      <c r="D349">
        <f>COUNTIF('Terms by cluster'!$A$2:$A$65,Summary!A349)</f>
        <v>0</v>
      </c>
      <c r="E349">
        <f>COUNTIF('Terms by cluster'!$C$2:$C$143,Summary!A349)</f>
        <v>0</v>
      </c>
      <c r="F349">
        <f>COUNTIF('Terms by cluster'!$E$2:$E$143,Summary!A349)</f>
        <v>0</v>
      </c>
      <c r="G349">
        <f>COUNTIF('Terms by cluster'!$G$2:$G$143,Summary!A349)</f>
        <v>0</v>
      </c>
      <c r="H349">
        <f>COUNTIF('Terms by cluster'!$I$2:$I$143,Summary!A349)</f>
        <v>0</v>
      </c>
      <c r="I349">
        <f>COUNTIF('Terms by cluster'!$K$2:$K$143,Summary!A349)</f>
        <v>0</v>
      </c>
      <c r="J349">
        <f>COUNTIF('Terms by cluster'!$M$2:$M$143,Summary!A349)</f>
        <v>0</v>
      </c>
      <c r="K349">
        <f>COUNTIF('Terms by cluster'!$O$2:$O$143,Summary!A349)</f>
        <v>0</v>
      </c>
      <c r="L349">
        <f>COUNTIF('Terms by cluster'!$Q$2:$Q$143,Summary!A349)</f>
        <v>1</v>
      </c>
      <c r="M349">
        <f>COUNTIF('Terms by cluster'!$S$2:$S$143,Summary!A349)</f>
        <v>0</v>
      </c>
      <c r="N349">
        <f>COUNTIF('Terms by cluster'!$U$2:$U$143,Summary!A349)</f>
        <v>0</v>
      </c>
      <c r="O349">
        <f>COUNTIF('Terms by cluster'!$W$2:$W$143,Summary!A349)</f>
        <v>0</v>
      </c>
    </row>
    <row r="350" spans="1:15" hidden="1" x14ac:dyDescent="0.25">
      <c r="A350" s="22" t="s">
        <v>519</v>
      </c>
      <c r="B350" s="22" t="s">
        <v>520</v>
      </c>
      <c r="C350">
        <f xml:space="preserve"> COUNTIF('All Go terms list'!$A$1:$A$913,A350)</f>
        <v>1</v>
      </c>
      <c r="D350">
        <f>COUNTIF('Terms by cluster'!$A$2:$A$65,Summary!A350)</f>
        <v>0</v>
      </c>
      <c r="E350">
        <f>COUNTIF('Terms by cluster'!$C$2:$C$143,Summary!A350)</f>
        <v>0</v>
      </c>
      <c r="F350">
        <f>COUNTIF('Terms by cluster'!$E$2:$E$143,Summary!A350)</f>
        <v>0</v>
      </c>
      <c r="G350">
        <f>COUNTIF('Terms by cluster'!$G$2:$G$143,Summary!A350)</f>
        <v>0</v>
      </c>
      <c r="H350">
        <f>COUNTIF('Terms by cluster'!$I$2:$I$143,Summary!A350)</f>
        <v>0</v>
      </c>
      <c r="I350">
        <f>COUNTIF('Terms by cluster'!$K$2:$K$143,Summary!A350)</f>
        <v>0</v>
      </c>
      <c r="J350">
        <f>COUNTIF('Terms by cluster'!$M$2:$M$143,Summary!A350)</f>
        <v>0</v>
      </c>
      <c r="K350">
        <f>COUNTIF('Terms by cluster'!$O$2:$O$143,Summary!A350)</f>
        <v>0</v>
      </c>
      <c r="L350">
        <f>COUNTIF('Terms by cluster'!$Q$2:$Q$143,Summary!A350)</f>
        <v>1</v>
      </c>
      <c r="M350">
        <f>COUNTIF('Terms by cluster'!$S$2:$S$143,Summary!A350)</f>
        <v>0</v>
      </c>
      <c r="N350">
        <f>COUNTIF('Terms by cluster'!$U$2:$U$143,Summary!A350)</f>
        <v>0</v>
      </c>
      <c r="O350">
        <f>COUNTIF('Terms by cluster'!$W$2:$W$143,Summary!A350)</f>
        <v>0</v>
      </c>
    </row>
    <row r="351" spans="1:15" hidden="1" x14ac:dyDescent="0.25">
      <c r="A351" s="22" t="s">
        <v>525</v>
      </c>
      <c r="B351" s="22" t="s">
        <v>526</v>
      </c>
      <c r="C351">
        <f xml:space="preserve"> COUNTIF('All Go terms list'!$A$1:$A$913,A351)</f>
        <v>1</v>
      </c>
      <c r="D351">
        <f>COUNTIF('Terms by cluster'!$A$2:$A$65,Summary!A351)</f>
        <v>0</v>
      </c>
      <c r="E351">
        <f>COUNTIF('Terms by cluster'!$C$2:$C$143,Summary!A351)</f>
        <v>0</v>
      </c>
      <c r="F351">
        <f>COUNTIF('Terms by cluster'!$E$2:$E$143,Summary!A351)</f>
        <v>0</v>
      </c>
      <c r="G351">
        <f>COUNTIF('Terms by cluster'!$G$2:$G$143,Summary!A351)</f>
        <v>0</v>
      </c>
      <c r="H351">
        <f>COUNTIF('Terms by cluster'!$I$2:$I$143,Summary!A351)</f>
        <v>0</v>
      </c>
      <c r="I351">
        <f>COUNTIF('Terms by cluster'!$K$2:$K$143,Summary!A351)</f>
        <v>0</v>
      </c>
      <c r="J351">
        <f>COUNTIF('Terms by cluster'!$M$2:$M$143,Summary!A351)</f>
        <v>0</v>
      </c>
      <c r="K351">
        <f>COUNTIF('Terms by cluster'!$O$2:$O$143,Summary!A351)</f>
        <v>0</v>
      </c>
      <c r="L351">
        <f>COUNTIF('Terms by cluster'!$Q$2:$Q$143,Summary!A351)</f>
        <v>1</v>
      </c>
      <c r="M351">
        <f>COUNTIF('Terms by cluster'!$S$2:$S$143,Summary!A351)</f>
        <v>0</v>
      </c>
      <c r="N351">
        <f>COUNTIF('Terms by cluster'!$U$2:$U$143,Summary!A351)</f>
        <v>0</v>
      </c>
      <c r="O351">
        <f>COUNTIF('Terms by cluster'!$W$2:$W$143,Summary!A351)</f>
        <v>0</v>
      </c>
    </row>
    <row r="352" spans="1:15" hidden="1" x14ac:dyDescent="0.25">
      <c r="A352" s="22" t="s">
        <v>529</v>
      </c>
      <c r="B352" s="22" t="s">
        <v>530</v>
      </c>
      <c r="C352">
        <f xml:space="preserve"> COUNTIF('All Go terms list'!$A$1:$A$913,A352)</f>
        <v>1</v>
      </c>
      <c r="D352">
        <f>COUNTIF('Terms by cluster'!$A$2:$A$65,Summary!A352)</f>
        <v>0</v>
      </c>
      <c r="E352">
        <f>COUNTIF('Terms by cluster'!$C$2:$C$143,Summary!A352)</f>
        <v>0</v>
      </c>
      <c r="F352">
        <f>COUNTIF('Terms by cluster'!$E$2:$E$143,Summary!A352)</f>
        <v>0</v>
      </c>
      <c r="G352">
        <f>COUNTIF('Terms by cluster'!$G$2:$G$143,Summary!A352)</f>
        <v>0</v>
      </c>
      <c r="H352">
        <f>COUNTIF('Terms by cluster'!$I$2:$I$143,Summary!A352)</f>
        <v>0</v>
      </c>
      <c r="I352">
        <f>COUNTIF('Terms by cluster'!$K$2:$K$143,Summary!A352)</f>
        <v>0</v>
      </c>
      <c r="J352">
        <f>COUNTIF('Terms by cluster'!$M$2:$M$143,Summary!A352)</f>
        <v>0</v>
      </c>
      <c r="K352">
        <f>COUNTIF('Terms by cluster'!$O$2:$O$143,Summary!A352)</f>
        <v>0</v>
      </c>
      <c r="L352">
        <f>COUNTIF('Terms by cluster'!$Q$2:$Q$143,Summary!A352)</f>
        <v>1</v>
      </c>
      <c r="M352">
        <f>COUNTIF('Terms by cluster'!$S$2:$S$143,Summary!A352)</f>
        <v>0</v>
      </c>
      <c r="N352">
        <f>COUNTIF('Terms by cluster'!$U$2:$U$143,Summary!A352)</f>
        <v>0</v>
      </c>
      <c r="O352">
        <f>COUNTIF('Terms by cluster'!$W$2:$W$143,Summary!A352)</f>
        <v>0</v>
      </c>
    </row>
    <row r="353" spans="1:15" hidden="1" x14ac:dyDescent="0.25">
      <c r="A353" s="22" t="s">
        <v>571</v>
      </c>
      <c r="B353" s="22" t="s">
        <v>572</v>
      </c>
      <c r="C353">
        <f xml:space="preserve"> COUNTIF('All Go terms list'!$A$1:$A$913,A353)</f>
        <v>1</v>
      </c>
      <c r="D353">
        <f>COUNTIF('Terms by cluster'!$A$2:$A$65,Summary!A353)</f>
        <v>0</v>
      </c>
      <c r="E353">
        <f>COUNTIF('Terms by cluster'!$C$2:$C$143,Summary!A353)</f>
        <v>0</v>
      </c>
      <c r="F353">
        <f>COUNTIF('Terms by cluster'!$E$2:$E$143,Summary!A353)</f>
        <v>0</v>
      </c>
      <c r="G353">
        <f>COUNTIF('Terms by cluster'!$G$2:$G$143,Summary!A353)</f>
        <v>0</v>
      </c>
      <c r="H353">
        <f>COUNTIF('Terms by cluster'!$I$2:$I$143,Summary!A353)</f>
        <v>0</v>
      </c>
      <c r="I353">
        <f>COUNTIF('Terms by cluster'!$K$2:$K$143,Summary!A353)</f>
        <v>0</v>
      </c>
      <c r="J353">
        <f>COUNTIF('Terms by cluster'!$M$2:$M$143,Summary!A353)</f>
        <v>0</v>
      </c>
      <c r="K353">
        <f>COUNTIF('Terms by cluster'!$O$2:$O$143,Summary!A353)</f>
        <v>0</v>
      </c>
      <c r="L353">
        <f>COUNTIF('Terms by cluster'!$Q$2:$Q$143,Summary!A353)</f>
        <v>1</v>
      </c>
      <c r="M353">
        <f>COUNTIF('Terms by cluster'!$S$2:$S$143,Summary!A353)</f>
        <v>0</v>
      </c>
      <c r="N353">
        <f>COUNTIF('Terms by cluster'!$U$2:$U$143,Summary!A353)</f>
        <v>0</v>
      </c>
      <c r="O353">
        <f>COUNTIF('Terms by cluster'!$W$2:$W$143,Summary!A353)</f>
        <v>0</v>
      </c>
    </row>
    <row r="354" spans="1:15" hidden="1" x14ac:dyDescent="0.25">
      <c r="A354" s="22" t="s">
        <v>611</v>
      </c>
      <c r="B354" s="22" t="s">
        <v>612</v>
      </c>
      <c r="C354">
        <f xml:space="preserve"> COUNTIF('All Go terms list'!$A$1:$A$913,A354)</f>
        <v>1</v>
      </c>
      <c r="D354">
        <f>COUNTIF('Terms by cluster'!$A$2:$A$65,Summary!A354)</f>
        <v>0</v>
      </c>
      <c r="E354">
        <f>COUNTIF('Terms by cluster'!$C$2:$C$143,Summary!A354)</f>
        <v>0</v>
      </c>
      <c r="F354">
        <f>COUNTIF('Terms by cluster'!$E$2:$E$143,Summary!A354)</f>
        <v>0</v>
      </c>
      <c r="G354">
        <f>COUNTIF('Terms by cluster'!$G$2:$G$143,Summary!A354)</f>
        <v>0</v>
      </c>
      <c r="H354">
        <f>COUNTIF('Terms by cluster'!$I$2:$I$143,Summary!A354)</f>
        <v>0</v>
      </c>
      <c r="I354">
        <f>COUNTIF('Terms by cluster'!$K$2:$K$143,Summary!A354)</f>
        <v>0</v>
      </c>
      <c r="J354">
        <f>COUNTIF('Terms by cluster'!$M$2:$M$143,Summary!A354)</f>
        <v>0</v>
      </c>
      <c r="K354">
        <f>COUNTIF('Terms by cluster'!$O$2:$O$143,Summary!A354)</f>
        <v>0</v>
      </c>
      <c r="L354">
        <f>COUNTIF('Terms by cluster'!$Q$2:$Q$143,Summary!A354)</f>
        <v>1</v>
      </c>
      <c r="M354">
        <f>COUNTIF('Terms by cluster'!$S$2:$S$143,Summary!A354)</f>
        <v>0</v>
      </c>
      <c r="N354">
        <f>COUNTIF('Terms by cluster'!$U$2:$U$143,Summary!A354)</f>
        <v>0</v>
      </c>
      <c r="O354">
        <f>COUNTIF('Terms by cluster'!$W$2:$W$143,Summary!A354)</f>
        <v>0</v>
      </c>
    </row>
    <row r="355" spans="1:15" hidden="1" x14ac:dyDescent="0.25">
      <c r="A355" s="22" t="s">
        <v>617</v>
      </c>
      <c r="B355" s="22" t="s">
        <v>618</v>
      </c>
      <c r="C355">
        <f xml:space="preserve"> COUNTIF('All Go terms list'!$A$1:$A$913,A355)</f>
        <v>1</v>
      </c>
      <c r="D355">
        <f>COUNTIF('Terms by cluster'!$A$2:$A$65,Summary!A355)</f>
        <v>0</v>
      </c>
      <c r="E355">
        <f>COUNTIF('Terms by cluster'!$C$2:$C$143,Summary!A355)</f>
        <v>0</v>
      </c>
      <c r="F355">
        <f>COUNTIF('Terms by cluster'!$E$2:$E$143,Summary!A355)</f>
        <v>0</v>
      </c>
      <c r="G355">
        <f>COUNTIF('Terms by cluster'!$G$2:$G$143,Summary!A355)</f>
        <v>0</v>
      </c>
      <c r="H355">
        <f>COUNTIF('Terms by cluster'!$I$2:$I$143,Summary!A355)</f>
        <v>0</v>
      </c>
      <c r="I355">
        <f>COUNTIF('Terms by cluster'!$K$2:$K$143,Summary!A355)</f>
        <v>0</v>
      </c>
      <c r="J355">
        <f>COUNTIF('Terms by cluster'!$M$2:$M$143,Summary!A355)</f>
        <v>0</v>
      </c>
      <c r="K355">
        <f>COUNTIF('Terms by cluster'!$O$2:$O$143,Summary!A355)</f>
        <v>0</v>
      </c>
      <c r="L355">
        <f>COUNTIF('Terms by cluster'!$Q$2:$Q$143,Summary!A355)</f>
        <v>1</v>
      </c>
      <c r="M355">
        <f>COUNTIF('Terms by cluster'!$S$2:$S$143,Summary!A355)</f>
        <v>0</v>
      </c>
      <c r="N355">
        <f>COUNTIF('Terms by cluster'!$U$2:$U$143,Summary!A355)</f>
        <v>0</v>
      </c>
      <c r="O355">
        <f>COUNTIF('Terms by cluster'!$W$2:$W$143,Summary!A355)</f>
        <v>0</v>
      </c>
    </row>
    <row r="356" spans="1:15" hidden="1" x14ac:dyDescent="0.25">
      <c r="A356" s="22" t="s">
        <v>649</v>
      </c>
      <c r="B356" s="22" t="s">
        <v>650</v>
      </c>
      <c r="C356">
        <f xml:space="preserve"> COUNTIF('All Go terms list'!$A$1:$A$913,A356)</f>
        <v>1</v>
      </c>
      <c r="D356">
        <f>COUNTIF('Terms by cluster'!$A$2:$A$65,Summary!A356)</f>
        <v>0</v>
      </c>
      <c r="E356">
        <f>COUNTIF('Terms by cluster'!$C$2:$C$143,Summary!A356)</f>
        <v>0</v>
      </c>
      <c r="F356">
        <f>COUNTIF('Terms by cluster'!$E$2:$E$143,Summary!A356)</f>
        <v>0</v>
      </c>
      <c r="G356">
        <f>COUNTIF('Terms by cluster'!$G$2:$G$143,Summary!A356)</f>
        <v>0</v>
      </c>
      <c r="H356">
        <f>COUNTIF('Terms by cluster'!$I$2:$I$143,Summary!A356)</f>
        <v>0</v>
      </c>
      <c r="I356">
        <f>COUNTIF('Terms by cluster'!$K$2:$K$143,Summary!A356)</f>
        <v>0</v>
      </c>
      <c r="J356">
        <f>COUNTIF('Terms by cluster'!$M$2:$M$143,Summary!A356)</f>
        <v>0</v>
      </c>
      <c r="K356">
        <f>COUNTIF('Terms by cluster'!$O$2:$O$143,Summary!A356)</f>
        <v>0</v>
      </c>
      <c r="L356">
        <f>COUNTIF('Terms by cluster'!$Q$2:$Q$143,Summary!A356)</f>
        <v>1</v>
      </c>
      <c r="M356">
        <f>COUNTIF('Terms by cluster'!$S$2:$S$143,Summary!A356)</f>
        <v>0</v>
      </c>
      <c r="N356">
        <f>COUNTIF('Terms by cluster'!$U$2:$U$143,Summary!A356)</f>
        <v>0</v>
      </c>
      <c r="O356">
        <f>COUNTIF('Terms by cluster'!$W$2:$W$143,Summary!A356)</f>
        <v>0</v>
      </c>
    </row>
    <row r="357" spans="1:15" hidden="1" x14ac:dyDescent="0.25">
      <c r="A357" s="22" t="s">
        <v>661</v>
      </c>
      <c r="B357" s="22" t="s">
        <v>662</v>
      </c>
      <c r="C357">
        <f xml:space="preserve"> COUNTIF('All Go terms list'!$A$1:$A$913,A357)</f>
        <v>1</v>
      </c>
      <c r="D357">
        <f>COUNTIF('Terms by cluster'!$A$2:$A$65,Summary!A357)</f>
        <v>0</v>
      </c>
      <c r="E357">
        <f>COUNTIF('Terms by cluster'!$C$2:$C$143,Summary!A357)</f>
        <v>0</v>
      </c>
      <c r="F357">
        <f>COUNTIF('Terms by cluster'!$E$2:$E$143,Summary!A357)</f>
        <v>0</v>
      </c>
      <c r="G357">
        <f>COUNTIF('Terms by cluster'!$G$2:$G$143,Summary!A357)</f>
        <v>0</v>
      </c>
      <c r="H357">
        <f>COUNTIF('Terms by cluster'!$I$2:$I$143,Summary!A357)</f>
        <v>0</v>
      </c>
      <c r="I357">
        <f>COUNTIF('Terms by cluster'!$K$2:$K$143,Summary!A357)</f>
        <v>0</v>
      </c>
      <c r="J357">
        <f>COUNTIF('Terms by cluster'!$M$2:$M$143,Summary!A357)</f>
        <v>0</v>
      </c>
      <c r="K357">
        <f>COUNTIF('Terms by cluster'!$O$2:$O$143,Summary!A357)</f>
        <v>0</v>
      </c>
      <c r="L357">
        <f>COUNTIF('Terms by cluster'!$Q$2:$Q$143,Summary!A357)</f>
        <v>1</v>
      </c>
      <c r="M357">
        <f>COUNTIF('Terms by cluster'!$S$2:$S$143,Summary!A357)</f>
        <v>0</v>
      </c>
      <c r="N357">
        <f>COUNTIF('Terms by cluster'!$U$2:$U$143,Summary!A357)</f>
        <v>0</v>
      </c>
      <c r="O357">
        <f>COUNTIF('Terms by cluster'!$W$2:$W$143,Summary!A357)</f>
        <v>0</v>
      </c>
    </row>
    <row r="358" spans="1:15" hidden="1" x14ac:dyDescent="0.25">
      <c r="A358" s="22" t="s">
        <v>669</v>
      </c>
      <c r="B358" s="22" t="s">
        <v>670</v>
      </c>
      <c r="C358">
        <f xml:space="preserve"> COUNTIF('All Go terms list'!$A$1:$A$913,A358)</f>
        <v>1</v>
      </c>
      <c r="D358">
        <f>COUNTIF('Terms by cluster'!$A$2:$A$65,Summary!A358)</f>
        <v>0</v>
      </c>
      <c r="E358">
        <f>COUNTIF('Terms by cluster'!$C$2:$C$143,Summary!A358)</f>
        <v>0</v>
      </c>
      <c r="F358">
        <f>COUNTIF('Terms by cluster'!$E$2:$E$143,Summary!A358)</f>
        <v>0</v>
      </c>
      <c r="G358">
        <f>COUNTIF('Terms by cluster'!$G$2:$G$143,Summary!A358)</f>
        <v>0</v>
      </c>
      <c r="H358">
        <f>COUNTIF('Terms by cluster'!$I$2:$I$143,Summary!A358)</f>
        <v>0</v>
      </c>
      <c r="I358">
        <f>COUNTIF('Terms by cluster'!$K$2:$K$143,Summary!A358)</f>
        <v>0</v>
      </c>
      <c r="J358">
        <f>COUNTIF('Terms by cluster'!$M$2:$M$143,Summary!A358)</f>
        <v>0</v>
      </c>
      <c r="K358">
        <f>COUNTIF('Terms by cluster'!$O$2:$O$143,Summary!A358)</f>
        <v>0</v>
      </c>
      <c r="L358">
        <f>COUNTIF('Terms by cluster'!$Q$2:$Q$143,Summary!A358)</f>
        <v>1</v>
      </c>
      <c r="M358">
        <f>COUNTIF('Terms by cluster'!$S$2:$S$143,Summary!A358)</f>
        <v>0</v>
      </c>
      <c r="N358">
        <f>COUNTIF('Terms by cluster'!$U$2:$U$143,Summary!A358)</f>
        <v>0</v>
      </c>
      <c r="O358">
        <f>COUNTIF('Terms by cluster'!$W$2:$W$143,Summary!A358)</f>
        <v>0</v>
      </c>
    </row>
    <row r="359" spans="1:15" hidden="1" x14ac:dyDescent="0.25">
      <c r="A359" s="22" t="s">
        <v>673</v>
      </c>
      <c r="B359" s="22" t="s">
        <v>674</v>
      </c>
      <c r="C359">
        <f xml:space="preserve"> COUNTIF('All Go terms list'!$A$1:$A$913,A359)</f>
        <v>1</v>
      </c>
      <c r="D359">
        <f>COUNTIF('Terms by cluster'!$A$2:$A$65,Summary!A359)</f>
        <v>0</v>
      </c>
      <c r="E359">
        <f>COUNTIF('Terms by cluster'!$C$2:$C$143,Summary!A359)</f>
        <v>0</v>
      </c>
      <c r="F359">
        <f>COUNTIF('Terms by cluster'!$E$2:$E$143,Summary!A359)</f>
        <v>0</v>
      </c>
      <c r="G359">
        <f>COUNTIF('Terms by cluster'!$G$2:$G$143,Summary!A359)</f>
        <v>0</v>
      </c>
      <c r="H359">
        <f>COUNTIF('Terms by cluster'!$I$2:$I$143,Summary!A359)</f>
        <v>0</v>
      </c>
      <c r="I359">
        <f>COUNTIF('Terms by cluster'!$K$2:$K$143,Summary!A359)</f>
        <v>0</v>
      </c>
      <c r="J359">
        <f>COUNTIF('Terms by cluster'!$M$2:$M$143,Summary!A359)</f>
        <v>0</v>
      </c>
      <c r="K359">
        <f>COUNTIF('Terms by cluster'!$O$2:$O$143,Summary!A359)</f>
        <v>0</v>
      </c>
      <c r="L359">
        <f>COUNTIF('Terms by cluster'!$Q$2:$Q$143,Summary!A359)</f>
        <v>1</v>
      </c>
      <c r="M359">
        <f>COUNTIF('Terms by cluster'!$S$2:$S$143,Summary!A359)</f>
        <v>0</v>
      </c>
      <c r="N359">
        <f>COUNTIF('Terms by cluster'!$U$2:$U$143,Summary!A359)</f>
        <v>0</v>
      </c>
      <c r="O359">
        <f>COUNTIF('Terms by cluster'!$W$2:$W$143,Summary!A359)</f>
        <v>0</v>
      </c>
    </row>
    <row r="360" spans="1:15" hidden="1" x14ac:dyDescent="0.25">
      <c r="A360" s="22" t="s">
        <v>683</v>
      </c>
      <c r="B360" s="22" t="s">
        <v>684</v>
      </c>
      <c r="C360">
        <f xml:space="preserve"> COUNTIF('All Go terms list'!$A$1:$A$913,A360)</f>
        <v>1</v>
      </c>
      <c r="D360">
        <f>COUNTIF('Terms by cluster'!$A$2:$A$65,Summary!A360)</f>
        <v>0</v>
      </c>
      <c r="E360">
        <f>COUNTIF('Terms by cluster'!$C$2:$C$143,Summary!A360)</f>
        <v>0</v>
      </c>
      <c r="F360">
        <f>COUNTIF('Terms by cluster'!$E$2:$E$143,Summary!A360)</f>
        <v>0</v>
      </c>
      <c r="G360">
        <f>COUNTIF('Terms by cluster'!$G$2:$G$143,Summary!A360)</f>
        <v>0</v>
      </c>
      <c r="H360">
        <f>COUNTIF('Terms by cluster'!$I$2:$I$143,Summary!A360)</f>
        <v>0</v>
      </c>
      <c r="I360">
        <f>COUNTIF('Terms by cluster'!$K$2:$K$143,Summary!A360)</f>
        <v>0</v>
      </c>
      <c r="J360">
        <f>COUNTIF('Terms by cluster'!$M$2:$M$143,Summary!A360)</f>
        <v>0</v>
      </c>
      <c r="K360">
        <f>COUNTIF('Terms by cluster'!$O$2:$O$143,Summary!A360)</f>
        <v>0</v>
      </c>
      <c r="L360">
        <f>COUNTIF('Terms by cluster'!$Q$2:$Q$143,Summary!A360)</f>
        <v>1</v>
      </c>
      <c r="M360">
        <f>COUNTIF('Terms by cluster'!$S$2:$S$143,Summary!A360)</f>
        <v>0</v>
      </c>
      <c r="N360">
        <f>COUNTIF('Terms by cluster'!$U$2:$U$143,Summary!A360)</f>
        <v>0</v>
      </c>
      <c r="O360">
        <f>COUNTIF('Terms by cluster'!$W$2:$W$143,Summary!A360)</f>
        <v>0</v>
      </c>
    </row>
    <row r="361" spans="1:15" hidden="1" x14ac:dyDescent="0.25">
      <c r="A361" s="22" t="s">
        <v>691</v>
      </c>
      <c r="B361" s="22" t="s">
        <v>692</v>
      </c>
      <c r="C361">
        <f xml:space="preserve"> COUNTIF('All Go terms list'!$A$1:$A$913,A361)</f>
        <v>1</v>
      </c>
      <c r="D361">
        <f>COUNTIF('Terms by cluster'!$A$2:$A$65,Summary!A361)</f>
        <v>0</v>
      </c>
      <c r="E361">
        <f>COUNTIF('Terms by cluster'!$C$2:$C$143,Summary!A361)</f>
        <v>0</v>
      </c>
      <c r="F361">
        <f>COUNTIF('Terms by cluster'!$E$2:$E$143,Summary!A361)</f>
        <v>0</v>
      </c>
      <c r="G361">
        <f>COUNTIF('Terms by cluster'!$G$2:$G$143,Summary!A361)</f>
        <v>0</v>
      </c>
      <c r="H361">
        <f>COUNTIF('Terms by cluster'!$I$2:$I$143,Summary!A361)</f>
        <v>0</v>
      </c>
      <c r="I361">
        <f>COUNTIF('Terms by cluster'!$K$2:$K$143,Summary!A361)</f>
        <v>0</v>
      </c>
      <c r="J361">
        <f>COUNTIF('Terms by cluster'!$M$2:$M$143,Summary!A361)</f>
        <v>0</v>
      </c>
      <c r="K361">
        <f>COUNTIF('Terms by cluster'!$O$2:$O$143,Summary!A361)</f>
        <v>0</v>
      </c>
      <c r="L361">
        <f>COUNTIF('Terms by cluster'!$Q$2:$Q$143,Summary!A361)</f>
        <v>0</v>
      </c>
      <c r="M361">
        <f>COUNTIF('Terms by cluster'!$S$2:$S$143,Summary!A361)</f>
        <v>0</v>
      </c>
      <c r="N361">
        <f>COUNTIF('Terms by cluster'!$U$2:$U$143,Summary!A361)</f>
        <v>0</v>
      </c>
      <c r="O361">
        <f>COUNTIF('Terms by cluster'!$W$2:$W$143,Summary!A361)</f>
        <v>0</v>
      </c>
    </row>
    <row r="362" spans="1:15" hidden="1" x14ac:dyDescent="0.25">
      <c r="A362" s="22" t="s">
        <v>695</v>
      </c>
      <c r="B362" s="22" t="s">
        <v>696</v>
      </c>
      <c r="C362">
        <f xml:space="preserve"> COUNTIF('All Go terms list'!$A$1:$A$913,A362)</f>
        <v>1</v>
      </c>
      <c r="D362">
        <f>COUNTIF('Terms by cluster'!$A$2:$A$65,Summary!A362)</f>
        <v>0</v>
      </c>
      <c r="E362">
        <f>COUNTIF('Terms by cluster'!$C$2:$C$143,Summary!A362)</f>
        <v>0</v>
      </c>
      <c r="F362">
        <f>COUNTIF('Terms by cluster'!$E$2:$E$143,Summary!A362)</f>
        <v>0</v>
      </c>
      <c r="G362">
        <f>COUNTIF('Terms by cluster'!$G$2:$G$143,Summary!A362)</f>
        <v>0</v>
      </c>
      <c r="H362">
        <f>COUNTIF('Terms by cluster'!$I$2:$I$143,Summary!A362)</f>
        <v>0</v>
      </c>
      <c r="I362">
        <f>COUNTIF('Terms by cluster'!$K$2:$K$143,Summary!A362)</f>
        <v>0</v>
      </c>
      <c r="J362">
        <f>COUNTIF('Terms by cluster'!$M$2:$M$143,Summary!A362)</f>
        <v>0</v>
      </c>
      <c r="K362">
        <f>COUNTIF('Terms by cluster'!$O$2:$O$143,Summary!A362)</f>
        <v>0</v>
      </c>
      <c r="L362">
        <f>COUNTIF('Terms by cluster'!$Q$2:$Q$143,Summary!A362)</f>
        <v>0</v>
      </c>
      <c r="M362">
        <f>COUNTIF('Terms by cluster'!$S$2:$S$143,Summary!A362)</f>
        <v>0</v>
      </c>
      <c r="N362">
        <f>COUNTIF('Terms by cluster'!$U$2:$U$143,Summary!A362)</f>
        <v>0</v>
      </c>
      <c r="O362">
        <f>COUNTIF('Terms by cluster'!$W$2:$W$143,Summary!A362)</f>
        <v>0</v>
      </c>
    </row>
    <row r="363" spans="1:15" hidden="1" x14ac:dyDescent="0.25">
      <c r="A363" s="22" t="s">
        <v>699</v>
      </c>
      <c r="B363" s="22" t="s">
        <v>700</v>
      </c>
      <c r="C363">
        <f xml:space="preserve"> COUNTIF('All Go terms list'!$A$1:$A$913,A363)</f>
        <v>1</v>
      </c>
      <c r="D363">
        <f>COUNTIF('Terms by cluster'!$A$2:$A$65,Summary!A363)</f>
        <v>0</v>
      </c>
      <c r="E363">
        <f>COUNTIF('Terms by cluster'!$C$2:$C$143,Summary!A363)</f>
        <v>0</v>
      </c>
      <c r="F363">
        <f>COUNTIF('Terms by cluster'!$E$2:$E$143,Summary!A363)</f>
        <v>0</v>
      </c>
      <c r="G363">
        <f>COUNTIF('Terms by cluster'!$G$2:$G$143,Summary!A363)</f>
        <v>0</v>
      </c>
      <c r="H363">
        <f>COUNTIF('Terms by cluster'!$I$2:$I$143,Summary!A363)</f>
        <v>0</v>
      </c>
      <c r="I363">
        <f>COUNTIF('Terms by cluster'!$K$2:$K$143,Summary!A363)</f>
        <v>0</v>
      </c>
      <c r="J363">
        <f>COUNTIF('Terms by cluster'!$M$2:$M$143,Summary!A363)</f>
        <v>0</v>
      </c>
      <c r="K363">
        <f>COUNTIF('Terms by cluster'!$O$2:$O$143,Summary!A363)</f>
        <v>0</v>
      </c>
      <c r="L363">
        <f>COUNTIF('Terms by cluster'!$Q$2:$Q$143,Summary!A363)</f>
        <v>0</v>
      </c>
      <c r="M363">
        <f>COUNTIF('Terms by cluster'!$S$2:$S$143,Summary!A363)</f>
        <v>0</v>
      </c>
      <c r="N363">
        <f>COUNTIF('Terms by cluster'!$U$2:$U$143,Summary!A363)</f>
        <v>0</v>
      </c>
      <c r="O363">
        <f>COUNTIF('Terms by cluster'!$W$2:$W$143,Summary!A363)</f>
        <v>0</v>
      </c>
    </row>
    <row r="364" spans="1:15" hidden="1" x14ac:dyDescent="0.25">
      <c r="A364" s="22" t="s">
        <v>705</v>
      </c>
      <c r="B364" s="22" t="s">
        <v>706</v>
      </c>
      <c r="C364">
        <f xml:space="preserve"> COUNTIF('All Go terms list'!$A$1:$A$913,A364)</f>
        <v>1</v>
      </c>
      <c r="D364">
        <f>COUNTIF('Terms by cluster'!$A$2:$A$65,Summary!A364)</f>
        <v>0</v>
      </c>
      <c r="E364">
        <f>COUNTIF('Terms by cluster'!$C$2:$C$143,Summary!A364)</f>
        <v>0</v>
      </c>
      <c r="F364">
        <f>COUNTIF('Terms by cluster'!$E$2:$E$143,Summary!A364)</f>
        <v>0</v>
      </c>
      <c r="G364">
        <f>COUNTIF('Terms by cluster'!$G$2:$G$143,Summary!A364)</f>
        <v>0</v>
      </c>
      <c r="H364">
        <f>COUNTIF('Terms by cluster'!$I$2:$I$143,Summary!A364)</f>
        <v>0</v>
      </c>
      <c r="I364">
        <f>COUNTIF('Terms by cluster'!$K$2:$K$143,Summary!A364)</f>
        <v>0</v>
      </c>
      <c r="J364">
        <f>COUNTIF('Terms by cluster'!$M$2:$M$143,Summary!A364)</f>
        <v>0</v>
      </c>
      <c r="K364">
        <f>COUNTIF('Terms by cluster'!$O$2:$O$143,Summary!A364)</f>
        <v>0</v>
      </c>
      <c r="L364">
        <f>COUNTIF('Terms by cluster'!$Q$2:$Q$143,Summary!A364)</f>
        <v>0</v>
      </c>
      <c r="M364">
        <f>COUNTIF('Terms by cluster'!$S$2:$S$143,Summary!A364)</f>
        <v>0</v>
      </c>
      <c r="N364">
        <f>COUNTIF('Terms by cluster'!$U$2:$U$143,Summary!A364)</f>
        <v>0</v>
      </c>
      <c r="O364">
        <f>COUNTIF('Terms by cluster'!$W$2:$W$143,Summary!A364)</f>
        <v>0</v>
      </c>
    </row>
    <row r="365" spans="1:15" hidden="1" x14ac:dyDescent="0.25">
      <c r="A365" s="22" t="s">
        <v>707</v>
      </c>
      <c r="B365" s="22" t="s">
        <v>708</v>
      </c>
      <c r="C365">
        <f xml:space="preserve"> COUNTIF('All Go terms list'!$A$1:$A$913,A365)</f>
        <v>1</v>
      </c>
      <c r="D365">
        <f>COUNTIF('Terms by cluster'!$A$2:$A$65,Summary!A365)</f>
        <v>0</v>
      </c>
      <c r="E365">
        <f>COUNTIF('Terms by cluster'!$C$2:$C$143,Summary!A365)</f>
        <v>0</v>
      </c>
      <c r="F365">
        <f>COUNTIF('Terms by cluster'!$E$2:$E$143,Summary!A365)</f>
        <v>0</v>
      </c>
      <c r="G365">
        <f>COUNTIF('Terms by cluster'!$G$2:$G$143,Summary!A365)</f>
        <v>0</v>
      </c>
      <c r="H365">
        <f>COUNTIF('Terms by cluster'!$I$2:$I$143,Summary!A365)</f>
        <v>0</v>
      </c>
      <c r="I365">
        <f>COUNTIF('Terms by cluster'!$K$2:$K$143,Summary!A365)</f>
        <v>0</v>
      </c>
      <c r="J365">
        <f>COUNTIF('Terms by cluster'!$M$2:$M$143,Summary!A365)</f>
        <v>0</v>
      </c>
      <c r="K365">
        <f>COUNTIF('Terms by cluster'!$O$2:$O$143,Summary!A365)</f>
        <v>0</v>
      </c>
      <c r="L365">
        <f>COUNTIF('Terms by cluster'!$Q$2:$Q$143,Summary!A365)</f>
        <v>0</v>
      </c>
      <c r="M365">
        <f>COUNTIF('Terms by cluster'!$S$2:$S$143,Summary!A365)</f>
        <v>0</v>
      </c>
      <c r="N365">
        <f>COUNTIF('Terms by cluster'!$U$2:$U$143,Summary!A365)</f>
        <v>0</v>
      </c>
      <c r="O365">
        <f>COUNTIF('Terms by cluster'!$W$2:$W$143,Summary!A365)</f>
        <v>0</v>
      </c>
    </row>
    <row r="366" spans="1:15" hidden="1" x14ac:dyDescent="0.25">
      <c r="A366" s="22" t="s">
        <v>709</v>
      </c>
      <c r="B366" s="22" t="s">
        <v>710</v>
      </c>
      <c r="C366">
        <f xml:space="preserve"> COUNTIF('All Go terms list'!$A$1:$A$913,A366)</f>
        <v>1</v>
      </c>
      <c r="D366">
        <f>COUNTIF('Terms by cluster'!$A$2:$A$65,Summary!A366)</f>
        <v>0</v>
      </c>
      <c r="E366">
        <f>COUNTIF('Terms by cluster'!$C$2:$C$143,Summary!A366)</f>
        <v>0</v>
      </c>
      <c r="F366">
        <f>COUNTIF('Terms by cluster'!$E$2:$E$143,Summary!A366)</f>
        <v>0</v>
      </c>
      <c r="G366">
        <f>COUNTIF('Terms by cluster'!$G$2:$G$143,Summary!A366)</f>
        <v>0</v>
      </c>
      <c r="H366">
        <f>COUNTIF('Terms by cluster'!$I$2:$I$143,Summary!A366)</f>
        <v>0</v>
      </c>
      <c r="I366">
        <f>COUNTIF('Terms by cluster'!$K$2:$K$143,Summary!A366)</f>
        <v>0</v>
      </c>
      <c r="J366">
        <f>COUNTIF('Terms by cluster'!$M$2:$M$143,Summary!A366)</f>
        <v>0</v>
      </c>
      <c r="K366">
        <f>COUNTIF('Terms by cluster'!$O$2:$O$143,Summary!A366)</f>
        <v>0</v>
      </c>
      <c r="L366">
        <f>COUNTIF('Terms by cluster'!$Q$2:$Q$143,Summary!A366)</f>
        <v>0</v>
      </c>
      <c r="M366">
        <f>COUNTIF('Terms by cluster'!$S$2:$S$143,Summary!A366)</f>
        <v>0</v>
      </c>
      <c r="N366">
        <f>COUNTIF('Terms by cluster'!$U$2:$U$143,Summary!A366)</f>
        <v>0</v>
      </c>
      <c r="O366">
        <f>COUNTIF('Terms by cluster'!$W$2:$W$143,Summary!A366)</f>
        <v>0</v>
      </c>
    </row>
    <row r="367" spans="1:15" hidden="1" x14ac:dyDescent="0.25">
      <c r="A367" s="22" t="s">
        <v>713</v>
      </c>
      <c r="B367" s="22" t="s">
        <v>714</v>
      </c>
      <c r="C367">
        <f xml:space="preserve"> COUNTIF('All Go terms list'!$A$1:$A$913,A367)</f>
        <v>1</v>
      </c>
      <c r="D367">
        <f>COUNTIF('Terms by cluster'!$A$2:$A$65,Summary!A367)</f>
        <v>0</v>
      </c>
      <c r="E367">
        <f>COUNTIF('Terms by cluster'!$C$2:$C$143,Summary!A367)</f>
        <v>0</v>
      </c>
      <c r="F367">
        <f>COUNTIF('Terms by cluster'!$E$2:$E$143,Summary!A367)</f>
        <v>0</v>
      </c>
      <c r="G367">
        <f>COUNTIF('Terms by cluster'!$G$2:$G$143,Summary!A367)</f>
        <v>0</v>
      </c>
      <c r="H367">
        <f>COUNTIF('Terms by cluster'!$I$2:$I$143,Summary!A367)</f>
        <v>0</v>
      </c>
      <c r="I367">
        <f>COUNTIF('Terms by cluster'!$K$2:$K$143,Summary!A367)</f>
        <v>0</v>
      </c>
      <c r="J367">
        <f>COUNTIF('Terms by cluster'!$M$2:$M$143,Summary!A367)</f>
        <v>0</v>
      </c>
      <c r="K367">
        <f>COUNTIF('Terms by cluster'!$O$2:$O$143,Summary!A367)</f>
        <v>0</v>
      </c>
      <c r="L367">
        <f>COUNTIF('Terms by cluster'!$Q$2:$Q$143,Summary!A367)</f>
        <v>0</v>
      </c>
      <c r="M367">
        <f>COUNTIF('Terms by cluster'!$S$2:$S$143,Summary!A367)</f>
        <v>0</v>
      </c>
      <c r="N367">
        <f>COUNTIF('Terms by cluster'!$U$2:$U$143,Summary!A367)</f>
        <v>0</v>
      </c>
      <c r="O367">
        <f>COUNTIF('Terms by cluster'!$W$2:$W$143,Summary!A367)</f>
        <v>0</v>
      </c>
    </row>
    <row r="368" spans="1:15" hidden="1" x14ac:dyDescent="0.25">
      <c r="A368" t="s">
        <v>43</v>
      </c>
      <c r="B368" t="s">
        <v>44</v>
      </c>
      <c r="C368">
        <f xml:space="preserve"> COUNTIF('All Go terms list'!$A$1:$A$913,A368)</f>
        <v>1</v>
      </c>
      <c r="D368">
        <f>COUNTIF('Terms by cluster'!$A$2:$A$65,Summary!A368)</f>
        <v>0</v>
      </c>
      <c r="E368">
        <f>COUNTIF('Terms by cluster'!$C$2:$C$143,Summary!A368)</f>
        <v>0</v>
      </c>
      <c r="F368">
        <f>COUNTIF('Terms by cluster'!$E$2:$E$143,Summary!A368)</f>
        <v>0</v>
      </c>
      <c r="G368">
        <f>COUNTIF('Terms by cluster'!$G$2:$G$143,Summary!A368)</f>
        <v>0</v>
      </c>
      <c r="H368">
        <f>COUNTIF('Terms by cluster'!$I$2:$I$143,Summary!A368)</f>
        <v>0</v>
      </c>
      <c r="I368">
        <f>COUNTIF('Terms by cluster'!$K$2:$K$143,Summary!A368)</f>
        <v>0</v>
      </c>
      <c r="J368">
        <f>COUNTIF('Terms by cluster'!$M$2:$M$143,Summary!A368)</f>
        <v>0</v>
      </c>
      <c r="K368">
        <f>COUNTIF('Terms by cluster'!$O$2:$O$143,Summary!A368)</f>
        <v>0</v>
      </c>
      <c r="L368">
        <f>COUNTIF('Terms by cluster'!$Q$2:$Q$143,Summary!A368)</f>
        <v>0</v>
      </c>
      <c r="M368">
        <f>COUNTIF('Terms by cluster'!$S$2:$S$143,Summary!A368)</f>
        <v>0</v>
      </c>
      <c r="N368">
        <f>COUNTIF('Terms by cluster'!$U$2:$U$143,Summary!A368)</f>
        <v>1</v>
      </c>
      <c r="O368">
        <f>COUNTIF('Terms by cluster'!$W$2:$W$143,Summary!A368)</f>
        <v>0</v>
      </c>
    </row>
    <row r="369" spans="1:15" hidden="1" x14ac:dyDescent="0.25">
      <c r="A369" t="s">
        <v>75</v>
      </c>
      <c r="B369" t="s">
        <v>76</v>
      </c>
      <c r="C369">
        <f xml:space="preserve"> COUNTIF('All Go terms list'!$A$1:$A$913,A369)</f>
        <v>1</v>
      </c>
      <c r="D369">
        <f>COUNTIF('Terms by cluster'!$A$2:$A$65,Summary!A369)</f>
        <v>0</v>
      </c>
      <c r="E369">
        <f>COUNTIF('Terms by cluster'!$C$2:$C$143,Summary!A369)</f>
        <v>0</v>
      </c>
      <c r="F369">
        <f>COUNTIF('Terms by cluster'!$E$2:$E$143,Summary!A369)</f>
        <v>0</v>
      </c>
      <c r="G369">
        <f>COUNTIF('Terms by cluster'!$G$2:$G$143,Summary!A369)</f>
        <v>0</v>
      </c>
      <c r="H369">
        <f>COUNTIF('Terms by cluster'!$I$2:$I$143,Summary!A369)</f>
        <v>0</v>
      </c>
      <c r="I369">
        <f>COUNTIF('Terms by cluster'!$K$2:$K$143,Summary!A369)</f>
        <v>0</v>
      </c>
      <c r="J369">
        <f>COUNTIF('Terms by cluster'!$M$2:$M$143,Summary!A369)</f>
        <v>0</v>
      </c>
      <c r="K369">
        <f>COUNTIF('Terms by cluster'!$O$2:$O$143,Summary!A369)</f>
        <v>0</v>
      </c>
      <c r="L369">
        <f>COUNTIF('Terms by cluster'!$Q$2:$Q$143,Summary!A369)</f>
        <v>0</v>
      </c>
      <c r="M369">
        <f>COUNTIF('Terms by cluster'!$S$2:$S$143,Summary!A369)</f>
        <v>0</v>
      </c>
      <c r="N369">
        <f>COUNTIF('Terms by cluster'!$U$2:$U$143,Summary!A369)</f>
        <v>1</v>
      </c>
      <c r="O369">
        <f>COUNTIF('Terms by cluster'!$W$2:$W$143,Summary!A369)</f>
        <v>0</v>
      </c>
    </row>
    <row r="370" spans="1:15" hidden="1" x14ac:dyDescent="0.25">
      <c r="A370" t="s">
        <v>87</v>
      </c>
      <c r="B370" t="s">
        <v>88</v>
      </c>
      <c r="C370">
        <f xml:space="preserve"> COUNTIF('All Go terms list'!$A$1:$A$913,A370)</f>
        <v>1</v>
      </c>
      <c r="D370">
        <f>COUNTIF('Terms by cluster'!$A$2:$A$65,Summary!A370)</f>
        <v>0</v>
      </c>
      <c r="E370">
        <f>COUNTIF('Terms by cluster'!$C$2:$C$143,Summary!A370)</f>
        <v>0</v>
      </c>
      <c r="F370">
        <f>COUNTIF('Terms by cluster'!$E$2:$E$143,Summary!A370)</f>
        <v>0</v>
      </c>
      <c r="G370">
        <f>COUNTIF('Terms by cluster'!$G$2:$G$143,Summary!A370)</f>
        <v>0</v>
      </c>
      <c r="H370">
        <f>COUNTIF('Terms by cluster'!$I$2:$I$143,Summary!A370)</f>
        <v>0</v>
      </c>
      <c r="I370">
        <f>COUNTIF('Terms by cluster'!$K$2:$K$143,Summary!A370)</f>
        <v>0</v>
      </c>
      <c r="J370">
        <f>COUNTIF('Terms by cluster'!$M$2:$M$143,Summary!A370)</f>
        <v>0</v>
      </c>
      <c r="K370">
        <f>COUNTIF('Terms by cluster'!$O$2:$O$143,Summary!A370)</f>
        <v>0</v>
      </c>
      <c r="L370">
        <f>COUNTIF('Terms by cluster'!$Q$2:$Q$143,Summary!A370)</f>
        <v>0</v>
      </c>
      <c r="M370">
        <f>COUNTIF('Terms by cluster'!$S$2:$S$143,Summary!A370)</f>
        <v>0</v>
      </c>
      <c r="N370">
        <f>COUNTIF('Terms by cluster'!$U$2:$U$143,Summary!A370)</f>
        <v>1</v>
      </c>
      <c r="O370">
        <f>COUNTIF('Terms by cluster'!$W$2:$W$143,Summary!A370)</f>
        <v>0</v>
      </c>
    </row>
  </sheetData>
  <autoFilter ref="A1:O370" xr:uid="{00000000-0001-0000-0300-000000000000}">
    <filterColumn colId="2">
      <filters>
        <filter val="1"/>
      </filters>
    </filterColumn>
    <filterColumn colId="4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Detailed List</vt:lpstr>
      <vt:lpstr>All Go terms list</vt:lpstr>
      <vt:lpstr>Uniqe terms</vt:lpstr>
      <vt:lpstr>Terms by cluster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SavirLab</dc:creator>
  <cp:keywords/>
  <dc:description/>
  <cp:lastModifiedBy>Yoni Savir</cp:lastModifiedBy>
  <cp:revision/>
  <dcterms:created xsi:type="dcterms:W3CDTF">2021-07-14T07:57:25Z</dcterms:created>
  <dcterms:modified xsi:type="dcterms:W3CDTF">2023-04-02T09:12:14Z</dcterms:modified>
  <cp:category/>
  <cp:contentStatus/>
</cp:coreProperties>
</file>