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virLab\Technion\Yoni Savir - TalBenYakov\Paper submission\elife\review\Review2\"/>
    </mc:Choice>
  </mc:AlternateContent>
  <bookViews>
    <workbookView xWindow="0" yWindow="0" windowWidth="4905" windowHeight="1275" activeTab="4"/>
  </bookViews>
  <sheets>
    <sheet name="Detailed List" sheetId="4" r:id="rId1"/>
    <sheet name="All Go terms list" sheetId="1" r:id="rId2"/>
    <sheet name="Uniqe terms" sheetId="5" r:id="rId3"/>
    <sheet name="Terms by cluster" sheetId="2" r:id="rId4"/>
    <sheet name="Summary" sheetId="3" r:id="rId5"/>
    <sheet name="גיליון2" sheetId="6" r:id="rId6"/>
  </sheets>
  <definedNames>
    <definedName name="_xlnm._FilterDatabase" localSheetId="4" hidden="1">Summary!$A$1:$O$388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1" i="3" l="1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8" i="3"/>
  <c r="O41" i="3"/>
  <c r="O45" i="3"/>
  <c r="O46" i="3"/>
  <c r="O47" i="3"/>
  <c r="O58" i="3"/>
  <c r="O62" i="3"/>
  <c r="O68" i="3"/>
  <c r="O69" i="3"/>
  <c r="O70" i="3"/>
  <c r="O71" i="3"/>
  <c r="O75" i="3"/>
  <c r="O76" i="3"/>
  <c r="O77" i="3"/>
  <c r="O80" i="3"/>
  <c r="O82" i="3"/>
  <c r="O83" i="3"/>
  <c r="O85" i="3"/>
  <c r="O87" i="3"/>
  <c r="O90" i="3"/>
  <c r="O94" i="3"/>
  <c r="O98" i="3"/>
  <c r="O99" i="3"/>
  <c r="O103" i="3"/>
  <c r="O104" i="3"/>
  <c r="O105" i="3"/>
  <c r="O106" i="3"/>
  <c r="O108" i="3"/>
  <c r="O109" i="3"/>
  <c r="O110" i="3"/>
  <c r="O112" i="3"/>
  <c r="O114" i="3"/>
  <c r="O115" i="3"/>
  <c r="O118" i="3"/>
  <c r="O120" i="3"/>
  <c r="O124" i="3"/>
  <c r="O128" i="3"/>
  <c r="O131" i="3"/>
  <c r="O132" i="3"/>
  <c r="O134" i="3"/>
  <c r="O135" i="3"/>
  <c r="O136" i="3"/>
  <c r="O137" i="3"/>
  <c r="O139" i="3"/>
  <c r="O140" i="3"/>
  <c r="O141" i="3"/>
  <c r="O142" i="3"/>
  <c r="O143" i="3"/>
  <c r="O146" i="3"/>
  <c r="O147" i="3"/>
  <c r="O148" i="3"/>
  <c r="O150" i="3"/>
  <c r="O152" i="3"/>
  <c r="O153" i="3"/>
  <c r="O155" i="3"/>
  <c r="O157" i="3"/>
  <c r="O159" i="3"/>
  <c r="O160" i="3"/>
  <c r="O161" i="3"/>
  <c r="O167" i="3"/>
  <c r="O168" i="3"/>
  <c r="O169" i="3"/>
  <c r="O170" i="3"/>
  <c r="O174" i="3"/>
  <c r="O175" i="3"/>
  <c r="O177" i="3"/>
  <c r="O179" i="3"/>
  <c r="O186" i="3"/>
  <c r="O188" i="3"/>
  <c r="O190" i="3"/>
  <c r="O192" i="3"/>
  <c r="O193" i="3"/>
  <c r="O194" i="3"/>
  <c r="O196" i="3"/>
  <c r="O198" i="3"/>
  <c r="O199" i="3"/>
  <c r="O200" i="3"/>
  <c r="O201" i="3"/>
  <c r="O202" i="3"/>
  <c r="O206" i="3"/>
  <c r="O212" i="3"/>
  <c r="O213" i="3"/>
  <c r="O214" i="3"/>
  <c r="O215" i="3"/>
  <c r="O217" i="3"/>
  <c r="O220" i="3"/>
  <c r="O221" i="3"/>
  <c r="O225" i="3"/>
  <c r="O227" i="3"/>
  <c r="O231" i="3"/>
  <c r="O232" i="3"/>
  <c r="O234" i="3"/>
  <c r="O235" i="3"/>
  <c r="O239" i="3"/>
  <c r="O240" i="3"/>
  <c r="O241" i="3"/>
  <c r="O242" i="3"/>
  <c r="O243" i="3"/>
  <c r="O244" i="3"/>
  <c r="O245" i="3"/>
  <c r="O246" i="3"/>
  <c r="O247" i="3"/>
  <c r="O248" i="3"/>
  <c r="O250" i="3"/>
  <c r="O252" i="3"/>
  <c r="O253" i="3"/>
  <c r="O254" i="3"/>
  <c r="O255" i="3"/>
  <c r="O256" i="3"/>
  <c r="O260" i="3"/>
  <c r="O268" i="3"/>
  <c r="O269" i="3"/>
  <c r="O270" i="3"/>
  <c r="O271" i="3"/>
  <c r="O274" i="3"/>
  <c r="O275" i="3"/>
  <c r="O280" i="3"/>
  <c r="O281" i="3"/>
  <c r="O282" i="3"/>
  <c r="O283" i="3"/>
  <c r="O284" i="3"/>
  <c r="O285" i="3"/>
  <c r="O287" i="3"/>
  <c r="O288" i="3"/>
  <c r="O289" i="3"/>
  <c r="O290" i="3"/>
  <c r="O291" i="3"/>
  <c r="O293" i="3"/>
  <c r="O294" i="3"/>
  <c r="O297" i="3"/>
  <c r="O298" i="3"/>
  <c r="O299" i="3"/>
  <c r="O300" i="3"/>
  <c r="O301" i="3"/>
  <c r="O302" i="3"/>
  <c r="O304" i="3"/>
  <c r="O305" i="3"/>
  <c r="O306" i="3"/>
  <c r="O308" i="3"/>
  <c r="O309" i="3"/>
  <c r="O310" i="3"/>
  <c r="O312" i="3"/>
  <c r="O313" i="3"/>
  <c r="O314" i="3"/>
  <c r="O315" i="3"/>
  <c r="O316" i="3"/>
  <c r="O317" i="3"/>
  <c r="O319" i="3"/>
  <c r="O320" i="3"/>
  <c r="O321" i="3"/>
  <c r="O322" i="3"/>
  <c r="O323" i="3"/>
  <c r="O324" i="3"/>
  <c r="O325" i="3"/>
  <c r="O326" i="3"/>
  <c r="O327" i="3"/>
  <c r="O329" i="3"/>
  <c r="O330" i="3"/>
  <c r="O331" i="3"/>
  <c r="O332" i="3"/>
  <c r="O333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8" i="3"/>
  <c r="N41" i="3"/>
  <c r="N45" i="3"/>
  <c r="N46" i="3"/>
  <c r="N47" i="3"/>
  <c r="N58" i="3"/>
  <c r="N62" i="3"/>
  <c r="N68" i="3"/>
  <c r="N69" i="3"/>
  <c r="N70" i="3"/>
  <c r="N71" i="3"/>
  <c r="N75" i="3"/>
  <c r="N76" i="3"/>
  <c r="N77" i="3"/>
  <c r="N80" i="3"/>
  <c r="N82" i="3"/>
  <c r="N83" i="3"/>
  <c r="N85" i="3"/>
  <c r="N87" i="3"/>
  <c r="N90" i="3"/>
  <c r="N94" i="3"/>
  <c r="N98" i="3"/>
  <c r="N99" i="3"/>
  <c r="N103" i="3"/>
  <c r="N104" i="3"/>
  <c r="N105" i="3"/>
  <c r="N106" i="3"/>
  <c r="N108" i="3"/>
  <c r="N109" i="3"/>
  <c r="N110" i="3"/>
  <c r="N112" i="3"/>
  <c r="N114" i="3"/>
  <c r="N115" i="3"/>
  <c r="N118" i="3"/>
  <c r="N120" i="3"/>
  <c r="N124" i="3"/>
  <c r="N128" i="3"/>
  <c r="N131" i="3"/>
  <c r="N132" i="3"/>
  <c r="N134" i="3"/>
  <c r="N135" i="3"/>
  <c r="N136" i="3"/>
  <c r="N137" i="3"/>
  <c r="N139" i="3"/>
  <c r="N140" i="3"/>
  <c r="N141" i="3"/>
  <c r="N142" i="3"/>
  <c r="N143" i="3"/>
  <c r="N146" i="3"/>
  <c r="N147" i="3"/>
  <c r="N148" i="3"/>
  <c r="N150" i="3"/>
  <c r="N152" i="3"/>
  <c r="N153" i="3"/>
  <c r="N155" i="3"/>
  <c r="N157" i="3"/>
  <c r="N159" i="3"/>
  <c r="N160" i="3"/>
  <c r="N161" i="3"/>
  <c r="N167" i="3"/>
  <c r="N168" i="3"/>
  <c r="N169" i="3"/>
  <c r="N170" i="3"/>
  <c r="N174" i="3"/>
  <c r="N175" i="3"/>
  <c r="N177" i="3"/>
  <c r="N179" i="3"/>
  <c r="N186" i="3"/>
  <c r="N188" i="3"/>
  <c r="N190" i="3"/>
  <c r="N192" i="3"/>
  <c r="N193" i="3"/>
  <c r="N194" i="3"/>
  <c r="N196" i="3"/>
  <c r="N198" i="3"/>
  <c r="N199" i="3"/>
  <c r="N200" i="3"/>
  <c r="N201" i="3"/>
  <c r="N202" i="3"/>
  <c r="N206" i="3"/>
  <c r="N212" i="3"/>
  <c r="N213" i="3"/>
  <c r="N214" i="3"/>
  <c r="N215" i="3"/>
  <c r="N217" i="3"/>
  <c r="N220" i="3"/>
  <c r="N221" i="3"/>
  <c r="N225" i="3"/>
  <c r="N227" i="3"/>
  <c r="N231" i="3"/>
  <c r="N232" i="3"/>
  <c r="N234" i="3"/>
  <c r="N235" i="3"/>
  <c r="N239" i="3"/>
  <c r="N240" i="3"/>
  <c r="N241" i="3"/>
  <c r="N242" i="3"/>
  <c r="N243" i="3"/>
  <c r="N244" i="3"/>
  <c r="N245" i="3"/>
  <c r="N246" i="3"/>
  <c r="N247" i="3"/>
  <c r="N248" i="3"/>
  <c r="N250" i="3"/>
  <c r="N252" i="3"/>
  <c r="N253" i="3"/>
  <c r="N254" i="3"/>
  <c r="N255" i="3"/>
  <c r="N256" i="3"/>
  <c r="N260" i="3"/>
  <c r="N268" i="3"/>
  <c r="N269" i="3"/>
  <c r="N270" i="3"/>
  <c r="N271" i="3"/>
  <c r="N274" i="3"/>
  <c r="N275" i="3"/>
  <c r="N280" i="3"/>
  <c r="N281" i="3"/>
  <c r="N282" i="3"/>
  <c r="N283" i="3"/>
  <c r="N284" i="3"/>
  <c r="N285" i="3"/>
  <c r="N287" i="3"/>
  <c r="N288" i="3"/>
  <c r="N289" i="3"/>
  <c r="N290" i="3"/>
  <c r="N291" i="3"/>
  <c r="N293" i="3"/>
  <c r="N294" i="3"/>
  <c r="N297" i="3"/>
  <c r="N298" i="3"/>
  <c r="N299" i="3"/>
  <c r="N300" i="3"/>
  <c r="N301" i="3"/>
  <c r="N302" i="3"/>
  <c r="N304" i="3"/>
  <c r="N305" i="3"/>
  <c r="N306" i="3"/>
  <c r="N308" i="3"/>
  <c r="N309" i="3"/>
  <c r="N310" i="3"/>
  <c r="N312" i="3"/>
  <c r="N313" i="3"/>
  <c r="N314" i="3"/>
  <c r="N315" i="3"/>
  <c r="N316" i="3"/>
  <c r="N317" i="3"/>
  <c r="N319" i="3"/>
  <c r="N320" i="3"/>
  <c r="N321" i="3"/>
  <c r="N322" i="3"/>
  <c r="N323" i="3"/>
  <c r="N324" i="3"/>
  <c r="N325" i="3"/>
  <c r="N326" i="3"/>
  <c r="N327" i="3"/>
  <c r="N329" i="3"/>
  <c r="N330" i="3"/>
  <c r="N331" i="3"/>
  <c r="N332" i="3"/>
  <c r="N333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8" i="3"/>
  <c r="M41" i="3"/>
  <c r="M45" i="3"/>
  <c r="M46" i="3"/>
  <c r="M47" i="3"/>
  <c r="M58" i="3"/>
  <c r="M62" i="3"/>
  <c r="M68" i="3"/>
  <c r="M69" i="3"/>
  <c r="M70" i="3"/>
  <c r="M71" i="3"/>
  <c r="M75" i="3"/>
  <c r="M76" i="3"/>
  <c r="M77" i="3"/>
  <c r="M80" i="3"/>
  <c r="M82" i="3"/>
  <c r="M83" i="3"/>
  <c r="M85" i="3"/>
  <c r="M87" i="3"/>
  <c r="M90" i="3"/>
  <c r="M94" i="3"/>
  <c r="M98" i="3"/>
  <c r="M99" i="3"/>
  <c r="M103" i="3"/>
  <c r="M104" i="3"/>
  <c r="M105" i="3"/>
  <c r="M106" i="3"/>
  <c r="M108" i="3"/>
  <c r="M109" i="3"/>
  <c r="M110" i="3"/>
  <c r="M112" i="3"/>
  <c r="M114" i="3"/>
  <c r="M115" i="3"/>
  <c r="M118" i="3"/>
  <c r="M120" i="3"/>
  <c r="M124" i="3"/>
  <c r="M128" i="3"/>
  <c r="M131" i="3"/>
  <c r="M132" i="3"/>
  <c r="M134" i="3"/>
  <c r="M135" i="3"/>
  <c r="M136" i="3"/>
  <c r="M137" i="3"/>
  <c r="M139" i="3"/>
  <c r="M140" i="3"/>
  <c r="M141" i="3"/>
  <c r="M142" i="3"/>
  <c r="M143" i="3"/>
  <c r="M146" i="3"/>
  <c r="M147" i="3"/>
  <c r="M148" i="3"/>
  <c r="M150" i="3"/>
  <c r="M152" i="3"/>
  <c r="M153" i="3"/>
  <c r="M155" i="3"/>
  <c r="M157" i="3"/>
  <c r="M159" i="3"/>
  <c r="M160" i="3"/>
  <c r="M161" i="3"/>
  <c r="M167" i="3"/>
  <c r="M168" i="3"/>
  <c r="M169" i="3"/>
  <c r="M170" i="3"/>
  <c r="M174" i="3"/>
  <c r="M175" i="3"/>
  <c r="M177" i="3"/>
  <c r="M179" i="3"/>
  <c r="M186" i="3"/>
  <c r="M188" i="3"/>
  <c r="M190" i="3"/>
  <c r="M192" i="3"/>
  <c r="M193" i="3"/>
  <c r="M194" i="3"/>
  <c r="M196" i="3"/>
  <c r="M198" i="3"/>
  <c r="M199" i="3"/>
  <c r="M200" i="3"/>
  <c r="M201" i="3"/>
  <c r="M202" i="3"/>
  <c r="M206" i="3"/>
  <c r="M212" i="3"/>
  <c r="M213" i="3"/>
  <c r="M214" i="3"/>
  <c r="M215" i="3"/>
  <c r="M217" i="3"/>
  <c r="M220" i="3"/>
  <c r="M221" i="3"/>
  <c r="M225" i="3"/>
  <c r="M227" i="3"/>
  <c r="M231" i="3"/>
  <c r="M232" i="3"/>
  <c r="M234" i="3"/>
  <c r="M235" i="3"/>
  <c r="M239" i="3"/>
  <c r="M240" i="3"/>
  <c r="M241" i="3"/>
  <c r="M242" i="3"/>
  <c r="M243" i="3"/>
  <c r="M244" i="3"/>
  <c r="M245" i="3"/>
  <c r="M246" i="3"/>
  <c r="M247" i="3"/>
  <c r="M248" i="3"/>
  <c r="M250" i="3"/>
  <c r="M252" i="3"/>
  <c r="M253" i="3"/>
  <c r="M254" i="3"/>
  <c r="M255" i="3"/>
  <c r="M256" i="3"/>
  <c r="M260" i="3"/>
  <c r="M268" i="3"/>
  <c r="M269" i="3"/>
  <c r="M270" i="3"/>
  <c r="M271" i="3"/>
  <c r="M274" i="3"/>
  <c r="M275" i="3"/>
  <c r="M280" i="3"/>
  <c r="M281" i="3"/>
  <c r="M282" i="3"/>
  <c r="M283" i="3"/>
  <c r="M284" i="3"/>
  <c r="M285" i="3"/>
  <c r="M287" i="3"/>
  <c r="M288" i="3"/>
  <c r="M289" i="3"/>
  <c r="M290" i="3"/>
  <c r="M291" i="3"/>
  <c r="M293" i="3"/>
  <c r="M294" i="3"/>
  <c r="M297" i="3"/>
  <c r="M298" i="3"/>
  <c r="M299" i="3"/>
  <c r="M300" i="3"/>
  <c r="M301" i="3"/>
  <c r="M302" i="3"/>
  <c r="M304" i="3"/>
  <c r="M305" i="3"/>
  <c r="M306" i="3"/>
  <c r="M308" i="3"/>
  <c r="M309" i="3"/>
  <c r="M310" i="3"/>
  <c r="M312" i="3"/>
  <c r="M313" i="3"/>
  <c r="M314" i="3"/>
  <c r="M315" i="3"/>
  <c r="M316" i="3"/>
  <c r="M317" i="3"/>
  <c r="M319" i="3"/>
  <c r="M320" i="3"/>
  <c r="M321" i="3"/>
  <c r="M322" i="3"/>
  <c r="M323" i="3"/>
  <c r="M324" i="3"/>
  <c r="M325" i="3"/>
  <c r="M326" i="3"/>
  <c r="M327" i="3"/>
  <c r="M329" i="3"/>
  <c r="M330" i="3"/>
  <c r="M331" i="3"/>
  <c r="M332" i="3"/>
  <c r="M333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8" i="3"/>
  <c r="L41" i="3"/>
  <c r="L45" i="3"/>
  <c r="L46" i="3"/>
  <c r="L47" i="3"/>
  <c r="L58" i="3"/>
  <c r="L62" i="3"/>
  <c r="L68" i="3"/>
  <c r="L69" i="3"/>
  <c r="L70" i="3"/>
  <c r="L71" i="3"/>
  <c r="L75" i="3"/>
  <c r="L76" i="3"/>
  <c r="L77" i="3"/>
  <c r="L80" i="3"/>
  <c r="L82" i="3"/>
  <c r="L83" i="3"/>
  <c r="L85" i="3"/>
  <c r="L87" i="3"/>
  <c r="L90" i="3"/>
  <c r="L94" i="3"/>
  <c r="L98" i="3"/>
  <c r="L99" i="3"/>
  <c r="L103" i="3"/>
  <c r="L104" i="3"/>
  <c r="L105" i="3"/>
  <c r="L106" i="3"/>
  <c r="L108" i="3"/>
  <c r="L109" i="3"/>
  <c r="L110" i="3"/>
  <c r="L112" i="3"/>
  <c r="L114" i="3"/>
  <c r="L115" i="3"/>
  <c r="L118" i="3"/>
  <c r="L120" i="3"/>
  <c r="L124" i="3"/>
  <c r="L128" i="3"/>
  <c r="L131" i="3"/>
  <c r="L132" i="3"/>
  <c r="L134" i="3"/>
  <c r="L135" i="3"/>
  <c r="L136" i="3"/>
  <c r="L137" i="3"/>
  <c r="L139" i="3"/>
  <c r="L140" i="3"/>
  <c r="L141" i="3"/>
  <c r="L142" i="3"/>
  <c r="L143" i="3"/>
  <c r="L146" i="3"/>
  <c r="L147" i="3"/>
  <c r="L148" i="3"/>
  <c r="L150" i="3"/>
  <c r="L152" i="3"/>
  <c r="L153" i="3"/>
  <c r="L155" i="3"/>
  <c r="L157" i="3"/>
  <c r="L159" i="3"/>
  <c r="L160" i="3"/>
  <c r="L161" i="3"/>
  <c r="L167" i="3"/>
  <c r="L168" i="3"/>
  <c r="L169" i="3"/>
  <c r="L170" i="3"/>
  <c r="L174" i="3"/>
  <c r="L175" i="3"/>
  <c r="L177" i="3"/>
  <c r="L179" i="3"/>
  <c r="L186" i="3"/>
  <c r="L188" i="3"/>
  <c r="L190" i="3"/>
  <c r="L192" i="3"/>
  <c r="L193" i="3"/>
  <c r="L194" i="3"/>
  <c r="L196" i="3"/>
  <c r="L198" i="3"/>
  <c r="L199" i="3"/>
  <c r="L200" i="3"/>
  <c r="L201" i="3"/>
  <c r="L202" i="3"/>
  <c r="L206" i="3"/>
  <c r="L212" i="3"/>
  <c r="L213" i="3"/>
  <c r="L214" i="3"/>
  <c r="L215" i="3"/>
  <c r="L217" i="3"/>
  <c r="L220" i="3"/>
  <c r="L221" i="3"/>
  <c r="L225" i="3"/>
  <c r="L227" i="3"/>
  <c r="L231" i="3"/>
  <c r="L232" i="3"/>
  <c r="L234" i="3"/>
  <c r="L235" i="3"/>
  <c r="L239" i="3"/>
  <c r="L240" i="3"/>
  <c r="L241" i="3"/>
  <c r="L242" i="3"/>
  <c r="L243" i="3"/>
  <c r="L244" i="3"/>
  <c r="L245" i="3"/>
  <c r="L246" i="3"/>
  <c r="L247" i="3"/>
  <c r="L248" i="3"/>
  <c r="L250" i="3"/>
  <c r="L252" i="3"/>
  <c r="L253" i="3"/>
  <c r="L254" i="3"/>
  <c r="L255" i="3"/>
  <c r="L256" i="3"/>
  <c r="L260" i="3"/>
  <c r="L268" i="3"/>
  <c r="L269" i="3"/>
  <c r="L270" i="3"/>
  <c r="L271" i="3"/>
  <c r="L274" i="3"/>
  <c r="L275" i="3"/>
  <c r="L280" i="3"/>
  <c r="L281" i="3"/>
  <c r="L282" i="3"/>
  <c r="L283" i="3"/>
  <c r="L284" i="3"/>
  <c r="L285" i="3"/>
  <c r="L287" i="3"/>
  <c r="L288" i="3"/>
  <c r="L289" i="3"/>
  <c r="L290" i="3"/>
  <c r="L291" i="3"/>
  <c r="L293" i="3"/>
  <c r="L294" i="3"/>
  <c r="L297" i="3"/>
  <c r="L298" i="3"/>
  <c r="L299" i="3"/>
  <c r="L300" i="3"/>
  <c r="L301" i="3"/>
  <c r="L302" i="3"/>
  <c r="L304" i="3"/>
  <c r="L305" i="3"/>
  <c r="L306" i="3"/>
  <c r="L308" i="3"/>
  <c r="L309" i="3"/>
  <c r="L310" i="3"/>
  <c r="L312" i="3"/>
  <c r="L313" i="3"/>
  <c r="L314" i="3"/>
  <c r="L315" i="3"/>
  <c r="L316" i="3"/>
  <c r="L317" i="3"/>
  <c r="L319" i="3"/>
  <c r="L320" i="3"/>
  <c r="L321" i="3"/>
  <c r="L322" i="3"/>
  <c r="L323" i="3"/>
  <c r="L324" i="3"/>
  <c r="L325" i="3"/>
  <c r="L326" i="3"/>
  <c r="L327" i="3"/>
  <c r="L329" i="3"/>
  <c r="L330" i="3"/>
  <c r="L331" i="3"/>
  <c r="L332" i="3"/>
  <c r="L333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8" i="3"/>
  <c r="K41" i="3"/>
  <c r="K45" i="3"/>
  <c r="K46" i="3"/>
  <c r="K47" i="3"/>
  <c r="K58" i="3"/>
  <c r="K62" i="3"/>
  <c r="K68" i="3"/>
  <c r="K69" i="3"/>
  <c r="K70" i="3"/>
  <c r="K71" i="3"/>
  <c r="K75" i="3"/>
  <c r="K76" i="3"/>
  <c r="K77" i="3"/>
  <c r="K80" i="3"/>
  <c r="K82" i="3"/>
  <c r="K83" i="3"/>
  <c r="K85" i="3"/>
  <c r="K87" i="3"/>
  <c r="K90" i="3"/>
  <c r="K94" i="3"/>
  <c r="K98" i="3"/>
  <c r="K99" i="3"/>
  <c r="K103" i="3"/>
  <c r="K104" i="3"/>
  <c r="K105" i="3"/>
  <c r="K106" i="3"/>
  <c r="K108" i="3"/>
  <c r="K109" i="3"/>
  <c r="K110" i="3"/>
  <c r="K112" i="3"/>
  <c r="K114" i="3"/>
  <c r="K115" i="3"/>
  <c r="K118" i="3"/>
  <c r="K120" i="3"/>
  <c r="K124" i="3"/>
  <c r="K128" i="3"/>
  <c r="K131" i="3"/>
  <c r="K132" i="3"/>
  <c r="K134" i="3"/>
  <c r="K135" i="3"/>
  <c r="K136" i="3"/>
  <c r="K137" i="3"/>
  <c r="K139" i="3"/>
  <c r="K140" i="3"/>
  <c r="K141" i="3"/>
  <c r="K142" i="3"/>
  <c r="K143" i="3"/>
  <c r="K146" i="3"/>
  <c r="K147" i="3"/>
  <c r="K148" i="3"/>
  <c r="K150" i="3"/>
  <c r="K152" i="3"/>
  <c r="K153" i="3"/>
  <c r="K155" i="3"/>
  <c r="K157" i="3"/>
  <c r="K159" i="3"/>
  <c r="K160" i="3"/>
  <c r="K161" i="3"/>
  <c r="K167" i="3"/>
  <c r="K168" i="3"/>
  <c r="K169" i="3"/>
  <c r="K170" i="3"/>
  <c r="K174" i="3"/>
  <c r="K175" i="3"/>
  <c r="K177" i="3"/>
  <c r="K179" i="3"/>
  <c r="K186" i="3"/>
  <c r="K188" i="3"/>
  <c r="K190" i="3"/>
  <c r="K192" i="3"/>
  <c r="K193" i="3"/>
  <c r="K194" i="3"/>
  <c r="K196" i="3"/>
  <c r="K198" i="3"/>
  <c r="K199" i="3"/>
  <c r="K200" i="3"/>
  <c r="K201" i="3"/>
  <c r="K202" i="3"/>
  <c r="K206" i="3"/>
  <c r="K212" i="3"/>
  <c r="K213" i="3"/>
  <c r="K214" i="3"/>
  <c r="K215" i="3"/>
  <c r="K217" i="3"/>
  <c r="K220" i="3"/>
  <c r="K221" i="3"/>
  <c r="K225" i="3"/>
  <c r="K227" i="3"/>
  <c r="K231" i="3"/>
  <c r="K232" i="3"/>
  <c r="K234" i="3"/>
  <c r="K235" i="3"/>
  <c r="K239" i="3"/>
  <c r="K240" i="3"/>
  <c r="K241" i="3"/>
  <c r="K242" i="3"/>
  <c r="K243" i="3"/>
  <c r="K244" i="3"/>
  <c r="K245" i="3"/>
  <c r="K246" i="3"/>
  <c r="K247" i="3"/>
  <c r="K248" i="3"/>
  <c r="K250" i="3"/>
  <c r="K252" i="3"/>
  <c r="K253" i="3"/>
  <c r="K254" i="3"/>
  <c r="K255" i="3"/>
  <c r="K256" i="3"/>
  <c r="K260" i="3"/>
  <c r="K268" i="3"/>
  <c r="K269" i="3"/>
  <c r="K270" i="3"/>
  <c r="K271" i="3"/>
  <c r="K274" i="3"/>
  <c r="K275" i="3"/>
  <c r="K280" i="3"/>
  <c r="K281" i="3"/>
  <c r="K282" i="3"/>
  <c r="K283" i="3"/>
  <c r="K284" i="3"/>
  <c r="K285" i="3"/>
  <c r="K287" i="3"/>
  <c r="K288" i="3"/>
  <c r="K289" i="3"/>
  <c r="K290" i="3"/>
  <c r="K291" i="3"/>
  <c r="K293" i="3"/>
  <c r="K294" i="3"/>
  <c r="K297" i="3"/>
  <c r="K298" i="3"/>
  <c r="K299" i="3"/>
  <c r="K300" i="3"/>
  <c r="K301" i="3"/>
  <c r="K302" i="3"/>
  <c r="K304" i="3"/>
  <c r="K305" i="3"/>
  <c r="K306" i="3"/>
  <c r="K308" i="3"/>
  <c r="K309" i="3"/>
  <c r="K310" i="3"/>
  <c r="K312" i="3"/>
  <c r="K313" i="3"/>
  <c r="K314" i="3"/>
  <c r="K315" i="3"/>
  <c r="K316" i="3"/>
  <c r="K317" i="3"/>
  <c r="K319" i="3"/>
  <c r="K320" i="3"/>
  <c r="K321" i="3"/>
  <c r="K322" i="3"/>
  <c r="K323" i="3"/>
  <c r="K324" i="3"/>
  <c r="K325" i="3"/>
  <c r="K326" i="3"/>
  <c r="K327" i="3"/>
  <c r="K329" i="3"/>
  <c r="K330" i="3"/>
  <c r="K331" i="3"/>
  <c r="K332" i="3"/>
  <c r="K333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8" i="3"/>
  <c r="J41" i="3"/>
  <c r="J45" i="3"/>
  <c r="J46" i="3"/>
  <c r="J47" i="3"/>
  <c r="J58" i="3"/>
  <c r="J62" i="3"/>
  <c r="J68" i="3"/>
  <c r="J69" i="3"/>
  <c r="J70" i="3"/>
  <c r="J71" i="3"/>
  <c r="J75" i="3"/>
  <c r="J76" i="3"/>
  <c r="J77" i="3"/>
  <c r="J80" i="3"/>
  <c r="J82" i="3"/>
  <c r="J83" i="3"/>
  <c r="J85" i="3"/>
  <c r="J87" i="3"/>
  <c r="J90" i="3"/>
  <c r="J94" i="3"/>
  <c r="J98" i="3"/>
  <c r="J99" i="3"/>
  <c r="J103" i="3"/>
  <c r="J104" i="3"/>
  <c r="J105" i="3"/>
  <c r="J106" i="3"/>
  <c r="J108" i="3"/>
  <c r="J109" i="3"/>
  <c r="J110" i="3"/>
  <c r="J112" i="3"/>
  <c r="J114" i="3"/>
  <c r="J115" i="3"/>
  <c r="J118" i="3"/>
  <c r="J120" i="3"/>
  <c r="J124" i="3"/>
  <c r="J128" i="3"/>
  <c r="J131" i="3"/>
  <c r="J132" i="3"/>
  <c r="J134" i="3"/>
  <c r="J135" i="3"/>
  <c r="J136" i="3"/>
  <c r="J137" i="3"/>
  <c r="J139" i="3"/>
  <c r="J140" i="3"/>
  <c r="J141" i="3"/>
  <c r="J142" i="3"/>
  <c r="J143" i="3"/>
  <c r="J146" i="3"/>
  <c r="J147" i="3"/>
  <c r="J148" i="3"/>
  <c r="J150" i="3"/>
  <c r="J152" i="3"/>
  <c r="J153" i="3"/>
  <c r="J155" i="3"/>
  <c r="J157" i="3"/>
  <c r="J159" i="3"/>
  <c r="J160" i="3"/>
  <c r="J161" i="3"/>
  <c r="J167" i="3"/>
  <c r="J168" i="3"/>
  <c r="J169" i="3"/>
  <c r="J170" i="3"/>
  <c r="J174" i="3"/>
  <c r="J175" i="3"/>
  <c r="J177" i="3"/>
  <c r="J179" i="3"/>
  <c r="J186" i="3"/>
  <c r="J188" i="3"/>
  <c r="J190" i="3"/>
  <c r="J192" i="3"/>
  <c r="J193" i="3"/>
  <c r="J194" i="3"/>
  <c r="J196" i="3"/>
  <c r="J198" i="3"/>
  <c r="J199" i="3"/>
  <c r="J200" i="3"/>
  <c r="J201" i="3"/>
  <c r="J202" i="3"/>
  <c r="J206" i="3"/>
  <c r="J212" i="3"/>
  <c r="J213" i="3"/>
  <c r="J214" i="3"/>
  <c r="J215" i="3"/>
  <c r="J217" i="3"/>
  <c r="J220" i="3"/>
  <c r="J221" i="3"/>
  <c r="J225" i="3"/>
  <c r="J227" i="3"/>
  <c r="J231" i="3"/>
  <c r="J232" i="3"/>
  <c r="J234" i="3"/>
  <c r="J235" i="3"/>
  <c r="J239" i="3"/>
  <c r="J240" i="3"/>
  <c r="J241" i="3"/>
  <c r="J242" i="3"/>
  <c r="J243" i="3"/>
  <c r="J244" i="3"/>
  <c r="J245" i="3"/>
  <c r="J246" i="3"/>
  <c r="J247" i="3"/>
  <c r="J248" i="3"/>
  <c r="J250" i="3"/>
  <c r="J252" i="3"/>
  <c r="J253" i="3"/>
  <c r="J254" i="3"/>
  <c r="J255" i="3"/>
  <c r="J256" i="3"/>
  <c r="J260" i="3"/>
  <c r="J268" i="3"/>
  <c r="J269" i="3"/>
  <c r="J270" i="3"/>
  <c r="J271" i="3"/>
  <c r="J274" i="3"/>
  <c r="J275" i="3"/>
  <c r="J280" i="3"/>
  <c r="J281" i="3"/>
  <c r="J282" i="3"/>
  <c r="J283" i="3"/>
  <c r="J284" i="3"/>
  <c r="J285" i="3"/>
  <c r="J287" i="3"/>
  <c r="J288" i="3"/>
  <c r="J289" i="3"/>
  <c r="J290" i="3"/>
  <c r="J291" i="3"/>
  <c r="J293" i="3"/>
  <c r="J294" i="3"/>
  <c r="J297" i="3"/>
  <c r="J298" i="3"/>
  <c r="J299" i="3"/>
  <c r="J300" i="3"/>
  <c r="J301" i="3"/>
  <c r="J302" i="3"/>
  <c r="J304" i="3"/>
  <c r="J305" i="3"/>
  <c r="J306" i="3"/>
  <c r="J308" i="3"/>
  <c r="J309" i="3"/>
  <c r="J310" i="3"/>
  <c r="J312" i="3"/>
  <c r="J313" i="3"/>
  <c r="J314" i="3"/>
  <c r="J315" i="3"/>
  <c r="J316" i="3"/>
  <c r="J317" i="3"/>
  <c r="J319" i="3"/>
  <c r="J320" i="3"/>
  <c r="J321" i="3"/>
  <c r="J322" i="3"/>
  <c r="J323" i="3"/>
  <c r="J324" i="3"/>
  <c r="J325" i="3"/>
  <c r="J326" i="3"/>
  <c r="J327" i="3"/>
  <c r="J329" i="3"/>
  <c r="J330" i="3"/>
  <c r="J331" i="3"/>
  <c r="J332" i="3"/>
  <c r="J333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8" i="3"/>
  <c r="I41" i="3"/>
  <c r="I45" i="3"/>
  <c r="I46" i="3"/>
  <c r="I47" i="3"/>
  <c r="I58" i="3"/>
  <c r="I62" i="3"/>
  <c r="I68" i="3"/>
  <c r="I69" i="3"/>
  <c r="I70" i="3"/>
  <c r="I71" i="3"/>
  <c r="I75" i="3"/>
  <c r="I76" i="3"/>
  <c r="I77" i="3"/>
  <c r="I80" i="3"/>
  <c r="I82" i="3"/>
  <c r="I83" i="3"/>
  <c r="I85" i="3"/>
  <c r="I87" i="3"/>
  <c r="I90" i="3"/>
  <c r="I94" i="3"/>
  <c r="I98" i="3"/>
  <c r="I99" i="3"/>
  <c r="I103" i="3"/>
  <c r="I104" i="3"/>
  <c r="I105" i="3"/>
  <c r="I106" i="3"/>
  <c r="I108" i="3"/>
  <c r="I109" i="3"/>
  <c r="I110" i="3"/>
  <c r="I112" i="3"/>
  <c r="I114" i="3"/>
  <c r="I115" i="3"/>
  <c r="I118" i="3"/>
  <c r="I120" i="3"/>
  <c r="I124" i="3"/>
  <c r="I128" i="3"/>
  <c r="I131" i="3"/>
  <c r="I132" i="3"/>
  <c r="I134" i="3"/>
  <c r="I135" i="3"/>
  <c r="I136" i="3"/>
  <c r="I137" i="3"/>
  <c r="I139" i="3"/>
  <c r="I140" i="3"/>
  <c r="I141" i="3"/>
  <c r="I142" i="3"/>
  <c r="I143" i="3"/>
  <c r="I146" i="3"/>
  <c r="I147" i="3"/>
  <c r="I148" i="3"/>
  <c r="I150" i="3"/>
  <c r="I152" i="3"/>
  <c r="I153" i="3"/>
  <c r="I155" i="3"/>
  <c r="I157" i="3"/>
  <c r="I159" i="3"/>
  <c r="I160" i="3"/>
  <c r="I161" i="3"/>
  <c r="I167" i="3"/>
  <c r="I168" i="3"/>
  <c r="I169" i="3"/>
  <c r="I170" i="3"/>
  <c r="I174" i="3"/>
  <c r="I175" i="3"/>
  <c r="I177" i="3"/>
  <c r="I179" i="3"/>
  <c r="I186" i="3"/>
  <c r="I188" i="3"/>
  <c r="I190" i="3"/>
  <c r="I192" i="3"/>
  <c r="I193" i="3"/>
  <c r="I194" i="3"/>
  <c r="I196" i="3"/>
  <c r="I198" i="3"/>
  <c r="I199" i="3"/>
  <c r="I200" i="3"/>
  <c r="I201" i="3"/>
  <c r="I202" i="3"/>
  <c r="I206" i="3"/>
  <c r="I212" i="3"/>
  <c r="I213" i="3"/>
  <c r="I214" i="3"/>
  <c r="I215" i="3"/>
  <c r="I217" i="3"/>
  <c r="I220" i="3"/>
  <c r="I221" i="3"/>
  <c r="I225" i="3"/>
  <c r="I227" i="3"/>
  <c r="I231" i="3"/>
  <c r="I232" i="3"/>
  <c r="I234" i="3"/>
  <c r="I235" i="3"/>
  <c r="I239" i="3"/>
  <c r="I240" i="3"/>
  <c r="I241" i="3"/>
  <c r="I242" i="3"/>
  <c r="I243" i="3"/>
  <c r="I244" i="3"/>
  <c r="I245" i="3"/>
  <c r="I246" i="3"/>
  <c r="I247" i="3"/>
  <c r="I248" i="3"/>
  <c r="I250" i="3"/>
  <c r="I252" i="3"/>
  <c r="I253" i="3"/>
  <c r="I254" i="3"/>
  <c r="I255" i="3"/>
  <c r="I256" i="3"/>
  <c r="I260" i="3"/>
  <c r="I268" i="3"/>
  <c r="I269" i="3"/>
  <c r="I270" i="3"/>
  <c r="I271" i="3"/>
  <c r="I274" i="3"/>
  <c r="I275" i="3"/>
  <c r="I280" i="3"/>
  <c r="I281" i="3"/>
  <c r="I282" i="3"/>
  <c r="I283" i="3"/>
  <c r="I284" i="3"/>
  <c r="I285" i="3"/>
  <c r="I287" i="3"/>
  <c r="I288" i="3"/>
  <c r="I289" i="3"/>
  <c r="I290" i="3"/>
  <c r="I291" i="3"/>
  <c r="I293" i="3"/>
  <c r="I294" i="3"/>
  <c r="I297" i="3"/>
  <c r="I298" i="3"/>
  <c r="I299" i="3"/>
  <c r="I300" i="3"/>
  <c r="I301" i="3"/>
  <c r="I302" i="3"/>
  <c r="I304" i="3"/>
  <c r="I305" i="3"/>
  <c r="I306" i="3"/>
  <c r="I308" i="3"/>
  <c r="I309" i="3"/>
  <c r="I310" i="3"/>
  <c r="I312" i="3"/>
  <c r="I313" i="3"/>
  <c r="I314" i="3"/>
  <c r="I315" i="3"/>
  <c r="I316" i="3"/>
  <c r="I317" i="3"/>
  <c r="I319" i="3"/>
  <c r="I320" i="3"/>
  <c r="I321" i="3"/>
  <c r="I322" i="3"/>
  <c r="I323" i="3"/>
  <c r="I324" i="3"/>
  <c r="I325" i="3"/>
  <c r="I326" i="3"/>
  <c r="I327" i="3"/>
  <c r="I329" i="3"/>
  <c r="I330" i="3"/>
  <c r="I331" i="3"/>
  <c r="I332" i="3"/>
  <c r="I333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8" i="3"/>
  <c r="H41" i="3"/>
  <c r="H45" i="3"/>
  <c r="H46" i="3"/>
  <c r="H47" i="3"/>
  <c r="H58" i="3"/>
  <c r="H62" i="3"/>
  <c r="H68" i="3"/>
  <c r="H69" i="3"/>
  <c r="H70" i="3"/>
  <c r="H71" i="3"/>
  <c r="H75" i="3"/>
  <c r="H76" i="3"/>
  <c r="H77" i="3"/>
  <c r="H80" i="3"/>
  <c r="H82" i="3"/>
  <c r="H83" i="3"/>
  <c r="H85" i="3"/>
  <c r="H87" i="3"/>
  <c r="H90" i="3"/>
  <c r="H94" i="3"/>
  <c r="H98" i="3"/>
  <c r="H99" i="3"/>
  <c r="H103" i="3"/>
  <c r="H104" i="3"/>
  <c r="H105" i="3"/>
  <c r="H106" i="3"/>
  <c r="H108" i="3"/>
  <c r="H109" i="3"/>
  <c r="H110" i="3"/>
  <c r="H112" i="3"/>
  <c r="H114" i="3"/>
  <c r="H115" i="3"/>
  <c r="H118" i="3"/>
  <c r="H120" i="3"/>
  <c r="H124" i="3"/>
  <c r="H128" i="3"/>
  <c r="H131" i="3"/>
  <c r="H132" i="3"/>
  <c r="H134" i="3"/>
  <c r="H135" i="3"/>
  <c r="H136" i="3"/>
  <c r="H137" i="3"/>
  <c r="H139" i="3"/>
  <c r="H140" i="3"/>
  <c r="H141" i="3"/>
  <c r="H142" i="3"/>
  <c r="H143" i="3"/>
  <c r="H146" i="3"/>
  <c r="H147" i="3"/>
  <c r="H148" i="3"/>
  <c r="H150" i="3"/>
  <c r="H152" i="3"/>
  <c r="H153" i="3"/>
  <c r="H155" i="3"/>
  <c r="H157" i="3"/>
  <c r="H159" i="3"/>
  <c r="H160" i="3"/>
  <c r="H161" i="3"/>
  <c r="H167" i="3"/>
  <c r="H168" i="3"/>
  <c r="H169" i="3"/>
  <c r="H170" i="3"/>
  <c r="H174" i="3"/>
  <c r="H175" i="3"/>
  <c r="H177" i="3"/>
  <c r="H179" i="3"/>
  <c r="H186" i="3"/>
  <c r="H188" i="3"/>
  <c r="H190" i="3"/>
  <c r="H192" i="3"/>
  <c r="H193" i="3"/>
  <c r="H194" i="3"/>
  <c r="H196" i="3"/>
  <c r="H198" i="3"/>
  <c r="H199" i="3"/>
  <c r="H200" i="3"/>
  <c r="H201" i="3"/>
  <c r="H202" i="3"/>
  <c r="H206" i="3"/>
  <c r="H212" i="3"/>
  <c r="H213" i="3"/>
  <c r="H214" i="3"/>
  <c r="H215" i="3"/>
  <c r="H217" i="3"/>
  <c r="H220" i="3"/>
  <c r="H221" i="3"/>
  <c r="H225" i="3"/>
  <c r="H227" i="3"/>
  <c r="H231" i="3"/>
  <c r="H232" i="3"/>
  <c r="H234" i="3"/>
  <c r="H235" i="3"/>
  <c r="H239" i="3"/>
  <c r="H240" i="3"/>
  <c r="H241" i="3"/>
  <c r="H242" i="3"/>
  <c r="H243" i="3"/>
  <c r="H244" i="3"/>
  <c r="H245" i="3"/>
  <c r="H246" i="3"/>
  <c r="H247" i="3"/>
  <c r="H248" i="3"/>
  <c r="H250" i="3"/>
  <c r="H252" i="3"/>
  <c r="H253" i="3"/>
  <c r="H254" i="3"/>
  <c r="H255" i="3"/>
  <c r="H256" i="3"/>
  <c r="H260" i="3"/>
  <c r="H268" i="3"/>
  <c r="H269" i="3"/>
  <c r="H270" i="3"/>
  <c r="H271" i="3"/>
  <c r="H274" i="3"/>
  <c r="H275" i="3"/>
  <c r="H280" i="3"/>
  <c r="H281" i="3"/>
  <c r="H282" i="3"/>
  <c r="H283" i="3"/>
  <c r="H284" i="3"/>
  <c r="H285" i="3"/>
  <c r="H287" i="3"/>
  <c r="H288" i="3"/>
  <c r="H289" i="3"/>
  <c r="H290" i="3"/>
  <c r="H291" i="3"/>
  <c r="H293" i="3"/>
  <c r="H294" i="3"/>
  <c r="H297" i="3"/>
  <c r="H298" i="3"/>
  <c r="H299" i="3"/>
  <c r="H300" i="3"/>
  <c r="H301" i="3"/>
  <c r="H302" i="3"/>
  <c r="H304" i="3"/>
  <c r="H305" i="3"/>
  <c r="H306" i="3"/>
  <c r="H308" i="3"/>
  <c r="H309" i="3"/>
  <c r="H310" i="3"/>
  <c r="H312" i="3"/>
  <c r="H313" i="3"/>
  <c r="H314" i="3"/>
  <c r="H315" i="3"/>
  <c r="H316" i="3"/>
  <c r="H317" i="3"/>
  <c r="H319" i="3"/>
  <c r="H320" i="3"/>
  <c r="H321" i="3"/>
  <c r="H322" i="3"/>
  <c r="H323" i="3"/>
  <c r="H324" i="3"/>
  <c r="H325" i="3"/>
  <c r="H326" i="3"/>
  <c r="H327" i="3"/>
  <c r="H329" i="3"/>
  <c r="H330" i="3"/>
  <c r="H331" i="3"/>
  <c r="H332" i="3"/>
  <c r="H333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8" i="3"/>
  <c r="G41" i="3"/>
  <c r="G45" i="3"/>
  <c r="G46" i="3"/>
  <c r="G47" i="3"/>
  <c r="G58" i="3"/>
  <c r="G62" i="3"/>
  <c r="G68" i="3"/>
  <c r="G69" i="3"/>
  <c r="G70" i="3"/>
  <c r="G71" i="3"/>
  <c r="G75" i="3"/>
  <c r="G76" i="3"/>
  <c r="G77" i="3"/>
  <c r="G80" i="3"/>
  <c r="G82" i="3"/>
  <c r="G83" i="3"/>
  <c r="G85" i="3"/>
  <c r="G87" i="3"/>
  <c r="G90" i="3"/>
  <c r="G94" i="3"/>
  <c r="G98" i="3"/>
  <c r="G99" i="3"/>
  <c r="G103" i="3"/>
  <c r="G104" i="3"/>
  <c r="G105" i="3"/>
  <c r="G106" i="3"/>
  <c r="G108" i="3"/>
  <c r="G109" i="3"/>
  <c r="G110" i="3"/>
  <c r="G112" i="3"/>
  <c r="G114" i="3"/>
  <c r="G115" i="3"/>
  <c r="G118" i="3"/>
  <c r="G120" i="3"/>
  <c r="G124" i="3"/>
  <c r="G128" i="3"/>
  <c r="G131" i="3"/>
  <c r="G132" i="3"/>
  <c r="G134" i="3"/>
  <c r="G135" i="3"/>
  <c r="G136" i="3"/>
  <c r="G137" i="3"/>
  <c r="G139" i="3"/>
  <c r="G140" i="3"/>
  <c r="G141" i="3"/>
  <c r="G142" i="3"/>
  <c r="G143" i="3"/>
  <c r="G146" i="3"/>
  <c r="G147" i="3"/>
  <c r="G148" i="3"/>
  <c r="G150" i="3"/>
  <c r="G152" i="3"/>
  <c r="G153" i="3"/>
  <c r="G155" i="3"/>
  <c r="G157" i="3"/>
  <c r="G159" i="3"/>
  <c r="G160" i="3"/>
  <c r="G161" i="3"/>
  <c r="G167" i="3"/>
  <c r="G168" i="3"/>
  <c r="G169" i="3"/>
  <c r="G170" i="3"/>
  <c r="G174" i="3"/>
  <c r="G175" i="3"/>
  <c r="G177" i="3"/>
  <c r="G179" i="3"/>
  <c r="G186" i="3"/>
  <c r="G188" i="3"/>
  <c r="G190" i="3"/>
  <c r="G192" i="3"/>
  <c r="G193" i="3"/>
  <c r="G194" i="3"/>
  <c r="G196" i="3"/>
  <c r="G198" i="3"/>
  <c r="G199" i="3"/>
  <c r="G200" i="3"/>
  <c r="G201" i="3"/>
  <c r="G202" i="3"/>
  <c r="G206" i="3"/>
  <c r="G212" i="3"/>
  <c r="G213" i="3"/>
  <c r="G214" i="3"/>
  <c r="G215" i="3"/>
  <c r="G217" i="3"/>
  <c r="G220" i="3"/>
  <c r="G221" i="3"/>
  <c r="G225" i="3"/>
  <c r="G227" i="3"/>
  <c r="G231" i="3"/>
  <c r="G232" i="3"/>
  <c r="G234" i="3"/>
  <c r="G235" i="3"/>
  <c r="G239" i="3"/>
  <c r="G240" i="3"/>
  <c r="G241" i="3"/>
  <c r="G242" i="3"/>
  <c r="G243" i="3"/>
  <c r="G244" i="3"/>
  <c r="G245" i="3"/>
  <c r="G246" i="3"/>
  <c r="G247" i="3"/>
  <c r="G248" i="3"/>
  <c r="G250" i="3"/>
  <c r="G252" i="3"/>
  <c r="G253" i="3"/>
  <c r="G254" i="3"/>
  <c r="G255" i="3"/>
  <c r="G256" i="3"/>
  <c r="G260" i="3"/>
  <c r="G268" i="3"/>
  <c r="G269" i="3"/>
  <c r="G270" i="3"/>
  <c r="G271" i="3"/>
  <c r="G274" i="3"/>
  <c r="G275" i="3"/>
  <c r="G280" i="3"/>
  <c r="G281" i="3"/>
  <c r="G282" i="3"/>
  <c r="G283" i="3"/>
  <c r="G284" i="3"/>
  <c r="G285" i="3"/>
  <c r="G287" i="3"/>
  <c r="G288" i="3"/>
  <c r="G289" i="3"/>
  <c r="G290" i="3"/>
  <c r="G291" i="3"/>
  <c r="G293" i="3"/>
  <c r="G294" i="3"/>
  <c r="G297" i="3"/>
  <c r="G298" i="3"/>
  <c r="G299" i="3"/>
  <c r="G300" i="3"/>
  <c r="G301" i="3"/>
  <c r="G302" i="3"/>
  <c r="G304" i="3"/>
  <c r="G305" i="3"/>
  <c r="G306" i="3"/>
  <c r="G308" i="3"/>
  <c r="G309" i="3"/>
  <c r="G310" i="3"/>
  <c r="G312" i="3"/>
  <c r="G313" i="3"/>
  <c r="G314" i="3"/>
  <c r="G315" i="3"/>
  <c r="G316" i="3"/>
  <c r="G317" i="3"/>
  <c r="G319" i="3"/>
  <c r="G320" i="3"/>
  <c r="G321" i="3"/>
  <c r="G322" i="3"/>
  <c r="G323" i="3"/>
  <c r="G324" i="3"/>
  <c r="G325" i="3"/>
  <c r="G326" i="3"/>
  <c r="G327" i="3"/>
  <c r="G329" i="3"/>
  <c r="G330" i="3"/>
  <c r="G331" i="3"/>
  <c r="G332" i="3"/>
  <c r="G333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8" i="3"/>
  <c r="F41" i="3"/>
  <c r="F45" i="3"/>
  <c r="F46" i="3"/>
  <c r="F47" i="3"/>
  <c r="F58" i="3"/>
  <c r="F62" i="3"/>
  <c r="F68" i="3"/>
  <c r="F69" i="3"/>
  <c r="F70" i="3"/>
  <c r="F71" i="3"/>
  <c r="F75" i="3"/>
  <c r="F76" i="3"/>
  <c r="F77" i="3"/>
  <c r="F80" i="3"/>
  <c r="F82" i="3"/>
  <c r="F83" i="3"/>
  <c r="F85" i="3"/>
  <c r="F87" i="3"/>
  <c r="F90" i="3"/>
  <c r="F94" i="3"/>
  <c r="F98" i="3"/>
  <c r="F99" i="3"/>
  <c r="F103" i="3"/>
  <c r="F104" i="3"/>
  <c r="F105" i="3"/>
  <c r="F106" i="3"/>
  <c r="F108" i="3"/>
  <c r="F109" i="3"/>
  <c r="F110" i="3"/>
  <c r="F112" i="3"/>
  <c r="F114" i="3"/>
  <c r="F115" i="3"/>
  <c r="F118" i="3"/>
  <c r="F120" i="3"/>
  <c r="F124" i="3"/>
  <c r="F128" i="3"/>
  <c r="F131" i="3"/>
  <c r="F132" i="3"/>
  <c r="F134" i="3"/>
  <c r="F135" i="3"/>
  <c r="F136" i="3"/>
  <c r="F137" i="3"/>
  <c r="F139" i="3"/>
  <c r="F140" i="3"/>
  <c r="F141" i="3"/>
  <c r="F142" i="3"/>
  <c r="F143" i="3"/>
  <c r="F146" i="3"/>
  <c r="F147" i="3"/>
  <c r="F148" i="3"/>
  <c r="F150" i="3"/>
  <c r="F152" i="3"/>
  <c r="F153" i="3"/>
  <c r="F155" i="3"/>
  <c r="F157" i="3"/>
  <c r="F159" i="3"/>
  <c r="F160" i="3"/>
  <c r="F161" i="3"/>
  <c r="F167" i="3"/>
  <c r="F168" i="3"/>
  <c r="F169" i="3"/>
  <c r="F170" i="3"/>
  <c r="F174" i="3"/>
  <c r="F175" i="3"/>
  <c r="F177" i="3"/>
  <c r="F179" i="3"/>
  <c r="F186" i="3"/>
  <c r="F188" i="3"/>
  <c r="F190" i="3"/>
  <c r="F192" i="3"/>
  <c r="F193" i="3"/>
  <c r="F194" i="3"/>
  <c r="F196" i="3"/>
  <c r="F198" i="3"/>
  <c r="F199" i="3"/>
  <c r="F200" i="3"/>
  <c r="F201" i="3"/>
  <c r="F202" i="3"/>
  <c r="F206" i="3"/>
  <c r="F212" i="3"/>
  <c r="F213" i="3"/>
  <c r="F214" i="3"/>
  <c r="F215" i="3"/>
  <c r="F217" i="3"/>
  <c r="F220" i="3"/>
  <c r="F221" i="3"/>
  <c r="F225" i="3"/>
  <c r="F227" i="3"/>
  <c r="F231" i="3"/>
  <c r="F232" i="3"/>
  <c r="F234" i="3"/>
  <c r="F235" i="3"/>
  <c r="F239" i="3"/>
  <c r="F240" i="3"/>
  <c r="F241" i="3"/>
  <c r="F242" i="3"/>
  <c r="F243" i="3"/>
  <c r="F244" i="3"/>
  <c r="F245" i="3"/>
  <c r="F246" i="3"/>
  <c r="F247" i="3"/>
  <c r="F248" i="3"/>
  <c r="F250" i="3"/>
  <c r="F252" i="3"/>
  <c r="F253" i="3"/>
  <c r="F254" i="3"/>
  <c r="F255" i="3"/>
  <c r="F256" i="3"/>
  <c r="F260" i="3"/>
  <c r="F268" i="3"/>
  <c r="F269" i="3"/>
  <c r="F270" i="3"/>
  <c r="F271" i="3"/>
  <c r="F274" i="3"/>
  <c r="F275" i="3"/>
  <c r="F280" i="3"/>
  <c r="F281" i="3"/>
  <c r="F282" i="3"/>
  <c r="F283" i="3"/>
  <c r="F284" i="3"/>
  <c r="F285" i="3"/>
  <c r="F287" i="3"/>
  <c r="F288" i="3"/>
  <c r="F289" i="3"/>
  <c r="F290" i="3"/>
  <c r="F291" i="3"/>
  <c r="F293" i="3"/>
  <c r="F294" i="3"/>
  <c r="F297" i="3"/>
  <c r="F298" i="3"/>
  <c r="F299" i="3"/>
  <c r="F300" i="3"/>
  <c r="F301" i="3"/>
  <c r="F302" i="3"/>
  <c r="F304" i="3"/>
  <c r="F305" i="3"/>
  <c r="F306" i="3"/>
  <c r="F308" i="3"/>
  <c r="F309" i="3"/>
  <c r="F310" i="3"/>
  <c r="F312" i="3"/>
  <c r="F313" i="3"/>
  <c r="F314" i="3"/>
  <c r="F315" i="3"/>
  <c r="F316" i="3"/>
  <c r="F317" i="3"/>
  <c r="F319" i="3"/>
  <c r="F320" i="3"/>
  <c r="F321" i="3"/>
  <c r="F322" i="3"/>
  <c r="F323" i="3"/>
  <c r="F324" i="3"/>
  <c r="F325" i="3"/>
  <c r="F326" i="3"/>
  <c r="F327" i="3"/>
  <c r="F329" i="3"/>
  <c r="F330" i="3"/>
  <c r="F331" i="3"/>
  <c r="F332" i="3"/>
  <c r="F333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8" i="3"/>
  <c r="E41" i="3"/>
  <c r="E45" i="3"/>
  <c r="E46" i="3"/>
  <c r="E47" i="3"/>
  <c r="E58" i="3"/>
  <c r="E62" i="3"/>
  <c r="E68" i="3"/>
  <c r="E69" i="3"/>
  <c r="E70" i="3"/>
  <c r="E71" i="3"/>
  <c r="E75" i="3"/>
  <c r="E76" i="3"/>
  <c r="E77" i="3"/>
  <c r="E80" i="3"/>
  <c r="E82" i="3"/>
  <c r="E83" i="3"/>
  <c r="E85" i="3"/>
  <c r="E87" i="3"/>
  <c r="E90" i="3"/>
  <c r="E94" i="3"/>
  <c r="E98" i="3"/>
  <c r="E99" i="3"/>
  <c r="E103" i="3"/>
  <c r="E104" i="3"/>
  <c r="E105" i="3"/>
  <c r="E106" i="3"/>
  <c r="E108" i="3"/>
  <c r="E109" i="3"/>
  <c r="E110" i="3"/>
  <c r="E112" i="3"/>
  <c r="E114" i="3"/>
  <c r="E115" i="3"/>
  <c r="E118" i="3"/>
  <c r="E120" i="3"/>
  <c r="E124" i="3"/>
  <c r="E128" i="3"/>
  <c r="E131" i="3"/>
  <c r="E132" i="3"/>
  <c r="E134" i="3"/>
  <c r="E135" i="3"/>
  <c r="E136" i="3"/>
  <c r="E137" i="3"/>
  <c r="E139" i="3"/>
  <c r="E140" i="3"/>
  <c r="E141" i="3"/>
  <c r="E142" i="3"/>
  <c r="E143" i="3"/>
  <c r="E146" i="3"/>
  <c r="E147" i="3"/>
  <c r="E148" i="3"/>
  <c r="E150" i="3"/>
  <c r="E152" i="3"/>
  <c r="E153" i="3"/>
  <c r="E155" i="3"/>
  <c r="E157" i="3"/>
  <c r="E159" i="3"/>
  <c r="E160" i="3"/>
  <c r="E161" i="3"/>
  <c r="E167" i="3"/>
  <c r="E168" i="3"/>
  <c r="E169" i="3"/>
  <c r="E170" i="3"/>
  <c r="E174" i="3"/>
  <c r="E175" i="3"/>
  <c r="E177" i="3"/>
  <c r="E179" i="3"/>
  <c r="E186" i="3"/>
  <c r="E188" i="3"/>
  <c r="E190" i="3"/>
  <c r="E192" i="3"/>
  <c r="E193" i="3"/>
  <c r="E194" i="3"/>
  <c r="E196" i="3"/>
  <c r="E198" i="3"/>
  <c r="E199" i="3"/>
  <c r="E200" i="3"/>
  <c r="E201" i="3"/>
  <c r="E202" i="3"/>
  <c r="E206" i="3"/>
  <c r="E212" i="3"/>
  <c r="E213" i="3"/>
  <c r="E214" i="3"/>
  <c r="E215" i="3"/>
  <c r="E217" i="3"/>
  <c r="E220" i="3"/>
  <c r="E221" i="3"/>
  <c r="E225" i="3"/>
  <c r="E227" i="3"/>
  <c r="E231" i="3"/>
  <c r="E232" i="3"/>
  <c r="E234" i="3"/>
  <c r="E235" i="3"/>
  <c r="E239" i="3"/>
  <c r="E240" i="3"/>
  <c r="E241" i="3"/>
  <c r="E242" i="3"/>
  <c r="E243" i="3"/>
  <c r="E244" i="3"/>
  <c r="E245" i="3"/>
  <c r="E246" i="3"/>
  <c r="E247" i="3"/>
  <c r="E248" i="3"/>
  <c r="E250" i="3"/>
  <c r="E252" i="3"/>
  <c r="E253" i="3"/>
  <c r="E254" i="3"/>
  <c r="E255" i="3"/>
  <c r="E256" i="3"/>
  <c r="E260" i="3"/>
  <c r="E268" i="3"/>
  <c r="E269" i="3"/>
  <c r="E270" i="3"/>
  <c r="E271" i="3"/>
  <c r="E274" i="3"/>
  <c r="E275" i="3"/>
  <c r="E280" i="3"/>
  <c r="E281" i="3"/>
  <c r="E282" i="3"/>
  <c r="E283" i="3"/>
  <c r="E284" i="3"/>
  <c r="E285" i="3"/>
  <c r="E287" i="3"/>
  <c r="E288" i="3"/>
  <c r="E289" i="3"/>
  <c r="E290" i="3"/>
  <c r="E291" i="3"/>
  <c r="E293" i="3"/>
  <c r="E294" i="3"/>
  <c r="E297" i="3"/>
  <c r="E298" i="3"/>
  <c r="E299" i="3"/>
  <c r="E300" i="3"/>
  <c r="E301" i="3"/>
  <c r="E302" i="3"/>
  <c r="E304" i="3"/>
  <c r="E305" i="3"/>
  <c r="E306" i="3"/>
  <c r="E308" i="3"/>
  <c r="E309" i="3"/>
  <c r="E310" i="3"/>
  <c r="E312" i="3"/>
  <c r="E313" i="3"/>
  <c r="E314" i="3"/>
  <c r="E315" i="3"/>
  <c r="E316" i="3"/>
  <c r="E317" i="3"/>
  <c r="E319" i="3"/>
  <c r="E320" i="3"/>
  <c r="E321" i="3"/>
  <c r="E322" i="3"/>
  <c r="E323" i="3"/>
  <c r="E324" i="3"/>
  <c r="E325" i="3"/>
  <c r="E326" i="3"/>
  <c r="E327" i="3"/>
  <c r="E329" i="3"/>
  <c r="E330" i="3"/>
  <c r="E331" i="3"/>
  <c r="E332" i="3"/>
  <c r="E333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8" i="3"/>
  <c r="D41" i="3"/>
  <c r="D45" i="3"/>
  <c r="D46" i="3"/>
  <c r="D47" i="3"/>
  <c r="D58" i="3"/>
  <c r="D62" i="3"/>
  <c r="D68" i="3"/>
  <c r="D69" i="3"/>
  <c r="D70" i="3"/>
  <c r="D71" i="3"/>
  <c r="D75" i="3"/>
  <c r="D76" i="3"/>
  <c r="D77" i="3"/>
  <c r="D80" i="3"/>
  <c r="D82" i="3"/>
  <c r="D83" i="3"/>
  <c r="D85" i="3"/>
  <c r="D87" i="3"/>
  <c r="D90" i="3"/>
  <c r="D94" i="3"/>
  <c r="D98" i="3"/>
  <c r="D99" i="3"/>
  <c r="D103" i="3"/>
  <c r="D104" i="3"/>
  <c r="D105" i="3"/>
  <c r="D106" i="3"/>
  <c r="D108" i="3"/>
  <c r="D109" i="3"/>
  <c r="D110" i="3"/>
  <c r="D112" i="3"/>
  <c r="D114" i="3"/>
  <c r="D115" i="3"/>
  <c r="D118" i="3"/>
  <c r="D120" i="3"/>
  <c r="D124" i="3"/>
  <c r="D128" i="3"/>
  <c r="D131" i="3"/>
  <c r="D132" i="3"/>
  <c r="D134" i="3"/>
  <c r="D135" i="3"/>
  <c r="D136" i="3"/>
  <c r="D137" i="3"/>
  <c r="D139" i="3"/>
  <c r="D140" i="3"/>
  <c r="D141" i="3"/>
  <c r="D142" i="3"/>
  <c r="D143" i="3"/>
  <c r="D146" i="3"/>
  <c r="D147" i="3"/>
  <c r="D148" i="3"/>
  <c r="D150" i="3"/>
  <c r="D152" i="3"/>
  <c r="D153" i="3"/>
  <c r="D155" i="3"/>
  <c r="D157" i="3"/>
  <c r="D159" i="3"/>
  <c r="D160" i="3"/>
  <c r="D161" i="3"/>
  <c r="D167" i="3"/>
  <c r="D168" i="3"/>
  <c r="D169" i="3"/>
  <c r="D170" i="3"/>
  <c r="D174" i="3"/>
  <c r="D175" i="3"/>
  <c r="D177" i="3"/>
  <c r="D179" i="3"/>
  <c r="D186" i="3"/>
  <c r="D188" i="3"/>
  <c r="D190" i="3"/>
  <c r="D192" i="3"/>
  <c r="D193" i="3"/>
  <c r="D194" i="3"/>
  <c r="D196" i="3"/>
  <c r="D198" i="3"/>
  <c r="D199" i="3"/>
  <c r="D200" i="3"/>
  <c r="D201" i="3"/>
  <c r="D202" i="3"/>
  <c r="D206" i="3"/>
  <c r="D212" i="3"/>
  <c r="D213" i="3"/>
  <c r="D214" i="3"/>
  <c r="D215" i="3"/>
  <c r="D217" i="3"/>
  <c r="D220" i="3"/>
  <c r="D221" i="3"/>
  <c r="D225" i="3"/>
  <c r="D227" i="3"/>
  <c r="D231" i="3"/>
  <c r="D232" i="3"/>
  <c r="D234" i="3"/>
  <c r="D235" i="3"/>
  <c r="D239" i="3"/>
  <c r="D240" i="3"/>
  <c r="D241" i="3"/>
  <c r="D242" i="3"/>
  <c r="D243" i="3"/>
  <c r="D244" i="3"/>
  <c r="D245" i="3"/>
  <c r="D246" i="3"/>
  <c r="D247" i="3"/>
  <c r="D248" i="3"/>
  <c r="D250" i="3"/>
  <c r="D252" i="3"/>
  <c r="D253" i="3"/>
  <c r="D254" i="3"/>
  <c r="D255" i="3"/>
  <c r="D256" i="3"/>
  <c r="D260" i="3"/>
  <c r="D268" i="3"/>
  <c r="D269" i="3"/>
  <c r="D270" i="3"/>
  <c r="D271" i="3"/>
  <c r="D274" i="3"/>
  <c r="D275" i="3"/>
  <c r="D280" i="3"/>
  <c r="D281" i="3"/>
  <c r="D282" i="3"/>
  <c r="D283" i="3"/>
  <c r="D284" i="3"/>
  <c r="D285" i="3"/>
  <c r="D287" i="3"/>
  <c r="D288" i="3"/>
  <c r="D289" i="3"/>
  <c r="D290" i="3"/>
  <c r="D291" i="3"/>
  <c r="D293" i="3"/>
  <c r="D294" i="3"/>
  <c r="D297" i="3"/>
  <c r="D298" i="3"/>
  <c r="D299" i="3"/>
  <c r="D300" i="3"/>
  <c r="D301" i="3"/>
  <c r="D302" i="3"/>
  <c r="D304" i="3"/>
  <c r="D305" i="3"/>
  <c r="D306" i="3"/>
  <c r="D308" i="3"/>
  <c r="D309" i="3"/>
  <c r="D310" i="3"/>
  <c r="D312" i="3"/>
  <c r="D313" i="3"/>
  <c r="D314" i="3"/>
  <c r="D315" i="3"/>
  <c r="D316" i="3"/>
  <c r="D317" i="3"/>
  <c r="D319" i="3"/>
  <c r="D320" i="3"/>
  <c r="D321" i="3"/>
  <c r="D322" i="3"/>
  <c r="D323" i="3"/>
  <c r="D324" i="3"/>
  <c r="D325" i="3"/>
  <c r="D326" i="3"/>
  <c r="D327" i="3"/>
  <c r="D329" i="3"/>
  <c r="D330" i="3"/>
  <c r="D331" i="3"/>
  <c r="D332" i="3"/>
  <c r="D333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O2" i="3"/>
  <c r="N2" i="3"/>
  <c r="M2" i="3"/>
  <c r="L2" i="3"/>
  <c r="K2" i="3"/>
  <c r="J2" i="3"/>
  <c r="I2" i="3"/>
  <c r="H2" i="3"/>
  <c r="G2" i="3"/>
  <c r="F2" i="3"/>
  <c r="E2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8" i="3"/>
  <c r="C41" i="3"/>
  <c r="C45" i="3"/>
  <c r="C46" i="3"/>
  <c r="C47" i="3"/>
  <c r="C58" i="3"/>
  <c r="C62" i="3"/>
  <c r="C68" i="3"/>
  <c r="C69" i="3"/>
  <c r="C70" i="3"/>
  <c r="C71" i="3"/>
  <c r="C75" i="3"/>
  <c r="C76" i="3"/>
  <c r="C77" i="3"/>
  <c r="C80" i="3"/>
  <c r="C82" i="3"/>
  <c r="C83" i="3"/>
  <c r="C85" i="3"/>
  <c r="C87" i="3"/>
  <c r="C90" i="3"/>
  <c r="C94" i="3"/>
  <c r="C98" i="3"/>
  <c r="C99" i="3"/>
  <c r="C103" i="3"/>
  <c r="C104" i="3"/>
  <c r="C105" i="3"/>
  <c r="C106" i="3"/>
  <c r="C108" i="3"/>
  <c r="C109" i="3"/>
  <c r="C110" i="3"/>
  <c r="C112" i="3"/>
  <c r="C114" i="3"/>
  <c r="C115" i="3"/>
  <c r="C118" i="3"/>
  <c r="C120" i="3"/>
  <c r="C124" i="3"/>
  <c r="C128" i="3"/>
  <c r="C131" i="3"/>
  <c r="C132" i="3"/>
  <c r="C134" i="3"/>
  <c r="C135" i="3"/>
  <c r="C136" i="3"/>
  <c r="C137" i="3"/>
  <c r="C139" i="3"/>
  <c r="C140" i="3"/>
  <c r="C141" i="3"/>
  <c r="C142" i="3"/>
  <c r="C143" i="3"/>
  <c r="C146" i="3"/>
  <c r="C147" i="3"/>
  <c r="C148" i="3"/>
  <c r="C150" i="3"/>
  <c r="C152" i="3"/>
  <c r="C153" i="3"/>
  <c r="C155" i="3"/>
  <c r="C157" i="3"/>
  <c r="C159" i="3"/>
  <c r="C160" i="3"/>
  <c r="C161" i="3"/>
  <c r="C167" i="3"/>
  <c r="C168" i="3"/>
  <c r="C169" i="3"/>
  <c r="C170" i="3"/>
  <c r="C174" i="3"/>
  <c r="C175" i="3"/>
  <c r="C177" i="3"/>
  <c r="C179" i="3"/>
  <c r="C186" i="3"/>
  <c r="C188" i="3"/>
  <c r="C190" i="3"/>
  <c r="C192" i="3"/>
  <c r="C193" i="3"/>
  <c r="C194" i="3"/>
  <c r="C196" i="3"/>
  <c r="C198" i="3"/>
  <c r="C199" i="3"/>
  <c r="C200" i="3"/>
  <c r="C201" i="3"/>
  <c r="C202" i="3"/>
  <c r="C206" i="3"/>
  <c r="C212" i="3"/>
  <c r="C213" i="3"/>
  <c r="C214" i="3"/>
  <c r="C215" i="3"/>
  <c r="C217" i="3"/>
  <c r="C220" i="3"/>
  <c r="C221" i="3"/>
  <c r="C225" i="3"/>
  <c r="C227" i="3"/>
  <c r="C231" i="3"/>
  <c r="C232" i="3"/>
  <c r="C234" i="3"/>
  <c r="C235" i="3"/>
  <c r="C239" i="3"/>
  <c r="C240" i="3"/>
  <c r="C241" i="3"/>
  <c r="C242" i="3"/>
  <c r="C243" i="3"/>
  <c r="C244" i="3"/>
  <c r="C245" i="3"/>
  <c r="C246" i="3"/>
  <c r="C247" i="3"/>
  <c r="C248" i="3"/>
  <c r="C250" i="3"/>
  <c r="C252" i="3"/>
  <c r="C253" i="3"/>
  <c r="C254" i="3"/>
  <c r="C255" i="3"/>
  <c r="C256" i="3"/>
  <c r="C260" i="3"/>
  <c r="C268" i="3"/>
  <c r="C269" i="3"/>
  <c r="C270" i="3"/>
  <c r="C271" i="3"/>
  <c r="C274" i="3"/>
  <c r="C275" i="3"/>
  <c r="C280" i="3"/>
  <c r="C281" i="3"/>
  <c r="C282" i="3"/>
  <c r="C283" i="3"/>
  <c r="C284" i="3"/>
  <c r="C285" i="3"/>
  <c r="C287" i="3"/>
  <c r="C288" i="3"/>
  <c r="C289" i="3"/>
  <c r="C290" i="3"/>
  <c r="C291" i="3"/>
  <c r="C293" i="3"/>
  <c r="C294" i="3"/>
  <c r="C297" i="3"/>
  <c r="C298" i="3"/>
  <c r="C299" i="3"/>
  <c r="C300" i="3"/>
  <c r="C301" i="3"/>
  <c r="C302" i="3"/>
  <c r="C304" i="3"/>
  <c r="C305" i="3"/>
  <c r="C306" i="3"/>
  <c r="C308" i="3"/>
  <c r="C309" i="3"/>
  <c r="C310" i="3"/>
  <c r="C312" i="3"/>
  <c r="C313" i="3"/>
  <c r="C314" i="3"/>
  <c r="C315" i="3"/>
  <c r="C316" i="3"/>
  <c r="C317" i="3"/>
  <c r="C319" i="3"/>
  <c r="C320" i="3"/>
  <c r="C321" i="3"/>
  <c r="C322" i="3"/>
  <c r="C323" i="3"/>
  <c r="C324" i="3"/>
  <c r="C325" i="3"/>
  <c r="C326" i="3"/>
  <c r="C327" i="3"/>
  <c r="C329" i="3"/>
  <c r="C330" i="3"/>
  <c r="C331" i="3"/>
  <c r="C332" i="3"/>
  <c r="C333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2" i="3"/>
</calcChain>
</file>

<file path=xl/sharedStrings.xml><?xml version="1.0" encoding="utf-8"?>
<sst xmlns="http://schemas.openxmlformats.org/spreadsheetml/2006/main" count="1011" uniqueCount="670">
  <si>
    <t>Neutrophils</t>
  </si>
  <si>
    <t>Macrophages</t>
  </si>
  <si>
    <t>Dendritic</t>
  </si>
  <si>
    <t>NK cells</t>
  </si>
  <si>
    <t>ILC1</t>
  </si>
  <si>
    <t>NKT cells</t>
  </si>
  <si>
    <t>CD8 T cells</t>
  </si>
  <si>
    <t>CD4 T cells</t>
  </si>
  <si>
    <t>DNT cells</t>
  </si>
  <si>
    <t>B cells</t>
  </si>
  <si>
    <t>ILC2</t>
  </si>
  <si>
    <t>ILC3</t>
  </si>
  <si>
    <t>Go Term</t>
  </si>
  <si>
    <t>Term name</t>
  </si>
  <si>
    <t>Log10 (p value)</t>
  </si>
  <si>
    <t>GO:0002376</t>
  </si>
  <si>
    <t>GO:0006996</t>
  </si>
  <si>
    <t>GO:0006351</t>
  </si>
  <si>
    <t>GO:0008152</t>
  </si>
  <si>
    <t>GO:0006950</t>
  </si>
  <si>
    <t>GO:0002520</t>
  </si>
  <si>
    <t>GO:0007275</t>
  </si>
  <si>
    <t>GO:0010605</t>
  </si>
  <si>
    <t>GO:0010604</t>
  </si>
  <si>
    <t>GO:0009987</t>
  </si>
  <si>
    <t>GO:0016071</t>
  </si>
  <si>
    <t>GO:0044265</t>
  </si>
  <si>
    <t>GO:0008219</t>
  </si>
  <si>
    <t>GO:0033036</t>
  </si>
  <si>
    <t>GO:0008104</t>
  </si>
  <si>
    <t>GO:0044237</t>
  </si>
  <si>
    <t>GO:0051246</t>
  </si>
  <si>
    <t>GO:0016032</t>
  </si>
  <si>
    <t>GO:0044419</t>
  </si>
  <si>
    <t>GO:0048523</t>
  </si>
  <si>
    <t>GO:0043170</t>
  </si>
  <si>
    <t>GO:0046907</t>
  </si>
  <si>
    <t>GO:0051641</t>
  </si>
  <si>
    <t>GO:0032502</t>
  </si>
  <si>
    <t>GO:0048522</t>
  </si>
  <si>
    <t>GO:0044260</t>
  </si>
  <si>
    <t>GO:0033554</t>
  </si>
  <si>
    <t>GO:0072593</t>
  </si>
  <si>
    <t>GO:0071310</t>
  </si>
  <si>
    <t>GO:0071840</t>
  </si>
  <si>
    <t>GO:0048534</t>
  </si>
  <si>
    <t>GO:0051276</t>
  </si>
  <si>
    <t>GO:0006807</t>
  </si>
  <si>
    <t>GO:0006915</t>
  </si>
  <si>
    <t>GO:0030097</t>
  </si>
  <si>
    <t>GO:0044238</t>
  </si>
  <si>
    <t>GO:0032501</t>
  </si>
  <si>
    <t>GO:0009058</t>
  </si>
  <si>
    <t>GO:0065007</t>
  </si>
  <si>
    <t>GO:0071704</t>
  </si>
  <si>
    <t>GO:0009056</t>
  </si>
  <si>
    <t>GO:0034641</t>
  </si>
  <si>
    <t>GO:0009057</t>
  </si>
  <si>
    <t>GO:0040007</t>
  </si>
  <si>
    <t>GO:0010467</t>
  </si>
  <si>
    <t>GO:0070647</t>
  </si>
  <si>
    <t>GO:0006796</t>
  </si>
  <si>
    <t>GO:0048659</t>
  </si>
  <si>
    <t>GO:0007049</t>
  </si>
  <si>
    <t>GO:0040011</t>
  </si>
  <si>
    <t>GO:1901564</t>
  </si>
  <si>
    <t>GO:0006793</t>
  </si>
  <si>
    <t>GO:0016049</t>
  </si>
  <si>
    <t>GO:1901360</t>
  </si>
  <si>
    <t>GO:0048519</t>
  </si>
  <si>
    <t>GO:1901576</t>
  </si>
  <si>
    <t>GO:0008283</t>
  </si>
  <si>
    <t>GO:0046483</t>
  </si>
  <si>
    <t>GO:0051179</t>
  </si>
  <si>
    <t>GO:0050896</t>
  </si>
  <si>
    <t>GO:0016310</t>
  </si>
  <si>
    <t>GO:0006725</t>
  </si>
  <si>
    <t>GO:0007159</t>
  </si>
  <si>
    <t>GO:0032446</t>
  </si>
  <si>
    <t>GO:0001775</t>
  </si>
  <si>
    <t>GO:0070887</t>
  </si>
  <si>
    <t>GO:0042981</t>
  </si>
  <si>
    <t>GO:0018193</t>
  </si>
  <si>
    <t>GO:0010941</t>
  </si>
  <si>
    <t>GO:0070988</t>
  </si>
  <si>
    <t>GO:0016477</t>
  </si>
  <si>
    <t>GO:0051128</t>
  </si>
  <si>
    <t>GO:0044248</t>
  </si>
  <si>
    <t>GO:0065009</t>
  </si>
  <si>
    <t>GO:0002682</t>
  </si>
  <si>
    <t>GO:0048583</t>
  </si>
  <si>
    <t>GO:0009059</t>
  </si>
  <si>
    <t>GO:0048518</t>
  </si>
  <si>
    <t>GO:0007041</t>
  </si>
  <si>
    <t>GO:0050790</t>
  </si>
  <si>
    <t>GO:0007155</t>
  </si>
  <si>
    <t>GO:0080134</t>
  </si>
  <si>
    <t>GO:0033365</t>
  </si>
  <si>
    <t>GO:1903311</t>
  </si>
  <si>
    <t>GO:0035556</t>
  </si>
  <si>
    <t>GO:0006139</t>
  </si>
  <si>
    <t>GO:0010646</t>
  </si>
  <si>
    <t>GO:0022407</t>
  </si>
  <si>
    <t>GO:0009894</t>
  </si>
  <si>
    <t>GO:0043412</t>
  </si>
  <si>
    <t>GO:0034248</t>
  </si>
  <si>
    <t>GO:0023051</t>
  </si>
  <si>
    <t>GO:0050792</t>
  </si>
  <si>
    <t>GO:0019222</t>
  </si>
  <si>
    <t>GO:0006518</t>
  </si>
  <si>
    <t>GO:0010608</t>
  </si>
  <si>
    <t>GO:0019538</t>
  </si>
  <si>
    <t>GO:0040008</t>
  </si>
  <si>
    <t>GO:0030155</t>
  </si>
  <si>
    <t>GO:0006357</t>
  </si>
  <si>
    <t>GO:0043603</t>
  </si>
  <si>
    <t>GO:0043618</t>
  </si>
  <si>
    <t>GO:0032602</t>
  </si>
  <si>
    <t>GO:0030334</t>
  </si>
  <si>
    <t>GO:0008380</t>
  </si>
  <si>
    <t>GO:0045595</t>
  </si>
  <si>
    <t>GO:0018205</t>
  </si>
  <si>
    <t>GO:0044249</t>
  </si>
  <si>
    <t>GO:0042127</t>
  </si>
  <si>
    <t>GO:0034645</t>
  </si>
  <si>
    <t>GO:0040012</t>
  </si>
  <si>
    <t>GO:0044271</t>
  </si>
  <si>
    <t>GO:0051239</t>
  </si>
  <si>
    <t>GO:0006397</t>
  </si>
  <si>
    <t>GO:0071705</t>
  </si>
  <si>
    <t>GO:1901566</t>
  </si>
  <si>
    <t>GO:0051707</t>
  </si>
  <si>
    <t>GO:0016070</t>
  </si>
  <si>
    <t>GO:0006396</t>
  </si>
  <si>
    <t>GO:0009607</t>
  </si>
  <si>
    <t>GO:0051674</t>
  </si>
  <si>
    <t>GO:0044087</t>
  </si>
  <si>
    <t>GO:0001817</t>
  </si>
  <si>
    <t>GO:0035456</t>
  </si>
  <si>
    <t>GO:0006468</t>
  </si>
  <si>
    <t>GO:0051052</t>
  </si>
  <si>
    <t>GO:1901362</t>
  </si>
  <si>
    <t>GO:0019438</t>
  </si>
  <si>
    <t>GO:0090304</t>
  </si>
  <si>
    <t>GO:1990090</t>
  </si>
  <si>
    <t>GO:0016570</t>
  </si>
  <si>
    <t>GO:0018130</t>
  </si>
  <si>
    <t>GO:0050793</t>
  </si>
  <si>
    <t>GO:0006259</t>
  </si>
  <si>
    <t>GO:0009966</t>
  </si>
  <si>
    <t>GO:0032879</t>
  </si>
  <si>
    <t>GO:0006984</t>
  </si>
  <si>
    <t>GO:0031323</t>
  </si>
  <si>
    <t>GO:0007249</t>
  </si>
  <si>
    <t>GO:0042592</t>
  </si>
  <si>
    <t>GO:0034654</t>
  </si>
  <si>
    <t>GO:2000112</t>
  </si>
  <si>
    <t>GO:0010942</t>
  </si>
  <si>
    <t>GO:0006325</t>
  </si>
  <si>
    <t>GO:1901700</t>
  </si>
  <si>
    <t>GO:0000165</t>
  </si>
  <si>
    <t>GO:0065008</t>
  </si>
  <si>
    <t>GO:0009719</t>
  </si>
  <si>
    <t>GO:0071706</t>
  </si>
  <si>
    <t>GO:0051338</t>
  </si>
  <si>
    <t>GO:0042325</t>
  </si>
  <si>
    <t>GO:0043620</t>
  </si>
  <si>
    <t>GO:0043933</t>
  </si>
  <si>
    <t>GO:0051174</t>
  </si>
  <si>
    <t>GO:0033962</t>
  </si>
  <si>
    <t>GO:0050794</t>
  </si>
  <si>
    <t>GO:0032633</t>
  </si>
  <si>
    <t>GO:0001816</t>
  </si>
  <si>
    <t>GO:0061614</t>
  </si>
  <si>
    <t>GO:0007166</t>
  </si>
  <si>
    <t>GO:0071702</t>
  </si>
  <si>
    <t>GO:0046777</t>
  </si>
  <si>
    <t>GO:0007167</t>
  </si>
  <si>
    <t>GO:0006260</t>
  </si>
  <si>
    <t>GO:0009628</t>
  </si>
  <si>
    <t>GO:0009605</t>
  </si>
  <si>
    <t>GO:0006952</t>
  </si>
  <si>
    <t>GO:0006986</t>
  </si>
  <si>
    <t>GO:0016567</t>
  </si>
  <si>
    <t>GO:0120036</t>
  </si>
  <si>
    <t>GO:0048525</t>
  </si>
  <si>
    <t>GO:0010606</t>
  </si>
  <si>
    <t>GO:0045071</t>
  </si>
  <si>
    <t>GO:0035458</t>
  </si>
  <si>
    <t>GO:0030030</t>
  </si>
  <si>
    <t>GO:0048589</t>
  </si>
  <si>
    <t>GO:0022613</t>
  </si>
  <si>
    <t>GO:0042060</t>
  </si>
  <si>
    <t>GO:0001959</t>
  </si>
  <si>
    <t>GO:0060759</t>
  </si>
  <si>
    <t>GO:0006954</t>
  </si>
  <si>
    <t>GO:0009611</t>
  </si>
  <si>
    <t>GO:0060337</t>
  </si>
  <si>
    <t>GO:0042221</t>
  </si>
  <si>
    <t>GO:0034097</t>
  </si>
  <si>
    <t>GO:0008285</t>
  </si>
  <si>
    <t>GO:0034340</t>
  </si>
  <si>
    <t>GO:0048771</t>
  </si>
  <si>
    <t>GO:0006810</t>
  </si>
  <si>
    <t>GO:0001503</t>
  </si>
  <si>
    <t>GO:0022612</t>
  </si>
  <si>
    <t>GO:1901701</t>
  </si>
  <si>
    <t>GO:0001763</t>
  </si>
  <si>
    <t>GO:0051716</t>
  </si>
  <si>
    <t>GO num</t>
  </si>
  <si>
    <t>GO term</t>
  </si>
  <si>
    <t>Total count</t>
  </si>
  <si>
    <t>Netrophils</t>
  </si>
  <si>
    <t>Dendritic cells</t>
  </si>
  <si>
    <t>GO:0042088</t>
  </si>
  <si>
    <t>GO:0001660</t>
  </si>
  <si>
    <t>GO:0033002</t>
  </si>
  <si>
    <t>GO:0097530</t>
  </si>
  <si>
    <t>GO:0010035</t>
  </si>
  <si>
    <t>GO:1901698</t>
  </si>
  <si>
    <t>GO:0071345</t>
  </si>
  <si>
    <t>GO:0006979</t>
  </si>
  <si>
    <t>GO:0071216</t>
  </si>
  <si>
    <t>GO:0032496</t>
  </si>
  <si>
    <t>GO:0038034</t>
  </si>
  <si>
    <t>GO:0048856</t>
  </si>
  <si>
    <t>GO:0048513</t>
  </si>
  <si>
    <t>GO:1905952</t>
  </si>
  <si>
    <t>GO:0032101</t>
  </si>
  <si>
    <t>GO:0051093</t>
  </si>
  <si>
    <t>GO:0043065</t>
  </si>
  <si>
    <t>GO:0048660</t>
  </si>
  <si>
    <t>GO:0048661</t>
  </si>
  <si>
    <t>GO:0002521</t>
  </si>
  <si>
    <t>GO:0051171</t>
  </si>
  <si>
    <t>GO:0031399</t>
  </si>
  <si>
    <t>GO:0009892</t>
  </si>
  <si>
    <t>GO:0071456</t>
  </si>
  <si>
    <t>GO:0097191</t>
  </si>
  <si>
    <t>GO:0001932</t>
  </si>
  <si>
    <t>GO:0006366</t>
  </si>
  <si>
    <t>GO:0038066</t>
  </si>
  <si>
    <t>GO:1900745</t>
  </si>
  <si>
    <t>regulation of cell-cell adhesion</t>
  </si>
  <si>
    <t>regulation of cell migration</t>
  </si>
  <si>
    <t>regulation of nitrogen compound metabolic process</t>
  </si>
  <si>
    <t>multicellular organism development</t>
  </si>
  <si>
    <t>anatomical structure development</t>
  </si>
  <si>
    <t>negative regulation of metabolic process</t>
  </si>
  <si>
    <t>regulation of phosphorylation</t>
  </si>
  <si>
    <t>regulation of transferase activity</t>
  </si>
  <si>
    <t>cellular response to biotic stimulus</t>
  </si>
  <si>
    <t>cellular response to cytokine stimulus</t>
  </si>
  <si>
    <t>cell activation</t>
  </si>
  <si>
    <t>cytokine production</t>
  </si>
  <si>
    <t>immune system development</t>
  </si>
  <si>
    <t>leukocyte differentiation</t>
  </si>
  <si>
    <t>cell adhesion</t>
  </si>
  <si>
    <t>GO:0009410</t>
  </si>
  <si>
    <t>response to inorganic substance</t>
  </si>
  <si>
    <t>regulation of cell adhesion</t>
  </si>
  <si>
    <t>regulation of response to external stimulus</t>
  </si>
  <si>
    <t>signal transduction in absence of ligand</t>
  </si>
  <si>
    <t>p38MAPK cascade</t>
  </si>
  <si>
    <t>regulation of locomotion</t>
  </si>
  <si>
    <t>T-helper 1 type immune response</t>
  </si>
  <si>
    <t>response to chemical</t>
  </si>
  <si>
    <t>positive regulation of apoptotic process</t>
  </si>
  <si>
    <t>animal organ development</t>
  </si>
  <si>
    <t>hematopoietic or lymphoid organ development</t>
  </si>
  <si>
    <t>regulation of smooth muscle cell proliferation</t>
  </si>
  <si>
    <t>tissue remodeling</t>
  </si>
  <si>
    <t>response to other organism</t>
  </si>
  <si>
    <t>cellular response to stimulus</t>
  </si>
  <si>
    <t>cellular response to hypoxia</t>
  </si>
  <si>
    <t>extrinsic apoptotic signaling pathway</t>
  </si>
  <si>
    <t>granulocyte migration</t>
  </si>
  <si>
    <t>positive regulation of p38MAPK cascade</t>
  </si>
  <si>
    <t>regulation of lipid localization</t>
  </si>
  <si>
    <t>GO:0001501</t>
  </si>
  <si>
    <t>skeletal system development</t>
  </si>
  <si>
    <t>GO:0001568</t>
  </si>
  <si>
    <t>blood vessel development</t>
  </si>
  <si>
    <t>morphogenesis of a branching structure</t>
  </si>
  <si>
    <t>GO:0001957</t>
  </si>
  <si>
    <t>intramembranous ossification</t>
  </si>
  <si>
    <t>GO:0006809</t>
  </si>
  <si>
    <t>nitric oxide biosynthetic process</t>
  </si>
  <si>
    <t>transport</t>
  </si>
  <si>
    <t>leukocyte cell-cell adhesion</t>
  </si>
  <si>
    <t>enzyme-linked receptor protein signaling pathway</t>
  </si>
  <si>
    <t>protein localization</t>
  </si>
  <si>
    <t>negative regulation of cell population proliferation</t>
  </si>
  <si>
    <t>response to wounding</t>
  </si>
  <si>
    <t>response to endogenous stimulus</t>
  </si>
  <si>
    <t>GO:0010638</t>
  </si>
  <si>
    <t>positive regulation of organelle organization</t>
  </si>
  <si>
    <t>GO:0015833</t>
  </si>
  <si>
    <t>cell migration</t>
  </si>
  <si>
    <t>GO:0022607</t>
  </si>
  <si>
    <t>gland morphogenesis</t>
  </si>
  <si>
    <t>GO:0030198</t>
  </si>
  <si>
    <t>extracellular matrix organization</t>
  </si>
  <si>
    <t>GO:0031650</t>
  </si>
  <si>
    <t>GO:0031667</t>
  </si>
  <si>
    <t>response to nutrient levels</t>
  </si>
  <si>
    <t>multicellular organismal process</t>
  </si>
  <si>
    <t>GO:0032963</t>
  </si>
  <si>
    <t>collagen metabolic process</t>
  </si>
  <si>
    <t>GO:0034968</t>
  </si>
  <si>
    <t>histone lysine methylation</t>
  </si>
  <si>
    <t>GO:0035239</t>
  </si>
  <si>
    <t>GO:0035455</t>
  </si>
  <si>
    <t>response to interferon-alpha</t>
  </si>
  <si>
    <t>GO:0035457</t>
  </si>
  <si>
    <t>cellular response to interferon-alpha</t>
  </si>
  <si>
    <t>cellular response to interferon-beta</t>
  </si>
  <si>
    <t>GO:0036072</t>
  </si>
  <si>
    <t>direct ossification</t>
  </si>
  <si>
    <t>GO:0036211</t>
  </si>
  <si>
    <t>GO:0036293</t>
  </si>
  <si>
    <t>wound healing</t>
  </si>
  <si>
    <t>GO:0042136</t>
  </si>
  <si>
    <t>neurotransmitter biosynthetic process</t>
  </si>
  <si>
    <t>GO:0042886</t>
  </si>
  <si>
    <t>GO:0043009</t>
  </si>
  <si>
    <t>chordate embryonic development</t>
  </si>
  <si>
    <t>GO:0043062</t>
  </si>
  <si>
    <t>extracellular structure organization</t>
  </si>
  <si>
    <t>GO:0043277</t>
  </si>
  <si>
    <t>apoptotic cell clearance</t>
  </si>
  <si>
    <t>GO:0043491</t>
  </si>
  <si>
    <t>protein kinase B signaling</t>
  </si>
  <si>
    <t>regulation of DNA-templated transcription in response to stress</t>
  </si>
  <si>
    <t>GO:0043903</t>
  </si>
  <si>
    <t>GO:0044085</t>
  </si>
  <si>
    <t>cellular metabolic process</t>
  </si>
  <si>
    <t>cellular catabolic process</t>
  </si>
  <si>
    <t>GO:0044706</t>
  </si>
  <si>
    <t>multi-multicellular organism process</t>
  </si>
  <si>
    <t>GO:0045428</t>
  </si>
  <si>
    <t>regulation of nitric oxide biosynthetic process</t>
  </si>
  <si>
    <t>GO:0045861</t>
  </si>
  <si>
    <t>negative regulation of proteolysis</t>
  </si>
  <si>
    <t>developmental growth</t>
  </si>
  <si>
    <t>GO:0048732</t>
  </si>
  <si>
    <t>gland development</t>
  </si>
  <si>
    <t>GO:0048870</t>
  </si>
  <si>
    <t>GO:0051049</t>
  </si>
  <si>
    <t>regulation of transport</t>
  </si>
  <si>
    <t>GO:0051726</t>
  </si>
  <si>
    <t>GO:0051896</t>
  </si>
  <si>
    <t>regulation of protein kinase B signaling</t>
  </si>
  <si>
    <t>GO:0060343</t>
  </si>
  <si>
    <t>trabecula formation</t>
  </si>
  <si>
    <t>GO:0061383</t>
  </si>
  <si>
    <t>trabecula morphogenesis</t>
  </si>
  <si>
    <t>GO:0070371</t>
  </si>
  <si>
    <t>ERK1 and ERK2 cascade</t>
  </si>
  <si>
    <t>GO:0070482</t>
  </si>
  <si>
    <t>GO:0071363</t>
  </si>
  <si>
    <t>cellular response to growth factor stimulus</t>
  </si>
  <si>
    <t>GO:0071466</t>
  </si>
  <si>
    <t>organic substance transport</t>
  </si>
  <si>
    <t>reactive oxygen species metabolic process</t>
  </si>
  <si>
    <t>GO:0098609</t>
  </si>
  <si>
    <t>cell-cell adhesion</t>
  </si>
  <si>
    <t>GO:1903409</t>
  </si>
  <si>
    <t>reactive oxygen species biosynthetic process</t>
  </si>
  <si>
    <t>GO:1903426</t>
  </si>
  <si>
    <t>regulation of reactive oxygen species biosynthetic process</t>
  </si>
  <si>
    <t>GO:2000108</t>
  </si>
  <si>
    <t>positive regulation of leukocyte apoptotic process</t>
  </si>
  <si>
    <t>GO:2000377</t>
  </si>
  <si>
    <t>regulation of reactive oxygen species metabolic process</t>
  </si>
  <si>
    <t>GO:2001057</t>
  </si>
  <si>
    <t>reactive nitrogen species metabolic process</t>
  </si>
  <si>
    <t>GO:0002285</t>
  </si>
  <si>
    <t>lymphocyte activation involved in immune response</t>
  </si>
  <si>
    <t>DNA replication</t>
  </si>
  <si>
    <t>RNA processing</t>
  </si>
  <si>
    <t>mRNA processing</t>
  </si>
  <si>
    <t>ER-nucleus signaling pathway</t>
  </si>
  <si>
    <t>response to unfolded protein</t>
  </si>
  <si>
    <t>RNA splicing</t>
  </si>
  <si>
    <t>cell growth</t>
  </si>
  <si>
    <t>GO:0031400</t>
  </si>
  <si>
    <t>negative regulation of protein modification process</t>
  </si>
  <si>
    <t>GO:0046854</t>
  </si>
  <si>
    <t>phosphatidylinositol phosphate biosynthetic process</t>
  </si>
  <si>
    <t>demethylation</t>
  </si>
  <si>
    <t>GO:0071557</t>
  </si>
  <si>
    <t>histone H3-K27 demethylation</t>
  </si>
  <si>
    <t>tumor necrosis factor superfamily cytokine production</t>
  </si>
  <si>
    <t>GO:1902532</t>
  </si>
  <si>
    <t>negative regulation of intracellular signal transduction</t>
  </si>
  <si>
    <t>GO:1903555</t>
  </si>
  <si>
    <t>regulation of tumor necrosis factor superfamily cytokine production</t>
  </si>
  <si>
    <t>GO:0002252</t>
  </si>
  <si>
    <t>lysosomal transport</t>
  </si>
  <si>
    <t>cell projection organization</t>
  </si>
  <si>
    <t>regulation of cellular component biogenesis</t>
  </si>
  <si>
    <t>GO:0045653</t>
  </si>
  <si>
    <t>negative regulation of megakaryocyte differentiation</t>
  </si>
  <si>
    <t>GO:0045664</t>
  </si>
  <si>
    <t>regulation of neuron differentiation</t>
  </si>
  <si>
    <t>protein autophosphorylation</t>
  </si>
  <si>
    <t>GO:0060011</t>
  </si>
  <si>
    <t>Sertoli cell proliferation</t>
  </si>
  <si>
    <t>plasma membrane bounded cell projection organization</t>
  </si>
  <si>
    <t>GO:2000026</t>
  </si>
  <si>
    <t>regulation of multicellular organismal development</t>
  </si>
  <si>
    <t>GO:0002683</t>
  </si>
  <si>
    <t>negative regulation of immune system process</t>
  </si>
  <si>
    <t>GO:0009615</t>
  </si>
  <si>
    <t>response to virus</t>
  </si>
  <si>
    <t>chemokine production</t>
  </si>
  <si>
    <t>GO:0032635</t>
  </si>
  <si>
    <t>interleukin-6 production</t>
  </si>
  <si>
    <t>GO:0032675</t>
  </si>
  <si>
    <t>regulation of interleukin-6 production</t>
  </si>
  <si>
    <t>GO:0046136</t>
  </si>
  <si>
    <t>positive regulation of vitamin metabolic process</t>
  </si>
  <si>
    <t>GO:0060558</t>
  </si>
  <si>
    <t>regulation of calcidiol 1-monooxygenase activity</t>
  </si>
  <si>
    <t>GO:0006479</t>
  </si>
  <si>
    <t>protein methylation</t>
  </si>
  <si>
    <t>GO:0008213</t>
  </si>
  <si>
    <t>protein alkylation</t>
  </si>
  <si>
    <t>peptidyl-lysine modification</t>
  </si>
  <si>
    <t>GO:0030521</t>
  </si>
  <si>
    <t>androgen receptor signaling pathway</t>
  </si>
  <si>
    <t>GO:0033044</t>
  </si>
  <si>
    <t>regulation of chromosome organization</t>
  </si>
  <si>
    <t>protein localization to organelle</t>
  </si>
  <si>
    <t>GO:0043414</t>
  </si>
  <si>
    <t>macromolecule methylation</t>
  </si>
  <si>
    <t>GO:0045936</t>
  </si>
  <si>
    <t>negative regulation of phosphate metabolic process</t>
  </si>
  <si>
    <t>GO:0000278</t>
  </si>
  <si>
    <t>mitotic cell cycle</t>
  </si>
  <si>
    <t>GO:0001649</t>
  </si>
  <si>
    <t>osteoblast differentiation</t>
  </si>
  <si>
    <t>GO:0006412</t>
  </si>
  <si>
    <t>translation</t>
  </si>
  <si>
    <t>GO:0009790</t>
  </si>
  <si>
    <t>embryo development</t>
  </si>
  <si>
    <t>regulation of catabolic process</t>
  </si>
  <si>
    <t>GO:0010469</t>
  </si>
  <si>
    <t>regulation of signaling receptor activity</t>
  </si>
  <si>
    <t>GO:0010586</t>
  </si>
  <si>
    <t>miRNA metabolic process</t>
  </si>
  <si>
    <t>positive regulation of cytoplasmic mRNA processing body assembly</t>
  </si>
  <si>
    <t>post-transcriptional regulation of gene expression</t>
  </si>
  <si>
    <t>GO:0031622</t>
  </si>
  <si>
    <t>positive regulation of fever generation</t>
  </si>
  <si>
    <t>interleukin-4 production</t>
  </si>
  <si>
    <t>GO:0032673</t>
  </si>
  <si>
    <t>regulation of interleukin-4 production</t>
  </si>
  <si>
    <t>GO:0032713</t>
  </si>
  <si>
    <t>negative regulation of interleukin-4 production</t>
  </si>
  <si>
    <t>GO:0033043</t>
  </si>
  <si>
    <t>P-body assembly</t>
  </si>
  <si>
    <t>GO:0034113</t>
  </si>
  <si>
    <t>heterotypic cell-cell adhesion</t>
  </si>
  <si>
    <t>regulation of amide metabolic process</t>
  </si>
  <si>
    <t>GO:0043112</t>
  </si>
  <si>
    <t>GO:0050900</t>
  </si>
  <si>
    <t>leukocyte migration</t>
  </si>
  <si>
    <t>GO:0052472</t>
  </si>
  <si>
    <t>modulation by host of symbiont transcription</t>
  </si>
  <si>
    <t>miRNA transcription</t>
  </si>
  <si>
    <t>GO:0070098</t>
  </si>
  <si>
    <t>chemokine-mediated signaling pathway</t>
  </si>
  <si>
    <t>GO:0090503</t>
  </si>
  <si>
    <t>RNA phosphodiester bond hydrolysis, exonucleolytic</t>
  </si>
  <si>
    <t>GO:1901031</t>
  </si>
  <si>
    <t>regulation of response to reactive oxygen species</t>
  </si>
  <si>
    <t>GO:1902882</t>
  </si>
  <si>
    <t>regulation of response to oxidative stress</t>
  </si>
  <si>
    <t>GO:1904761</t>
  </si>
  <si>
    <t>negative regulation of myofibroblast differentiation</t>
  </si>
  <si>
    <t>GO:0001961</t>
  </si>
  <si>
    <t>positive regulation of cytokine-mediated signaling pathway</t>
  </si>
  <si>
    <t>response to type I interferon</t>
  </si>
  <si>
    <t>GO:0046834</t>
  </si>
  <si>
    <t>lipid phosphorylation</t>
  </si>
  <si>
    <t>type I interferon-mediated signaling pathway</t>
  </si>
  <si>
    <t>GO:0071396</t>
  </si>
  <si>
    <t>cellular response to lipid</t>
  </si>
  <si>
    <t>cellular response to oxygen-containing compound</t>
  </si>
  <si>
    <t>GO:0002687</t>
  </si>
  <si>
    <t>positive regulation of leukocyte migration</t>
  </si>
  <si>
    <t>GO:0045661</t>
  </si>
  <si>
    <t>regulation of myoblast differentiation</t>
  </si>
  <si>
    <t>GO:0045672</t>
  </si>
  <si>
    <t>positive regulation of osteoclast differentiation</t>
  </si>
  <si>
    <t>GO:0051649</t>
  </si>
  <si>
    <t>establishment of localization in cell</t>
  </si>
  <si>
    <t>GO:0072594</t>
  </si>
  <si>
    <t>establishment of protein localization to organelle</t>
  </si>
  <si>
    <t>regulation of mRNA metabolic process</t>
  </si>
  <si>
    <t>cellular response to nerve growth factor stimulus</t>
  </si>
  <si>
    <t>GO:0006955</t>
  </si>
  <si>
    <t>GO:0010033</t>
  </si>
  <si>
    <t>GO:0033574</t>
  </si>
  <si>
    <t>response to testosterone</t>
  </si>
  <si>
    <t>GO:0097366</t>
  </si>
  <si>
    <t>response to bronchodilator</t>
  </si>
  <si>
    <t>GO:1902624</t>
  </si>
  <si>
    <t>positive regulation of neutrophil migration</t>
  </si>
  <si>
    <t>GO:1904019</t>
  </si>
  <si>
    <t>epithelial cell apoptotic process</t>
  </si>
  <si>
    <t>GO:0001655</t>
  </si>
  <si>
    <t>urogenital system development</t>
  </si>
  <si>
    <t>GO:0002367</t>
  </si>
  <si>
    <t>cytokine production involved in immune response</t>
  </si>
  <si>
    <t>GO:0006508</t>
  </si>
  <si>
    <t>proteolysis</t>
  </si>
  <si>
    <t>GO:0007044</t>
  </si>
  <si>
    <t>cell-substrate junction assembly</t>
  </si>
  <si>
    <t>GO:0007154</t>
  </si>
  <si>
    <t>cell communication</t>
  </si>
  <si>
    <t>GO:0007565</t>
  </si>
  <si>
    <t>female pregnancy</t>
  </si>
  <si>
    <t>GO:0019058</t>
  </si>
  <si>
    <t>viral life cycle</t>
  </si>
  <si>
    <t>GO:0019722</t>
  </si>
  <si>
    <t>calcium-mediated signaling</t>
  </si>
  <si>
    <t>GO:0019932</t>
  </si>
  <si>
    <t>second-messenger-mediated signaling</t>
  </si>
  <si>
    <t>GO:0023052</t>
  </si>
  <si>
    <t>signaling</t>
  </si>
  <si>
    <t>GO:0030029</t>
  </si>
  <si>
    <t>actin filament-based process</t>
  </si>
  <si>
    <t>GO:0030036</t>
  </si>
  <si>
    <t>actin cytoskeleton organization</t>
  </si>
  <si>
    <t>GO:0030162</t>
  </si>
  <si>
    <t>regulation of proteolysis</t>
  </si>
  <si>
    <t>GO:0030163</t>
  </si>
  <si>
    <t>protein catabolic process</t>
  </si>
  <si>
    <t>GO:0032835</t>
  </si>
  <si>
    <t>glomerulus development</t>
  </si>
  <si>
    <t>GO:0034109</t>
  </si>
  <si>
    <t>homotypic cell-cell adhesion</t>
  </si>
  <si>
    <t>GO:0034620</t>
  </si>
  <si>
    <t>cellular response to unfolded protein</t>
  </si>
  <si>
    <t>GO:0044089</t>
  </si>
  <si>
    <t>GO:0045785</t>
  </si>
  <si>
    <t>positive regulation of cell adhesion</t>
  </si>
  <si>
    <t>GO:0048144</t>
  </si>
  <si>
    <t>fibroblast proliferation</t>
  </si>
  <si>
    <t>GO:0048608</t>
  </si>
  <si>
    <t>reproductive structure development</t>
  </si>
  <si>
    <t>GO:0070208</t>
  </si>
  <si>
    <t>protein heterotrimerization</t>
  </si>
  <si>
    <t>GO:0090130</t>
  </si>
  <si>
    <t>tissue migration</t>
  </si>
  <si>
    <t>GO:0140115</t>
  </si>
  <si>
    <t>export across plasma membrane</t>
  </si>
  <si>
    <t>GO:1901699</t>
  </si>
  <si>
    <t>cellular response to nitrogen compound</t>
  </si>
  <si>
    <t>GO:1903276</t>
  </si>
  <si>
    <t>regulation of sodium ion export across plasma membrane</t>
  </si>
  <si>
    <t>GO:1904018</t>
  </si>
  <si>
    <t>positive regulation of vasculature development</t>
  </si>
  <si>
    <t>GO:0035966</t>
  </si>
  <si>
    <t>response to topologically incorrect protein</t>
  </si>
  <si>
    <t>GO:0038093</t>
  </si>
  <si>
    <t>Fc receptor signaling pathway</t>
  </si>
  <si>
    <t>GO:0007043</t>
  </si>
  <si>
    <t>cell-cell junction assembly</t>
  </si>
  <si>
    <t>GO:0034067</t>
  </si>
  <si>
    <t>protein localization to Golgi apparatus</t>
  </si>
  <si>
    <t>GO:0060255</t>
  </si>
  <si>
    <t>GO:1902531</t>
  </si>
  <si>
    <t>regulation of intracellular signal transduction</t>
  </si>
  <si>
    <t>GO:0006334</t>
  </si>
  <si>
    <t>nucleosome assembly</t>
  </si>
  <si>
    <t>GO:0016192</t>
  </si>
  <si>
    <t>vesicle-mediated transport</t>
  </si>
  <si>
    <t>GO:0018105</t>
  </si>
  <si>
    <t>peptidyl-serine phosphorylation</t>
  </si>
  <si>
    <t>GO:0031098</t>
  </si>
  <si>
    <t>stress-activated protein kinase signaling cascade</t>
  </si>
  <si>
    <t>GO:0051302</t>
  </si>
  <si>
    <t>regulation of cell division</t>
  </si>
  <si>
    <t>GO:0051607</t>
  </si>
  <si>
    <t>defense response to virus</t>
  </si>
  <si>
    <t>GO:0051781</t>
  </si>
  <si>
    <t>positive regulation of cell division</t>
  </si>
  <si>
    <t>GO:0070498</t>
  </si>
  <si>
    <t>interleukin-1-mediated signaling pathway</t>
  </si>
  <si>
    <t>GO:0071103</t>
  </si>
  <si>
    <t>DNA conformation change</t>
  </si>
  <si>
    <t>GO:2000660</t>
  </si>
  <si>
    <t>negative regulation of interleukin-1-mediated signaling pathway</t>
  </si>
  <si>
    <t>GO:0031324</t>
  </si>
  <si>
    <t>negative regulation of cellular metabolic process</t>
  </si>
  <si>
    <t>GO:0032774</t>
  </si>
  <si>
    <t>RNA biosynthetic process</t>
  </si>
  <si>
    <t>GO:0071621</t>
  </si>
  <si>
    <t>granulocyte chemotaxis</t>
  </si>
  <si>
    <t>GO:0008277</t>
  </si>
  <si>
    <t>regulation of G protein-coupled receptor signaling pathway</t>
  </si>
  <si>
    <t>GO:0034728</t>
  </si>
  <si>
    <t>nucleosome organization</t>
  </si>
  <si>
    <t>GO:0043409</t>
  </si>
  <si>
    <t>negative regulation of MAPK cascade</t>
  </si>
  <si>
    <t>GO:0051348</t>
  </si>
  <si>
    <t>negative regulation of transferase activity</t>
  </si>
  <si>
    <t>GO:0071824</t>
  </si>
  <si>
    <t>protein-DNA complex subunit organization</t>
  </si>
  <si>
    <t>GO:1902275</t>
  </si>
  <si>
    <t>regulation of chromatin organization</t>
  </si>
  <si>
    <t>GO:0010628</t>
  </si>
  <si>
    <t>positive regulation of gene expression</t>
  </si>
  <si>
    <t>GO:0043604</t>
  </si>
  <si>
    <t>amide biosynthetic process</t>
  </si>
  <si>
    <t>GO:0046827</t>
  </si>
  <si>
    <t>positive regulation of protein export from nucleus</t>
  </si>
  <si>
    <t>GO:0005840</t>
  </si>
  <si>
    <t>ribosome</t>
  </si>
  <si>
    <t>GO:0022625</t>
  </si>
  <si>
    <t>cytosolic large ribosomal subunit</t>
  </si>
  <si>
    <t>GO:0044391</t>
  </si>
  <si>
    <t>ribosomal subunit</t>
  </si>
  <si>
    <t xml:space="preserve"> </t>
  </si>
  <si>
    <t>GO:0032609</t>
  </si>
  <si>
    <t>type II interferon production</t>
  </si>
  <si>
    <t>GO:0032649</t>
  </si>
  <si>
    <t>regulation of type II interferon production</t>
  </si>
  <si>
    <t>GO:0042110</t>
  </si>
  <si>
    <t>T cell activation</t>
  </si>
  <si>
    <t>GO:0050863</t>
  </si>
  <si>
    <t>regulation of T cell activation</t>
  </si>
  <si>
    <t>GO:0061441</t>
  </si>
  <si>
    <t>renal artery morphogenesis</t>
  </si>
  <si>
    <t>GO:0043227</t>
  </si>
  <si>
    <t>membrane-bounded organelle</t>
  </si>
  <si>
    <t>GO:0043231</t>
  </si>
  <si>
    <t>intracellular membrane-bounded organelle</t>
  </si>
  <si>
    <t>GO:0010008</t>
  </si>
  <si>
    <t>endosome membrane</t>
  </si>
  <si>
    <t>GO:0031902</t>
  </si>
  <si>
    <t>late endosome membrane</t>
  </si>
  <si>
    <t>GO:0000226</t>
  </si>
  <si>
    <t>microtubule cytoskeleton organization</t>
  </si>
  <si>
    <t>GO:0007017</t>
  </si>
  <si>
    <t>microtubule-based process</t>
  </si>
  <si>
    <t>GO:0016358</t>
  </si>
  <si>
    <t>dendrite development</t>
  </si>
  <si>
    <t>GO:0030214</t>
  </si>
  <si>
    <t>hyaluronan catabolic process</t>
  </si>
  <si>
    <t>GO:0050773</t>
  </si>
  <si>
    <t>regulation of dendrite development</t>
  </si>
  <si>
    <t>GO:0050808</t>
  </si>
  <si>
    <t>synapse organization</t>
  </si>
  <si>
    <t>GO:0060996</t>
  </si>
  <si>
    <t>dendritic spine development</t>
  </si>
  <si>
    <t>GO:0060998</t>
  </si>
  <si>
    <t>regulation of dendritic spine development</t>
  </si>
  <si>
    <t>GO:0071493</t>
  </si>
  <si>
    <t>cellular response to UV-B</t>
  </si>
  <si>
    <t>GO:0006169</t>
  </si>
  <si>
    <t>adenosine salvage</t>
  </si>
  <si>
    <t>GO:0006175</t>
  </si>
  <si>
    <t>dATP biosynthetic process</t>
  </si>
  <si>
    <t>GO:0046649</t>
  </si>
  <si>
    <t>lymphocyte activation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</si>
</sst>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9" borderId="0" xfId="0" applyFill="1"/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0" fillId="11" borderId="0" xfId="0" applyFill="1"/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4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" fillId="12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0" fillId="6" borderId="0" xfId="0" applyFont="1" applyFill="1" applyAlignment="1">
      <alignment horizontal="left" vertical="center"/>
    </xf>
    <xf numFmtId="0" fontId="0" fillId="12" borderId="0" xfId="0" applyFont="1" applyFill="1" applyAlignment="1">
      <alignment horizontal="left" vertical="center"/>
    </xf>
    <xf numFmtId="0" fontId="0" fillId="13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CC66"/>
      <color rgb="FFCCFF99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6"/>
  <sheetViews>
    <sheetView topLeftCell="R1" zoomScaleNormal="100" workbookViewId="0">
      <selection activeCell="Z15" sqref="Z15"/>
    </sheetView>
  </sheetViews>
  <sheetFormatPr defaultRowHeight="15" x14ac:dyDescent="0.25"/>
  <cols>
    <col min="1" max="1" width="11" style="22" bestFit="1" customWidth="1"/>
    <col min="2" max="2" width="70.5703125" style="22" bestFit="1" customWidth="1"/>
    <col min="3" max="3" width="19.5703125" style="22" bestFit="1" customWidth="1"/>
    <col min="4" max="4" width="9.140625" style="22"/>
    <col min="5" max="5" width="68.42578125" style="22" bestFit="1" customWidth="1"/>
    <col min="6" max="6" width="13.42578125" style="22" bestFit="1" customWidth="1"/>
    <col min="7" max="7" width="11" style="22" bestFit="1" customWidth="1"/>
    <col min="8" max="8" width="70.5703125" style="22" bestFit="1" customWidth="1"/>
    <col min="9" max="9" width="13.42578125" style="22" bestFit="1" customWidth="1"/>
    <col min="10" max="10" width="11" style="22" bestFit="1" customWidth="1"/>
    <col min="11" max="11" width="52.7109375" style="22" bestFit="1" customWidth="1"/>
    <col min="12" max="12" width="13.42578125" style="22" bestFit="1" customWidth="1"/>
    <col min="13" max="13" width="11" style="22" bestFit="1" customWidth="1"/>
    <col min="14" max="14" width="65.5703125" style="22" bestFit="1" customWidth="1"/>
    <col min="15" max="15" width="13.42578125" style="22" bestFit="1" customWidth="1"/>
    <col min="16" max="16" width="11" style="22" bestFit="1" customWidth="1"/>
    <col min="17" max="17" width="63.140625" style="22" bestFit="1" customWidth="1"/>
    <col min="18" max="18" width="13.42578125" style="22" bestFit="1" customWidth="1"/>
    <col min="19" max="19" width="11" style="22" bestFit="1" customWidth="1"/>
    <col min="20" max="20" width="52.140625" style="22" bestFit="1" customWidth="1"/>
    <col min="21" max="21" width="13.42578125" style="22" bestFit="1" customWidth="1"/>
    <col min="22" max="22" width="11" bestFit="1" customWidth="1"/>
    <col min="23" max="23" width="48.85546875" bestFit="1" customWidth="1"/>
    <col min="24" max="24" width="13.42578125" bestFit="1" customWidth="1"/>
    <col min="25" max="25" width="11" style="22" bestFit="1" customWidth="1"/>
    <col min="26" max="26" width="63.140625" style="22" bestFit="1" customWidth="1"/>
    <col min="27" max="27" width="13.42578125" style="22" bestFit="1" customWidth="1"/>
    <col min="28" max="28" width="11" bestFit="1" customWidth="1"/>
    <col min="29" max="29" width="48.42578125" bestFit="1" customWidth="1"/>
    <col min="30" max="30" width="13.42578125" bestFit="1" customWidth="1"/>
    <col min="31" max="31" width="11" bestFit="1" customWidth="1"/>
    <col min="32" max="32" width="64.140625" bestFit="1" customWidth="1"/>
    <col min="33" max="33" width="13.42578125" bestFit="1" customWidth="1"/>
    <col min="34" max="34" width="11" bestFit="1" customWidth="1"/>
    <col min="35" max="35" width="52.5703125" bestFit="1" customWidth="1"/>
    <col min="36" max="36" width="13.42578125" bestFit="1" customWidth="1"/>
  </cols>
  <sheetData>
    <row r="1" spans="1:36" x14ac:dyDescent="0.25">
      <c r="A1" s="29" t="s">
        <v>0</v>
      </c>
      <c r="B1" s="29"/>
      <c r="C1" s="29"/>
      <c r="D1" s="30" t="s">
        <v>1</v>
      </c>
      <c r="E1" s="30"/>
      <c r="F1" s="30"/>
      <c r="G1" s="31" t="s">
        <v>2</v>
      </c>
      <c r="H1" s="31"/>
      <c r="I1" s="31"/>
      <c r="J1" s="32" t="s">
        <v>3</v>
      </c>
      <c r="K1" s="32"/>
      <c r="L1" s="32"/>
      <c r="M1" s="33" t="s">
        <v>4</v>
      </c>
      <c r="N1" s="33"/>
      <c r="O1" s="33"/>
      <c r="P1" s="34" t="s">
        <v>5</v>
      </c>
      <c r="Q1" s="34"/>
      <c r="R1" s="34"/>
      <c r="S1" s="35" t="s">
        <v>6</v>
      </c>
      <c r="T1" s="35"/>
      <c r="U1" s="35"/>
      <c r="V1" s="36" t="s">
        <v>7</v>
      </c>
      <c r="W1" s="36"/>
      <c r="X1" s="36"/>
      <c r="Y1" s="37" t="s">
        <v>8</v>
      </c>
      <c r="Z1" s="37"/>
      <c r="AA1" s="37"/>
      <c r="AB1" s="26" t="s">
        <v>9</v>
      </c>
      <c r="AC1" s="26"/>
      <c r="AD1" s="26"/>
      <c r="AE1" s="27" t="s">
        <v>10</v>
      </c>
      <c r="AF1" s="27"/>
      <c r="AG1" s="27"/>
      <c r="AH1" s="28" t="s">
        <v>11</v>
      </c>
      <c r="AI1" s="28"/>
      <c r="AJ1" s="28"/>
    </row>
    <row r="2" spans="1:36" s="2" customFormat="1" x14ac:dyDescent="0.25">
      <c r="A2" s="3" t="s">
        <v>12</v>
      </c>
      <c r="B2" s="3" t="s">
        <v>13</v>
      </c>
      <c r="C2" s="3" t="s">
        <v>14</v>
      </c>
      <c r="D2" s="4" t="s">
        <v>12</v>
      </c>
      <c r="E2" s="4" t="s">
        <v>13</v>
      </c>
      <c r="F2" s="4" t="s">
        <v>14</v>
      </c>
      <c r="G2" s="5" t="s">
        <v>12</v>
      </c>
      <c r="H2" s="5" t="s">
        <v>13</v>
      </c>
      <c r="I2" s="5" t="s">
        <v>14</v>
      </c>
      <c r="J2" s="6" t="s">
        <v>12</v>
      </c>
      <c r="K2" s="6" t="s">
        <v>13</v>
      </c>
      <c r="L2" s="6" t="s">
        <v>14</v>
      </c>
      <c r="M2" s="7" t="s">
        <v>12</v>
      </c>
      <c r="N2" s="7" t="s">
        <v>13</v>
      </c>
      <c r="O2" s="7" t="s">
        <v>14</v>
      </c>
      <c r="P2" s="8" t="s">
        <v>12</v>
      </c>
      <c r="Q2" s="8" t="s">
        <v>13</v>
      </c>
      <c r="R2" s="8" t="s">
        <v>14</v>
      </c>
      <c r="S2" s="9" t="s">
        <v>12</v>
      </c>
      <c r="T2" s="9" t="s">
        <v>13</v>
      </c>
      <c r="U2" s="9" t="s">
        <v>14</v>
      </c>
      <c r="V2" s="10" t="s">
        <v>12</v>
      </c>
      <c r="W2" s="10" t="s">
        <v>13</v>
      </c>
      <c r="X2" s="10" t="s">
        <v>14</v>
      </c>
      <c r="Y2" s="12" t="s">
        <v>12</v>
      </c>
      <c r="Z2" s="12" t="s">
        <v>13</v>
      </c>
      <c r="AA2" s="12" t="s">
        <v>14</v>
      </c>
      <c r="AB2" s="15" t="s">
        <v>12</v>
      </c>
      <c r="AC2" s="15" t="s">
        <v>13</v>
      </c>
      <c r="AD2" s="15" t="s">
        <v>14</v>
      </c>
      <c r="AE2" s="16" t="s">
        <v>12</v>
      </c>
      <c r="AF2" s="16" t="s">
        <v>13</v>
      </c>
      <c r="AG2" s="16" t="s">
        <v>14</v>
      </c>
      <c r="AH2" s="13" t="s">
        <v>12</v>
      </c>
      <c r="AI2" s="13" t="s">
        <v>13</v>
      </c>
      <c r="AJ2" s="13" t="s">
        <v>14</v>
      </c>
    </row>
    <row r="3" spans="1:36" x14ac:dyDescent="0.25">
      <c r="A3" s="21"/>
      <c r="B3" s="21"/>
      <c r="C3" s="21"/>
      <c r="D3" s="39" t="s">
        <v>79</v>
      </c>
      <c r="E3" s="39" t="s">
        <v>253</v>
      </c>
      <c r="F3" s="39">
        <v>-1.6108339156354601</v>
      </c>
      <c r="G3" s="44"/>
      <c r="H3" s="44"/>
      <c r="I3" s="44"/>
      <c r="J3" s="44"/>
      <c r="K3" s="44"/>
      <c r="L3" s="44"/>
      <c r="M3" s="41" t="s">
        <v>636</v>
      </c>
      <c r="N3" s="41" t="s">
        <v>637</v>
      </c>
      <c r="O3" s="41">
        <v>-1.7544873321858501</v>
      </c>
      <c r="P3" s="18" t="s">
        <v>638</v>
      </c>
      <c r="Q3" s="18" t="s">
        <v>639</v>
      </c>
      <c r="R3" s="18">
        <v>-1.6179829574251301</v>
      </c>
      <c r="S3" s="21"/>
      <c r="T3" s="21"/>
      <c r="U3" s="21"/>
      <c r="V3" s="11" t="s">
        <v>642</v>
      </c>
      <c r="W3" s="11" t="s">
        <v>643</v>
      </c>
      <c r="X3" s="11">
        <v>-2.1214782044987901</v>
      </c>
      <c r="Y3" s="20" t="s">
        <v>646</v>
      </c>
      <c r="Z3" s="20" t="s">
        <v>647</v>
      </c>
      <c r="AA3" s="20">
        <v>-1.8210230527068301</v>
      </c>
      <c r="AB3" s="44"/>
      <c r="AC3" s="44"/>
      <c r="AD3" s="44"/>
      <c r="AE3" s="43" t="s">
        <v>664</v>
      </c>
      <c r="AF3" s="43" t="s">
        <v>665</v>
      </c>
      <c r="AG3" s="43">
        <v>-1.41341269532824</v>
      </c>
      <c r="AH3" s="14" t="s">
        <v>79</v>
      </c>
      <c r="AI3" s="14" t="s">
        <v>253</v>
      </c>
      <c r="AJ3" s="14">
        <v>-1.4962093169428099</v>
      </c>
    </row>
    <row r="4" spans="1:36" x14ac:dyDescent="0.25">
      <c r="A4" s="21"/>
      <c r="B4" s="21"/>
      <c r="C4" s="21"/>
      <c r="D4" s="39" t="s">
        <v>172</v>
      </c>
      <c r="E4" s="39" t="s">
        <v>254</v>
      </c>
      <c r="F4" s="39">
        <v>-2.5622494371796098</v>
      </c>
      <c r="G4" s="44"/>
      <c r="H4" s="44"/>
      <c r="I4" s="44"/>
      <c r="J4" s="44"/>
      <c r="K4" s="44"/>
      <c r="L4" s="44"/>
      <c r="M4" s="44"/>
      <c r="N4" s="44"/>
      <c r="O4" s="44"/>
      <c r="P4" s="18" t="s">
        <v>640</v>
      </c>
      <c r="Q4" s="18" t="s">
        <v>641</v>
      </c>
      <c r="R4" s="18">
        <v>-2.3391345219961299</v>
      </c>
      <c r="S4" s="21"/>
      <c r="T4" s="21"/>
      <c r="U4" s="21"/>
      <c r="V4" s="11" t="s">
        <v>644</v>
      </c>
      <c r="W4" s="11" t="s">
        <v>645</v>
      </c>
      <c r="X4" s="11">
        <v>-1.8894102897007501</v>
      </c>
      <c r="Y4" s="20" t="s">
        <v>648</v>
      </c>
      <c r="Z4" s="20" t="s">
        <v>649</v>
      </c>
      <c r="AA4" s="20">
        <v>-1.43533393574791</v>
      </c>
      <c r="AE4" s="43" t="s">
        <v>666</v>
      </c>
      <c r="AF4" s="43" t="s">
        <v>667</v>
      </c>
      <c r="AG4" s="43">
        <v>-1.41341269532824</v>
      </c>
      <c r="AH4" s="14" t="s">
        <v>668</v>
      </c>
      <c r="AI4" s="14" t="s">
        <v>669</v>
      </c>
      <c r="AJ4" s="14">
        <v>-2.37263414340726</v>
      </c>
    </row>
    <row r="5" spans="1:36" x14ac:dyDescent="0.25">
      <c r="A5" s="21"/>
      <c r="B5" s="21"/>
      <c r="C5" s="21"/>
      <c r="D5" s="39" t="s">
        <v>20</v>
      </c>
      <c r="E5" s="39" t="s">
        <v>255</v>
      </c>
      <c r="F5" s="39">
        <v>-1.55129368009492</v>
      </c>
      <c r="G5" s="44"/>
      <c r="H5" s="44"/>
      <c r="I5" s="44"/>
      <c r="J5" s="44"/>
      <c r="K5" s="44"/>
      <c r="L5" s="44"/>
      <c r="M5" s="44"/>
      <c r="N5" s="44"/>
      <c r="O5" s="44"/>
      <c r="P5" s="21"/>
      <c r="Q5" s="21"/>
      <c r="R5" s="21"/>
      <c r="S5" s="21"/>
      <c r="T5" s="21"/>
      <c r="U5" s="21"/>
      <c r="V5" s="22"/>
      <c r="W5" s="22"/>
      <c r="X5" s="22"/>
      <c r="Y5" s="20" t="s">
        <v>21</v>
      </c>
      <c r="Z5" s="20" t="s">
        <v>246</v>
      </c>
      <c r="AA5" s="20">
        <v>-1.79860287567954</v>
      </c>
      <c r="AE5" s="44"/>
      <c r="AF5" s="44"/>
      <c r="AG5" s="44"/>
      <c r="AH5" s="22"/>
      <c r="AI5" s="22"/>
      <c r="AJ5" s="22"/>
    </row>
    <row r="6" spans="1:36" x14ac:dyDescent="0.25">
      <c r="A6" s="21"/>
      <c r="B6" s="21"/>
      <c r="C6" s="21"/>
      <c r="D6" s="39" t="s">
        <v>233</v>
      </c>
      <c r="E6" s="39" t="s">
        <v>256</v>
      </c>
      <c r="F6" s="39">
        <v>-2.4012094932368799</v>
      </c>
      <c r="G6" s="44"/>
      <c r="H6" s="44"/>
      <c r="I6" s="44"/>
      <c r="J6" s="44"/>
      <c r="K6" s="44"/>
      <c r="L6" s="44"/>
      <c r="M6" s="44"/>
      <c r="N6" s="44"/>
      <c r="O6" s="44"/>
      <c r="P6" s="21"/>
      <c r="Q6" s="21"/>
      <c r="R6" s="21"/>
      <c r="S6" s="21"/>
      <c r="T6" s="21"/>
      <c r="U6" s="21"/>
      <c r="V6" s="22"/>
      <c r="W6" s="22"/>
      <c r="X6" s="22"/>
      <c r="Y6" s="20" t="s">
        <v>650</v>
      </c>
      <c r="Z6" s="20" t="s">
        <v>651</v>
      </c>
      <c r="AA6" s="20">
        <v>-1.5734887386354199</v>
      </c>
      <c r="AE6" s="44"/>
      <c r="AF6" s="44"/>
      <c r="AG6" s="44"/>
      <c r="AH6" s="22"/>
      <c r="AI6" s="22"/>
      <c r="AJ6" s="22"/>
    </row>
    <row r="7" spans="1:36" x14ac:dyDescent="0.25">
      <c r="A7" s="21"/>
      <c r="B7" s="21"/>
      <c r="C7" s="21"/>
      <c r="D7" s="39" t="s">
        <v>77</v>
      </c>
      <c r="E7" s="39" t="s">
        <v>289</v>
      </c>
      <c r="F7" s="39">
        <v>-2.2090115249111801</v>
      </c>
      <c r="G7" s="44"/>
      <c r="H7" s="44"/>
      <c r="I7" s="44"/>
      <c r="J7" s="44"/>
      <c r="K7" s="44"/>
      <c r="L7" s="44"/>
      <c r="M7" s="44"/>
      <c r="N7" s="44"/>
      <c r="O7" s="44"/>
      <c r="P7" s="21"/>
      <c r="Q7" s="21"/>
      <c r="R7" s="21"/>
      <c r="S7" s="21"/>
      <c r="T7" s="21"/>
      <c r="U7" s="21"/>
      <c r="Y7" s="20" t="s">
        <v>189</v>
      </c>
      <c r="Z7" s="20" t="s">
        <v>400</v>
      </c>
      <c r="AA7" s="20">
        <v>-2.53910215724345</v>
      </c>
      <c r="AE7" s="44"/>
      <c r="AF7" s="44"/>
      <c r="AG7" s="44"/>
      <c r="AH7" s="22"/>
      <c r="AI7" s="22"/>
      <c r="AJ7" s="22"/>
    </row>
    <row r="8" spans="1:36" x14ac:dyDescent="0.25">
      <c r="A8" s="21"/>
      <c r="B8" s="21"/>
      <c r="C8" s="21"/>
      <c r="D8" s="39" t="s">
        <v>102</v>
      </c>
      <c r="E8" s="39" t="s">
        <v>243</v>
      </c>
      <c r="F8" s="39">
        <v>-1.4975728800155601</v>
      </c>
      <c r="G8" s="44"/>
      <c r="H8" s="44"/>
      <c r="I8" s="44"/>
      <c r="J8" s="44"/>
      <c r="K8" s="44"/>
      <c r="L8" s="44"/>
      <c r="M8" s="44"/>
      <c r="N8" s="44"/>
      <c r="O8" s="44"/>
      <c r="P8" s="21"/>
      <c r="Q8" s="21"/>
      <c r="R8" s="21"/>
      <c r="S8" s="21"/>
      <c r="T8" s="21"/>
      <c r="U8" s="21"/>
      <c r="Y8" s="20" t="s">
        <v>652</v>
      </c>
      <c r="Z8" s="20" t="s">
        <v>653</v>
      </c>
      <c r="AA8" s="20">
        <v>-1.5934598195660401</v>
      </c>
      <c r="AE8" s="44"/>
      <c r="AF8" s="44"/>
      <c r="AG8" s="44"/>
      <c r="AH8" s="22"/>
      <c r="AI8" s="22"/>
      <c r="AJ8" s="22"/>
    </row>
    <row r="9" spans="1:36" x14ac:dyDescent="0.25">
      <c r="A9" s="21"/>
      <c r="B9" s="21"/>
      <c r="C9" s="21"/>
      <c r="D9" s="39" t="s">
        <v>628</v>
      </c>
      <c r="E9" s="39" t="s">
        <v>629</v>
      </c>
      <c r="F9" s="39">
        <v>-5.07831352451639</v>
      </c>
      <c r="G9" s="44"/>
      <c r="H9" s="44"/>
      <c r="I9" s="44"/>
      <c r="J9" s="44"/>
      <c r="K9" s="44"/>
      <c r="L9" s="44"/>
      <c r="M9" s="44"/>
      <c r="N9" s="44"/>
      <c r="O9" s="44"/>
      <c r="P9" s="21"/>
      <c r="Q9" s="21"/>
      <c r="R9" s="21"/>
      <c r="S9" s="21"/>
      <c r="T9" s="21"/>
      <c r="U9" s="21"/>
      <c r="Y9" s="20" t="s">
        <v>30</v>
      </c>
      <c r="Z9" s="20" t="s">
        <v>336</v>
      </c>
      <c r="AA9" s="20">
        <v>-1.4546928835341699</v>
      </c>
      <c r="AE9" s="44"/>
      <c r="AF9" s="44"/>
      <c r="AG9" s="44"/>
      <c r="AH9" s="22"/>
      <c r="AI9" s="22"/>
      <c r="AJ9" s="22"/>
    </row>
    <row r="10" spans="1:36" x14ac:dyDescent="0.25">
      <c r="A10" s="21"/>
      <c r="B10" s="21"/>
      <c r="C10" s="21"/>
      <c r="D10" s="39" t="s">
        <v>630</v>
      </c>
      <c r="E10" s="39" t="s">
        <v>631</v>
      </c>
      <c r="F10" s="39">
        <v>-4.1630432629404499</v>
      </c>
      <c r="G10" s="44"/>
      <c r="H10" s="44"/>
      <c r="I10" s="44"/>
      <c r="J10" s="44"/>
      <c r="K10" s="44"/>
      <c r="L10" s="44"/>
      <c r="M10" s="44"/>
      <c r="N10" s="44"/>
      <c r="O10" s="44"/>
      <c r="P10" s="21"/>
      <c r="Q10" s="21"/>
      <c r="R10" s="21"/>
      <c r="S10" s="21"/>
      <c r="T10" s="21"/>
      <c r="U10" s="21"/>
      <c r="Y10" s="20" t="s">
        <v>654</v>
      </c>
      <c r="Z10" s="20" t="s">
        <v>655</v>
      </c>
      <c r="AA10" s="20">
        <v>-3.3142582613977298</v>
      </c>
      <c r="AE10" s="44"/>
      <c r="AF10" s="44"/>
      <c r="AG10" s="44"/>
      <c r="AH10" s="22"/>
      <c r="AI10" s="22"/>
      <c r="AJ10" s="22"/>
    </row>
    <row r="11" spans="1:36" x14ac:dyDescent="0.25">
      <c r="A11" s="21"/>
      <c r="B11" s="21"/>
      <c r="C11" s="21"/>
      <c r="D11" s="39" t="s">
        <v>632</v>
      </c>
      <c r="E11" s="39" t="s">
        <v>633</v>
      </c>
      <c r="F11" s="39">
        <v>-4.6038006529042601</v>
      </c>
      <c r="G11" s="44"/>
      <c r="H11" s="44"/>
      <c r="I11" s="44"/>
      <c r="J11" s="44"/>
      <c r="K11" s="44"/>
      <c r="L11" s="44"/>
      <c r="M11" s="44"/>
      <c r="N11" s="44"/>
      <c r="O11" s="44"/>
      <c r="P11" s="21"/>
      <c r="Q11" s="21"/>
      <c r="R11" s="21"/>
      <c r="S11" s="21"/>
      <c r="T11" s="21"/>
      <c r="U11" s="21"/>
      <c r="Y11" s="20" t="s">
        <v>656</v>
      </c>
      <c r="Z11" s="20" t="s">
        <v>657</v>
      </c>
      <c r="AA11" s="20">
        <v>-1.48017200622428</v>
      </c>
      <c r="AE11" s="44"/>
      <c r="AF11" s="44"/>
      <c r="AG11" s="44"/>
      <c r="AH11" s="22"/>
      <c r="AI11" s="22"/>
      <c r="AJ11" s="22"/>
    </row>
    <row r="12" spans="1:36" x14ac:dyDescent="0.25">
      <c r="A12" s="21"/>
      <c r="B12" s="21"/>
      <c r="C12" s="21"/>
      <c r="D12" s="39" t="s">
        <v>45</v>
      </c>
      <c r="E12" s="39" t="s">
        <v>269</v>
      </c>
      <c r="F12" s="39">
        <v>-1.85387196432176</v>
      </c>
      <c r="G12" s="44"/>
      <c r="H12" s="44"/>
      <c r="I12" s="44"/>
      <c r="J12" s="44"/>
      <c r="K12" s="44"/>
      <c r="L12" s="44"/>
      <c r="M12" s="44"/>
      <c r="N12" s="44"/>
      <c r="O12" s="44"/>
      <c r="P12" s="21"/>
      <c r="Q12" s="21"/>
      <c r="R12" s="21"/>
      <c r="S12" s="21"/>
      <c r="T12" s="21"/>
      <c r="U12" s="21"/>
      <c r="Y12" s="20" t="s">
        <v>658</v>
      </c>
      <c r="Z12" s="20" t="s">
        <v>659</v>
      </c>
      <c r="AA12" s="20">
        <v>-1.5316526695878401</v>
      </c>
      <c r="AE12" s="44"/>
      <c r="AF12" s="44"/>
      <c r="AG12" s="44"/>
      <c r="AH12" s="22"/>
      <c r="AI12" s="22"/>
      <c r="AJ12" s="22"/>
    </row>
    <row r="13" spans="1:36" x14ac:dyDescent="0.25">
      <c r="A13" s="21"/>
      <c r="B13" s="21"/>
      <c r="C13" s="21"/>
      <c r="D13" s="39" t="s">
        <v>634</v>
      </c>
      <c r="E13" s="39" t="s">
        <v>635</v>
      </c>
      <c r="F13" s="39">
        <v>-4.2027324591692796</v>
      </c>
      <c r="G13" s="44"/>
      <c r="H13" s="44"/>
      <c r="I13" s="44"/>
      <c r="J13" s="44"/>
      <c r="K13" s="44"/>
      <c r="L13" s="44"/>
      <c r="M13" s="44"/>
      <c r="N13" s="44"/>
      <c r="O13" s="44"/>
      <c r="P13" s="21"/>
      <c r="Q13" s="21"/>
      <c r="R13" s="21"/>
      <c r="S13" s="21"/>
      <c r="T13" s="21"/>
      <c r="U13" s="21"/>
      <c r="Y13" s="20" t="s">
        <v>660</v>
      </c>
      <c r="Z13" s="20" t="s">
        <v>661</v>
      </c>
      <c r="AA13" s="20">
        <v>-2.0245681914907299</v>
      </c>
      <c r="AE13" s="44"/>
      <c r="AF13" s="44"/>
      <c r="AG13" s="44"/>
      <c r="AH13" s="22"/>
      <c r="AI13" s="22"/>
      <c r="AJ13" s="22"/>
    </row>
    <row r="14" spans="1:36" x14ac:dyDescent="0.25">
      <c r="A14" s="21"/>
      <c r="B14" s="21"/>
      <c r="C14" s="21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21"/>
      <c r="Q14" s="21"/>
      <c r="R14" s="21"/>
      <c r="S14" s="21"/>
      <c r="T14" s="21"/>
      <c r="U14" s="21"/>
      <c r="Y14" s="20" t="s">
        <v>662</v>
      </c>
      <c r="Z14" s="20" t="s">
        <v>663</v>
      </c>
      <c r="AA14" s="20">
        <v>-1.5934598195660401</v>
      </c>
      <c r="AE14" s="44"/>
      <c r="AF14" s="44"/>
      <c r="AG14" s="44"/>
      <c r="AH14" s="22"/>
      <c r="AI14" s="22"/>
      <c r="AJ14" s="22"/>
    </row>
    <row r="15" spans="1:36" x14ac:dyDescent="0.25">
      <c r="A15" s="21"/>
      <c r="B15" s="21"/>
      <c r="C15" s="2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21"/>
      <c r="Q15" s="21"/>
      <c r="R15" s="21"/>
      <c r="S15" s="21"/>
      <c r="T15" s="21"/>
      <c r="U15" s="21"/>
      <c r="Y15" s="20" t="s">
        <v>184</v>
      </c>
      <c r="Z15" s="20" t="s">
        <v>409</v>
      </c>
      <c r="AA15" s="20">
        <v>-2.4259687322722798</v>
      </c>
      <c r="AE15" s="44"/>
      <c r="AF15" s="44"/>
      <c r="AG15" s="44"/>
      <c r="AH15" s="22"/>
      <c r="AI15" s="22"/>
      <c r="AJ15" s="22"/>
    </row>
    <row r="16" spans="1:36" x14ac:dyDescent="0.25">
      <c r="A16" s="21"/>
      <c r="B16" s="21"/>
      <c r="C16" s="21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21"/>
      <c r="Q16" s="21"/>
      <c r="R16" s="21"/>
      <c r="S16" s="21"/>
      <c r="T16" s="21"/>
      <c r="U16" s="21"/>
      <c r="Y16" s="20" t="s">
        <v>410</v>
      </c>
      <c r="Z16" s="20" t="s">
        <v>411</v>
      </c>
      <c r="AA16" s="20">
        <v>-1.82681373158772</v>
      </c>
      <c r="AE16" s="44"/>
      <c r="AF16" s="44"/>
      <c r="AG16" s="44"/>
      <c r="AH16" s="22"/>
      <c r="AI16" s="22"/>
      <c r="AJ16" s="22"/>
    </row>
    <row r="17" spans="1:36" x14ac:dyDescent="0.25">
      <c r="A17" s="21"/>
      <c r="B17" s="21"/>
      <c r="C17" s="21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21"/>
      <c r="Q17" s="21"/>
      <c r="R17" s="21"/>
      <c r="S17" s="21"/>
      <c r="T17" s="21"/>
      <c r="U17" s="21"/>
      <c r="Y17" s="21"/>
      <c r="Z17" s="21"/>
      <c r="AA17" s="21"/>
      <c r="AE17" s="44"/>
      <c r="AF17" s="44"/>
      <c r="AG17" s="44"/>
      <c r="AH17" s="22"/>
      <c r="AI17" s="22"/>
      <c r="AJ17" s="22"/>
    </row>
    <row r="18" spans="1:36" x14ac:dyDescent="0.25">
      <c r="A18" s="21"/>
      <c r="B18" s="21"/>
      <c r="C18" s="21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21"/>
      <c r="Q18" s="21"/>
      <c r="R18" s="21"/>
      <c r="S18" s="21"/>
      <c r="T18" s="21"/>
      <c r="U18" s="21"/>
      <c r="Y18" s="21"/>
      <c r="Z18" s="21"/>
      <c r="AA18" s="21"/>
      <c r="AE18" s="44"/>
      <c r="AF18" s="44"/>
      <c r="AG18" s="44"/>
      <c r="AH18" s="22"/>
      <c r="AI18" s="22"/>
      <c r="AJ18" s="22"/>
    </row>
    <row r="19" spans="1:36" x14ac:dyDescent="0.25">
      <c r="A19" s="21"/>
      <c r="B19" s="21"/>
      <c r="C19" s="2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21"/>
      <c r="Q19" s="21"/>
      <c r="R19" s="21"/>
      <c r="S19" s="21"/>
      <c r="T19" s="21"/>
      <c r="U19" s="21"/>
      <c r="Y19" s="21"/>
      <c r="Z19" s="21"/>
      <c r="AA19" s="21"/>
      <c r="AE19" s="44"/>
      <c r="AF19" s="44"/>
      <c r="AG19" s="44"/>
      <c r="AH19" s="22"/>
      <c r="AI19" s="22"/>
      <c r="AJ19" s="22"/>
    </row>
    <row r="20" spans="1:36" x14ac:dyDescent="0.25">
      <c r="A20" s="21"/>
      <c r="B20" s="21"/>
      <c r="C20" s="2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21"/>
      <c r="Q20" s="21"/>
      <c r="R20" s="21"/>
      <c r="S20" s="21"/>
      <c r="T20" s="21"/>
      <c r="U20" s="21"/>
      <c r="Y20" s="21"/>
      <c r="Z20" s="21"/>
      <c r="AA20" s="21"/>
      <c r="AE20" s="44"/>
      <c r="AF20" s="44"/>
      <c r="AG20" s="44"/>
      <c r="AH20" s="22"/>
      <c r="AI20" s="22"/>
      <c r="AJ20" s="22"/>
    </row>
    <row r="21" spans="1:36" x14ac:dyDescent="0.25">
      <c r="A21" s="21"/>
      <c r="B21" s="21"/>
      <c r="C21" s="21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21"/>
      <c r="Q21" s="21"/>
      <c r="R21" s="21"/>
      <c r="S21" s="21"/>
      <c r="T21" s="21"/>
      <c r="U21" s="21"/>
      <c r="Y21" s="21"/>
      <c r="Z21" s="21"/>
      <c r="AA21" s="21"/>
      <c r="AE21" s="44"/>
      <c r="AF21" s="44"/>
      <c r="AG21" s="44"/>
      <c r="AH21" s="22"/>
      <c r="AI21" s="22"/>
      <c r="AJ21" s="22"/>
    </row>
    <row r="22" spans="1:36" x14ac:dyDescent="0.25">
      <c r="A22" s="21"/>
      <c r="B22" s="21"/>
      <c r="C22" s="21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21"/>
      <c r="Q22" s="21"/>
      <c r="R22" s="21"/>
      <c r="S22" s="21"/>
      <c r="T22" s="21"/>
      <c r="U22" s="21"/>
      <c r="Y22" s="21"/>
      <c r="Z22" s="21"/>
      <c r="AA22" s="21"/>
      <c r="AE22" s="44"/>
      <c r="AF22" s="44"/>
      <c r="AG22" s="44"/>
      <c r="AH22" s="22"/>
      <c r="AI22" s="22"/>
      <c r="AJ22" s="22"/>
    </row>
    <row r="23" spans="1:36" x14ac:dyDescent="0.25">
      <c r="A23" s="21"/>
      <c r="B23" s="21"/>
      <c r="C23" s="2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21"/>
      <c r="Q23" s="21"/>
      <c r="R23" s="21"/>
      <c r="S23" s="21"/>
      <c r="T23" s="21"/>
      <c r="U23" s="21"/>
      <c r="Y23" s="21"/>
      <c r="Z23" s="21"/>
      <c r="AA23" s="21"/>
      <c r="AE23" s="44"/>
      <c r="AF23" s="44"/>
      <c r="AG23" s="44"/>
      <c r="AH23" s="22"/>
      <c r="AI23" s="22"/>
      <c r="AJ23" s="22"/>
    </row>
    <row r="24" spans="1:36" x14ac:dyDescent="0.25">
      <c r="A24" s="21"/>
      <c r="B24" s="21"/>
      <c r="C24" s="2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21"/>
      <c r="Q24" s="21"/>
      <c r="R24" s="21"/>
      <c r="S24" s="21"/>
      <c r="T24" s="21"/>
      <c r="U24" s="21"/>
      <c r="Y24" s="21"/>
      <c r="Z24" s="21"/>
      <c r="AA24" s="21"/>
      <c r="AE24" s="44"/>
      <c r="AF24" s="44"/>
      <c r="AG24" s="44"/>
      <c r="AH24" s="22"/>
      <c r="AI24" s="22"/>
      <c r="AJ24" s="22"/>
    </row>
    <row r="25" spans="1:36" x14ac:dyDescent="0.25">
      <c r="A25" s="21"/>
      <c r="B25" s="21"/>
      <c r="C25" s="2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21"/>
      <c r="Q25" s="21"/>
      <c r="R25" s="21"/>
      <c r="S25" s="21"/>
      <c r="T25" s="21"/>
      <c r="U25" s="21"/>
      <c r="Y25" s="21"/>
      <c r="Z25" s="21"/>
      <c r="AA25" s="21"/>
      <c r="AE25" s="44"/>
      <c r="AF25" s="44"/>
      <c r="AG25" s="44"/>
      <c r="AH25" s="22"/>
      <c r="AI25" s="22"/>
      <c r="AJ25" s="22"/>
    </row>
    <row r="26" spans="1:36" x14ac:dyDescent="0.25">
      <c r="A26" s="21"/>
      <c r="B26" s="21"/>
      <c r="C26" s="2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21"/>
      <c r="Q26" s="21"/>
      <c r="R26" s="21"/>
      <c r="S26" s="21"/>
      <c r="T26" s="21"/>
      <c r="U26" s="21"/>
      <c r="Y26" s="21"/>
      <c r="Z26" s="21"/>
      <c r="AA26" s="21"/>
      <c r="AE26" s="44"/>
      <c r="AF26" s="44"/>
      <c r="AG26" s="44"/>
      <c r="AH26" s="22"/>
      <c r="AI26" s="22"/>
      <c r="AJ26" s="22"/>
    </row>
    <row r="27" spans="1:36" x14ac:dyDescent="0.25">
      <c r="A27" s="21"/>
      <c r="B27" s="21"/>
      <c r="C27" s="2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21"/>
      <c r="Q27" s="21"/>
      <c r="R27" s="21"/>
      <c r="S27" s="21"/>
      <c r="T27" s="21"/>
      <c r="U27" s="21"/>
      <c r="Y27" s="21"/>
      <c r="Z27" s="21"/>
      <c r="AA27" s="21"/>
      <c r="AE27" s="44"/>
      <c r="AF27" s="44"/>
      <c r="AG27" s="44"/>
      <c r="AH27" s="22"/>
      <c r="AI27" s="22"/>
      <c r="AJ27" s="22"/>
    </row>
    <row r="28" spans="1:36" x14ac:dyDescent="0.25">
      <c r="A28" s="21"/>
      <c r="B28" s="21"/>
      <c r="C28" s="2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21"/>
      <c r="Q28" s="21"/>
      <c r="R28" s="21"/>
      <c r="S28" s="21"/>
      <c r="T28" s="21"/>
      <c r="U28" s="21"/>
      <c r="Y28" s="21"/>
      <c r="Z28" s="21"/>
      <c r="AA28" s="21"/>
      <c r="AE28" s="44"/>
      <c r="AF28" s="44"/>
      <c r="AG28" s="44"/>
      <c r="AH28" s="22"/>
      <c r="AI28" s="22"/>
      <c r="AJ28" s="22"/>
    </row>
    <row r="29" spans="1:36" x14ac:dyDescent="0.25">
      <c r="A29" s="21"/>
      <c r="B29" s="21"/>
      <c r="C29" s="21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21"/>
      <c r="Q29" s="21"/>
      <c r="R29" s="21"/>
      <c r="S29" s="21"/>
      <c r="T29" s="21"/>
      <c r="U29" s="21"/>
      <c r="Y29" s="21"/>
      <c r="Z29" s="21"/>
      <c r="AA29" s="21"/>
      <c r="AH29" s="22"/>
      <c r="AI29" s="22"/>
      <c r="AJ29" s="22"/>
    </row>
    <row r="30" spans="1:36" x14ac:dyDescent="0.25">
      <c r="A30" s="21"/>
      <c r="B30" s="21"/>
      <c r="C30" s="2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21"/>
      <c r="Q30" s="21"/>
      <c r="R30" s="21"/>
      <c r="S30" s="21"/>
      <c r="T30" s="21"/>
      <c r="U30" s="21"/>
      <c r="Y30" s="21"/>
      <c r="Z30" s="21"/>
      <c r="AA30" s="21"/>
      <c r="AH30" s="22"/>
      <c r="AI30" s="22"/>
      <c r="AJ30" s="22"/>
    </row>
    <row r="31" spans="1:36" x14ac:dyDescent="0.25">
      <c r="A31" s="21"/>
      <c r="B31" s="21"/>
      <c r="C31" s="21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21"/>
      <c r="Q31" s="21"/>
      <c r="R31" s="21"/>
      <c r="S31" s="21"/>
      <c r="T31" s="21"/>
      <c r="U31" s="21"/>
      <c r="Y31" s="21"/>
      <c r="Z31" s="21"/>
      <c r="AA31" s="21"/>
      <c r="AH31" s="22"/>
      <c r="AI31" s="22"/>
      <c r="AJ31" s="22"/>
    </row>
    <row r="32" spans="1:36" x14ac:dyDescent="0.25">
      <c r="A32" s="21"/>
      <c r="B32" s="21"/>
      <c r="C32" s="21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21"/>
      <c r="Q32" s="21"/>
      <c r="R32" s="21"/>
      <c r="S32" s="21"/>
      <c r="T32" s="21"/>
      <c r="U32" s="21"/>
      <c r="Y32" s="21"/>
      <c r="Z32" s="21"/>
      <c r="AA32" s="21"/>
      <c r="AH32" s="22"/>
      <c r="AI32" s="22"/>
      <c r="AJ32" s="22"/>
    </row>
    <row r="33" spans="1:36" x14ac:dyDescent="0.25">
      <c r="A33" s="21"/>
      <c r="B33" s="21"/>
      <c r="C33" s="21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21"/>
      <c r="Q33" s="21"/>
      <c r="R33" s="21"/>
      <c r="S33" s="21"/>
      <c r="T33" s="21"/>
      <c r="U33" s="21"/>
      <c r="Y33" s="21"/>
      <c r="Z33" s="21"/>
      <c r="AA33" s="21"/>
      <c r="AH33" s="22"/>
      <c r="AI33" s="22"/>
      <c r="AJ33" s="22"/>
    </row>
    <row r="34" spans="1:36" x14ac:dyDescent="0.25">
      <c r="A34" s="21"/>
      <c r="B34" s="21"/>
      <c r="C34" s="21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21"/>
      <c r="Q34" s="21"/>
      <c r="R34" s="21"/>
      <c r="S34" s="21"/>
      <c r="T34" s="21"/>
      <c r="U34" s="21"/>
      <c r="Y34" s="21"/>
      <c r="Z34" s="21"/>
      <c r="AA34" s="21"/>
      <c r="AH34" s="22"/>
      <c r="AI34" s="22"/>
      <c r="AJ34" s="22"/>
    </row>
    <row r="35" spans="1:36" x14ac:dyDescent="0.25">
      <c r="A35" s="21"/>
      <c r="B35" s="21"/>
      <c r="C35" s="21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21"/>
      <c r="Q35" s="21"/>
      <c r="R35" s="21"/>
      <c r="S35" s="21"/>
      <c r="T35" s="21"/>
      <c r="U35" s="21"/>
      <c r="Y35" s="21"/>
      <c r="Z35" s="21"/>
      <c r="AA35" s="21"/>
      <c r="AH35" s="22"/>
      <c r="AI35" s="22"/>
      <c r="AJ35" s="22"/>
    </row>
    <row r="36" spans="1:36" x14ac:dyDescent="0.25">
      <c r="A36" s="21"/>
      <c r="B36" s="21"/>
      <c r="C36" s="21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21"/>
      <c r="Q36" s="21"/>
      <c r="R36" s="21"/>
      <c r="S36" s="21"/>
      <c r="T36" s="21"/>
      <c r="U36" s="21"/>
      <c r="Y36" s="21"/>
      <c r="Z36" s="21"/>
      <c r="AA36" s="21"/>
      <c r="AH36" s="22"/>
      <c r="AI36" s="22"/>
      <c r="AJ36" s="22"/>
    </row>
    <row r="37" spans="1:36" x14ac:dyDescent="0.25">
      <c r="A37" s="21"/>
      <c r="B37" s="21"/>
      <c r="C37" s="21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21"/>
      <c r="Q37" s="21"/>
      <c r="R37" s="21"/>
      <c r="S37" s="21"/>
      <c r="T37" s="21"/>
      <c r="U37" s="21"/>
      <c r="Y37" s="21"/>
      <c r="Z37" s="21"/>
      <c r="AA37" s="21"/>
      <c r="AH37" s="22"/>
      <c r="AI37" s="22"/>
      <c r="AJ37" s="22"/>
    </row>
    <row r="38" spans="1:36" x14ac:dyDescent="0.25">
      <c r="A38" s="21"/>
      <c r="B38" s="21"/>
      <c r="C38" s="21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21"/>
      <c r="Q38" s="21"/>
      <c r="R38" s="21"/>
      <c r="S38" s="21"/>
      <c r="T38" s="21"/>
      <c r="U38" s="21"/>
      <c r="Y38" s="21"/>
      <c r="Z38" s="21"/>
      <c r="AA38" s="21"/>
      <c r="AH38" s="22"/>
      <c r="AI38" s="22"/>
      <c r="AJ38" s="22"/>
    </row>
    <row r="39" spans="1:36" x14ac:dyDescent="0.25">
      <c r="A39" s="21"/>
      <c r="B39" s="21"/>
      <c r="C39" s="21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21"/>
      <c r="Q39" s="21"/>
      <c r="R39" s="21"/>
      <c r="S39" s="21"/>
      <c r="T39" s="21"/>
      <c r="U39" s="21"/>
      <c r="Y39" s="21"/>
      <c r="Z39" s="21"/>
      <c r="AA39" s="21"/>
      <c r="AH39" s="22"/>
      <c r="AI39" s="22"/>
      <c r="AJ39" s="22"/>
    </row>
    <row r="40" spans="1:36" x14ac:dyDescent="0.25">
      <c r="A40" s="21"/>
      <c r="B40" s="21"/>
      <c r="C40" s="21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21"/>
      <c r="Q40" s="21"/>
      <c r="R40" s="21"/>
      <c r="S40" s="21"/>
      <c r="T40" s="21"/>
      <c r="U40" s="21"/>
      <c r="Y40" s="21"/>
      <c r="Z40" s="21"/>
      <c r="AA40" s="21"/>
      <c r="AH40" s="22"/>
      <c r="AI40" s="22"/>
      <c r="AJ40" s="22"/>
    </row>
    <row r="41" spans="1:36" x14ac:dyDescent="0.25">
      <c r="A41" s="21"/>
      <c r="B41" s="21"/>
      <c r="C41" s="21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21"/>
      <c r="Q41" s="21"/>
      <c r="R41" s="21"/>
      <c r="S41" s="21"/>
      <c r="T41" s="21"/>
      <c r="U41" s="21"/>
      <c r="Y41" s="21"/>
      <c r="Z41" s="21"/>
      <c r="AA41" s="21"/>
      <c r="AH41" s="22"/>
      <c r="AI41" s="22"/>
      <c r="AJ41" s="22"/>
    </row>
    <row r="42" spans="1:36" x14ac:dyDescent="0.25">
      <c r="A42" s="21"/>
      <c r="B42" s="21"/>
      <c r="C42" s="21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21"/>
      <c r="Q42" s="21"/>
      <c r="R42" s="21"/>
      <c r="S42" s="21"/>
      <c r="T42" s="21"/>
      <c r="U42" s="21"/>
      <c r="Y42" s="21"/>
      <c r="Z42" s="21"/>
      <c r="AA42" s="21"/>
      <c r="AH42" s="22"/>
      <c r="AI42" s="22"/>
      <c r="AJ42" s="22"/>
    </row>
    <row r="43" spans="1:36" x14ac:dyDescent="0.25">
      <c r="A43" s="21"/>
      <c r="B43" s="21"/>
      <c r="C43" s="21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21"/>
      <c r="Q43" s="21"/>
      <c r="R43" s="21"/>
      <c r="S43" s="21"/>
      <c r="T43" s="21"/>
      <c r="U43" s="21"/>
      <c r="Y43" s="21"/>
      <c r="Z43" s="21"/>
      <c r="AA43" s="21"/>
    </row>
    <row r="44" spans="1:36" x14ac:dyDescent="0.25">
      <c r="A44" s="21"/>
      <c r="B44" s="21"/>
      <c r="C44" s="21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1"/>
      <c r="Q44" s="21"/>
      <c r="R44" s="21"/>
      <c r="S44" s="21"/>
      <c r="T44" s="21"/>
      <c r="U44" s="21"/>
      <c r="Y44" s="21"/>
      <c r="Z44" s="21"/>
      <c r="AA44" s="21"/>
    </row>
    <row r="45" spans="1:36" x14ac:dyDescent="0.25">
      <c r="A45" s="21"/>
      <c r="B45" s="21"/>
      <c r="C45" s="21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21"/>
      <c r="Q45" s="21"/>
      <c r="R45" s="21"/>
      <c r="S45" s="21"/>
      <c r="T45" s="21"/>
      <c r="U45" s="21"/>
      <c r="Y45" s="21"/>
      <c r="Z45" s="21"/>
      <c r="AA45" s="21"/>
    </row>
    <row r="46" spans="1:36" x14ac:dyDescent="0.25">
      <c r="A46" s="21"/>
      <c r="B46" s="21"/>
      <c r="C46" s="21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1"/>
      <c r="Q46" s="21"/>
      <c r="R46" s="21"/>
      <c r="S46" s="21"/>
      <c r="T46" s="21"/>
      <c r="U46" s="21"/>
      <c r="Y46" s="21"/>
      <c r="Z46" s="21"/>
      <c r="AA46" s="21"/>
    </row>
    <row r="47" spans="1:36" x14ac:dyDescent="0.25">
      <c r="A47" s="21"/>
      <c r="B47" s="21"/>
      <c r="C47" s="21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21"/>
      <c r="Q47" s="21"/>
      <c r="R47" s="21"/>
      <c r="S47" s="21"/>
      <c r="T47" s="21"/>
      <c r="U47" s="21"/>
      <c r="Y47" s="21"/>
      <c r="Z47" s="21"/>
      <c r="AA47" s="21"/>
    </row>
    <row r="48" spans="1:36" x14ac:dyDescent="0.25">
      <c r="A48" s="21"/>
      <c r="B48" s="21"/>
      <c r="C48" s="21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21"/>
      <c r="Q48" s="21"/>
      <c r="R48" s="21"/>
      <c r="S48" s="21"/>
      <c r="T48" s="21"/>
      <c r="U48" s="21"/>
      <c r="Y48" s="21"/>
      <c r="Z48" s="21"/>
      <c r="AA48" s="21"/>
    </row>
    <row r="49" spans="1:27" x14ac:dyDescent="0.25">
      <c r="A49" s="21"/>
      <c r="B49" s="21"/>
      <c r="C49" s="21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21"/>
      <c r="Q49" s="21"/>
      <c r="R49" s="21"/>
      <c r="S49" s="21"/>
      <c r="T49" s="21"/>
      <c r="U49" s="21"/>
      <c r="Y49" s="21"/>
      <c r="Z49" s="21"/>
      <c r="AA49" s="21"/>
    </row>
    <row r="50" spans="1:27" x14ac:dyDescent="0.25">
      <c r="A50" s="21"/>
      <c r="B50" s="21"/>
      <c r="C50" s="21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21"/>
      <c r="Q50" s="21"/>
      <c r="R50" s="21"/>
      <c r="S50" s="21"/>
      <c r="T50" s="21"/>
      <c r="U50" s="21"/>
      <c r="Y50" s="21"/>
      <c r="Z50" s="21"/>
      <c r="AA50" s="21"/>
    </row>
    <row r="51" spans="1:27" x14ac:dyDescent="0.25">
      <c r="A51" s="21"/>
      <c r="B51" s="21"/>
      <c r="C51" s="21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21"/>
      <c r="Q51" s="21"/>
      <c r="R51" s="21"/>
      <c r="S51" s="21"/>
      <c r="T51" s="21"/>
      <c r="U51" s="21"/>
      <c r="Y51" s="21"/>
      <c r="Z51" s="21"/>
      <c r="AA51" s="21"/>
    </row>
    <row r="52" spans="1:27" x14ac:dyDescent="0.25">
      <c r="A52" s="21"/>
      <c r="B52" s="21"/>
      <c r="C52" s="21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21"/>
      <c r="Q52" s="21"/>
      <c r="R52" s="21"/>
      <c r="S52" s="21"/>
      <c r="T52" s="21"/>
      <c r="U52" s="21"/>
      <c r="Y52" s="21"/>
      <c r="Z52" s="21"/>
      <c r="AA52" s="21"/>
    </row>
    <row r="53" spans="1:27" x14ac:dyDescent="0.25">
      <c r="A53" s="21"/>
      <c r="B53" s="21"/>
      <c r="C53" s="21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21"/>
      <c r="Q53" s="21"/>
      <c r="R53" s="21"/>
      <c r="S53" s="21"/>
      <c r="T53" s="21"/>
      <c r="U53" s="21"/>
      <c r="Y53" s="21"/>
      <c r="Z53" s="21"/>
      <c r="AA53" s="21"/>
    </row>
    <row r="54" spans="1:27" x14ac:dyDescent="0.25">
      <c r="A54" s="21"/>
      <c r="B54" s="21"/>
      <c r="C54" s="21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21"/>
      <c r="Q54" s="21"/>
      <c r="R54" s="21"/>
      <c r="S54" s="21"/>
      <c r="T54" s="21"/>
      <c r="U54" s="21"/>
      <c r="Y54" s="21"/>
      <c r="Z54" s="21"/>
      <c r="AA54" s="21"/>
    </row>
    <row r="55" spans="1:27" x14ac:dyDescent="0.25">
      <c r="A55" s="21"/>
      <c r="B55" s="21"/>
      <c r="C55" s="21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21"/>
      <c r="Q55" s="21"/>
      <c r="R55" s="21"/>
      <c r="S55" s="21"/>
      <c r="T55" s="21"/>
      <c r="U55" s="21"/>
      <c r="Y55" s="21"/>
      <c r="Z55" s="21"/>
      <c r="AA55" s="21"/>
    </row>
    <row r="56" spans="1:27" x14ac:dyDescent="0.25">
      <c r="A56" s="21"/>
      <c r="B56" s="21"/>
      <c r="C56" s="21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21"/>
      <c r="Q56" s="21"/>
      <c r="R56" s="21"/>
      <c r="S56" s="21"/>
      <c r="T56" s="21"/>
      <c r="U56" s="21"/>
      <c r="Y56" s="21"/>
      <c r="Z56" s="21"/>
      <c r="AA56" s="21"/>
    </row>
    <row r="57" spans="1:27" x14ac:dyDescent="0.25">
      <c r="A57" s="21"/>
      <c r="B57" s="21"/>
      <c r="C57" s="21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21"/>
      <c r="Q57" s="21"/>
      <c r="R57" s="21"/>
      <c r="S57" s="21"/>
      <c r="T57" s="21"/>
      <c r="U57" s="21"/>
      <c r="Y57" s="21"/>
      <c r="Z57" s="21"/>
      <c r="AA57" s="21"/>
    </row>
    <row r="58" spans="1:27" x14ac:dyDescent="0.25">
      <c r="A58" s="21"/>
      <c r="B58" s="21"/>
      <c r="C58" s="21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21"/>
      <c r="Q58" s="21"/>
      <c r="R58" s="21"/>
      <c r="S58" s="21"/>
      <c r="T58" s="21"/>
      <c r="U58" s="21"/>
      <c r="Y58" s="21"/>
      <c r="Z58" s="21"/>
      <c r="AA58" s="21"/>
    </row>
    <row r="59" spans="1:27" x14ac:dyDescent="0.25">
      <c r="A59" s="21"/>
      <c r="B59" s="21"/>
      <c r="C59" s="21"/>
      <c r="D59" s="44"/>
      <c r="E59" s="44"/>
      <c r="F59" s="44"/>
      <c r="G59" s="44"/>
      <c r="H59" s="44"/>
      <c r="I59" s="44"/>
      <c r="M59" s="44"/>
      <c r="N59" s="44"/>
      <c r="O59" s="44"/>
      <c r="P59" s="21"/>
      <c r="Q59" s="21"/>
      <c r="R59" s="21"/>
      <c r="S59" s="21"/>
      <c r="T59" s="21"/>
      <c r="U59" s="21"/>
      <c r="Y59" s="21"/>
      <c r="Z59" s="21"/>
      <c r="AA59" s="21"/>
    </row>
    <row r="60" spans="1:27" x14ac:dyDescent="0.25">
      <c r="A60" s="21"/>
      <c r="B60" s="21"/>
      <c r="C60" s="21"/>
      <c r="D60" s="44"/>
      <c r="E60" s="44"/>
      <c r="F60" s="44"/>
      <c r="G60" s="44"/>
      <c r="H60" s="44"/>
      <c r="I60" s="44"/>
      <c r="M60" s="44"/>
      <c r="N60" s="44"/>
      <c r="O60" s="44"/>
      <c r="P60" s="21"/>
      <c r="Q60" s="21"/>
      <c r="R60" s="21"/>
      <c r="S60" s="21"/>
      <c r="T60" s="21"/>
      <c r="U60" s="21"/>
      <c r="Y60" s="21"/>
      <c r="Z60" s="21"/>
      <c r="AA60" s="21"/>
    </row>
    <row r="61" spans="1:27" x14ac:dyDescent="0.25">
      <c r="A61" s="21"/>
      <c r="B61" s="21"/>
      <c r="C61" s="21"/>
      <c r="D61" s="44"/>
      <c r="E61" s="44"/>
      <c r="F61" s="44"/>
      <c r="G61" s="44"/>
      <c r="H61" s="44"/>
      <c r="I61" s="44"/>
      <c r="M61" s="44"/>
      <c r="N61" s="44"/>
      <c r="O61" s="44"/>
      <c r="P61" s="21"/>
      <c r="Q61" s="21"/>
      <c r="R61" s="21"/>
      <c r="S61" s="21"/>
      <c r="T61" s="21"/>
      <c r="U61" s="21"/>
      <c r="Y61" s="21"/>
      <c r="Z61" s="21"/>
      <c r="AA61" s="21"/>
    </row>
    <row r="62" spans="1:27" x14ac:dyDescent="0.25">
      <c r="A62" s="21"/>
      <c r="B62" s="21"/>
      <c r="C62" s="21"/>
      <c r="D62" s="44"/>
      <c r="E62" s="44"/>
      <c r="F62" s="44"/>
      <c r="G62" s="44"/>
      <c r="H62" s="44"/>
      <c r="I62" s="44"/>
      <c r="M62" s="44"/>
      <c r="N62" s="44"/>
      <c r="O62" s="44"/>
      <c r="P62" s="21"/>
      <c r="Q62" s="21"/>
      <c r="R62" s="21"/>
      <c r="S62" s="21"/>
      <c r="T62" s="21"/>
      <c r="U62" s="21"/>
      <c r="Y62" s="21"/>
      <c r="Z62" s="21"/>
      <c r="AA62" s="21"/>
    </row>
    <row r="63" spans="1:27" x14ac:dyDescent="0.25">
      <c r="A63" s="21"/>
      <c r="B63" s="21"/>
      <c r="C63" s="21"/>
      <c r="D63" s="44"/>
      <c r="E63" s="44"/>
      <c r="F63" s="44"/>
      <c r="G63" s="44"/>
      <c r="H63" s="44"/>
      <c r="I63" s="44"/>
      <c r="M63" s="44"/>
      <c r="N63" s="44"/>
      <c r="O63" s="44"/>
      <c r="P63" s="21"/>
      <c r="Q63" s="21"/>
      <c r="R63" s="21"/>
      <c r="S63" s="21"/>
      <c r="T63" s="21"/>
      <c r="U63" s="21"/>
      <c r="Y63" s="21"/>
      <c r="Z63" s="21"/>
      <c r="AA63" s="21"/>
    </row>
    <row r="64" spans="1:27" x14ac:dyDescent="0.25">
      <c r="A64" s="21"/>
      <c r="B64" s="21"/>
      <c r="C64" s="21"/>
      <c r="D64" s="44"/>
      <c r="E64" s="44"/>
      <c r="F64" s="44"/>
      <c r="G64" s="44"/>
      <c r="H64" s="44"/>
      <c r="I64" s="44"/>
      <c r="M64" s="44"/>
      <c r="N64" s="44"/>
      <c r="O64" s="44"/>
      <c r="P64" s="21"/>
      <c r="Q64" s="21"/>
      <c r="R64" s="21"/>
      <c r="S64" s="21"/>
      <c r="T64" s="21"/>
      <c r="U64" s="21"/>
      <c r="Y64" s="21"/>
      <c r="Z64" s="21"/>
      <c r="AA64" s="21"/>
    </row>
    <row r="65" spans="1:27" x14ac:dyDescent="0.25">
      <c r="A65" s="21"/>
      <c r="B65" s="21"/>
      <c r="C65" s="21"/>
      <c r="D65" s="44"/>
      <c r="E65" s="44"/>
      <c r="F65" s="44"/>
      <c r="G65" s="44"/>
      <c r="H65" s="44"/>
      <c r="I65" s="44"/>
      <c r="M65" s="44"/>
      <c r="N65" s="44"/>
      <c r="O65" s="44"/>
      <c r="P65" s="21"/>
      <c r="Q65" s="21"/>
      <c r="R65" s="21"/>
      <c r="S65" s="21"/>
      <c r="T65" s="21"/>
      <c r="U65" s="21"/>
      <c r="Y65" s="21"/>
      <c r="Z65" s="21"/>
      <c r="AA65" s="21"/>
    </row>
    <row r="66" spans="1:27" x14ac:dyDescent="0.25">
      <c r="A66" s="21"/>
      <c r="B66" s="21"/>
      <c r="C66" s="21"/>
      <c r="D66" s="44"/>
      <c r="E66" s="44"/>
      <c r="F66" s="44"/>
      <c r="G66" s="44"/>
      <c r="H66" s="44"/>
      <c r="I66" s="44"/>
      <c r="M66" s="44"/>
      <c r="N66" s="44"/>
      <c r="O66" s="44"/>
      <c r="P66" s="21"/>
      <c r="Q66" s="21"/>
      <c r="R66" s="21"/>
      <c r="S66" s="21"/>
      <c r="T66" s="21"/>
      <c r="U66" s="21"/>
      <c r="Y66" s="21"/>
      <c r="Z66" s="21"/>
      <c r="AA66" s="21"/>
    </row>
    <row r="67" spans="1:27" x14ac:dyDescent="0.25">
      <c r="A67" s="21"/>
      <c r="B67" s="21"/>
      <c r="C67" s="21"/>
      <c r="D67" s="44"/>
      <c r="E67" s="44"/>
      <c r="F67" s="44"/>
      <c r="G67" s="44"/>
      <c r="H67" s="44"/>
      <c r="I67" s="44"/>
      <c r="M67" s="44"/>
      <c r="N67" s="44"/>
      <c r="O67" s="44"/>
      <c r="P67" s="21"/>
      <c r="Q67" s="21"/>
      <c r="R67" s="21"/>
      <c r="S67" s="21"/>
      <c r="T67" s="21"/>
      <c r="U67" s="21"/>
      <c r="Y67" s="21"/>
      <c r="Z67" s="21"/>
      <c r="AA67" s="21"/>
    </row>
    <row r="68" spans="1:27" x14ac:dyDescent="0.25">
      <c r="A68" s="21"/>
      <c r="B68" s="21"/>
      <c r="C68" s="21"/>
      <c r="D68" s="44"/>
      <c r="E68" s="44"/>
      <c r="F68" s="44"/>
      <c r="G68" s="44"/>
      <c r="H68" s="44"/>
      <c r="I68" s="44"/>
      <c r="M68" s="44"/>
      <c r="N68" s="44"/>
      <c r="O68" s="44"/>
      <c r="P68" s="21"/>
      <c r="Q68" s="21"/>
      <c r="R68" s="21"/>
      <c r="S68" s="21"/>
      <c r="T68" s="21"/>
      <c r="U68" s="21"/>
      <c r="Y68" s="21"/>
      <c r="Z68" s="21"/>
      <c r="AA68" s="21"/>
    </row>
    <row r="69" spans="1:27" x14ac:dyDescent="0.25">
      <c r="A69" s="21"/>
      <c r="B69" s="21"/>
      <c r="C69" s="21"/>
      <c r="D69" s="44"/>
      <c r="E69" s="44"/>
      <c r="F69" s="44"/>
      <c r="G69" s="44"/>
      <c r="H69" s="44"/>
      <c r="I69" s="44"/>
      <c r="M69" s="44"/>
      <c r="N69" s="44"/>
      <c r="O69" s="44"/>
      <c r="P69" s="21"/>
      <c r="Q69" s="21"/>
      <c r="R69" s="21"/>
      <c r="S69" s="21"/>
      <c r="T69" s="21"/>
      <c r="U69" s="21"/>
      <c r="Y69" s="21"/>
      <c r="Z69" s="21"/>
      <c r="AA69" s="21"/>
    </row>
    <row r="70" spans="1:27" x14ac:dyDescent="0.25">
      <c r="A70" s="21"/>
      <c r="B70" s="21"/>
      <c r="C70" s="21"/>
      <c r="D70" s="44"/>
      <c r="E70" s="44"/>
      <c r="F70" s="44"/>
      <c r="G70" s="44"/>
      <c r="H70" s="44"/>
      <c r="I70" s="44"/>
      <c r="M70" s="44"/>
      <c r="N70" s="44"/>
      <c r="O70" s="44"/>
      <c r="P70" s="21"/>
      <c r="Q70" s="21"/>
      <c r="R70" s="21"/>
      <c r="S70" s="21"/>
      <c r="T70" s="21"/>
      <c r="U70" s="21"/>
      <c r="Y70" s="21"/>
      <c r="Z70" s="21"/>
      <c r="AA70" s="21"/>
    </row>
    <row r="71" spans="1:27" x14ac:dyDescent="0.25">
      <c r="A71" s="21"/>
      <c r="B71" s="21"/>
      <c r="C71" s="21"/>
      <c r="D71" s="44"/>
      <c r="E71" s="44"/>
      <c r="F71" s="44"/>
      <c r="G71" s="44"/>
      <c r="H71" s="44"/>
      <c r="I71" s="44"/>
      <c r="M71" s="44"/>
      <c r="N71" s="44"/>
      <c r="O71" s="44"/>
      <c r="P71" s="21"/>
      <c r="Q71" s="21"/>
      <c r="R71" s="21"/>
      <c r="S71" s="21"/>
      <c r="T71" s="21"/>
      <c r="U71" s="21"/>
      <c r="Y71" s="21"/>
      <c r="Z71" s="21"/>
      <c r="AA71" s="21"/>
    </row>
    <row r="72" spans="1:27" x14ac:dyDescent="0.25">
      <c r="A72" s="21"/>
      <c r="B72" s="21"/>
      <c r="C72" s="21"/>
      <c r="D72" s="44"/>
      <c r="E72" s="44"/>
      <c r="F72" s="44"/>
      <c r="G72" s="44"/>
      <c r="H72" s="44"/>
      <c r="I72" s="44"/>
      <c r="M72" s="44"/>
      <c r="N72" s="44"/>
      <c r="O72" s="44"/>
      <c r="P72" s="21"/>
      <c r="Q72" s="21"/>
      <c r="R72" s="21"/>
      <c r="S72" s="21"/>
      <c r="T72" s="21"/>
      <c r="U72" s="21"/>
      <c r="Y72" s="21"/>
      <c r="Z72" s="21"/>
      <c r="AA72" s="21"/>
    </row>
    <row r="73" spans="1:27" x14ac:dyDescent="0.25">
      <c r="A73" s="21"/>
      <c r="B73" s="21"/>
      <c r="C73" s="21"/>
      <c r="D73" s="44"/>
      <c r="E73" s="44"/>
      <c r="F73" s="44"/>
      <c r="G73" s="44"/>
      <c r="H73" s="44"/>
      <c r="I73" s="44"/>
      <c r="M73" s="44"/>
      <c r="N73" s="44"/>
      <c r="O73" s="44"/>
      <c r="P73" s="21"/>
      <c r="Q73" s="21"/>
      <c r="R73" s="21"/>
      <c r="S73" s="21"/>
      <c r="T73" s="21"/>
      <c r="U73" s="21"/>
      <c r="Y73" s="21"/>
      <c r="Z73" s="21"/>
      <c r="AA73" s="21"/>
    </row>
    <row r="74" spans="1:27" x14ac:dyDescent="0.25">
      <c r="A74" s="21"/>
      <c r="B74" s="21"/>
      <c r="C74" s="21"/>
      <c r="D74" s="44"/>
      <c r="E74" s="44"/>
      <c r="F74" s="44"/>
      <c r="G74" s="44"/>
      <c r="H74" s="44"/>
      <c r="I74" s="44"/>
      <c r="M74" s="44"/>
      <c r="N74" s="44"/>
      <c r="O74" s="44"/>
      <c r="P74" s="21"/>
      <c r="Q74" s="21"/>
      <c r="R74" s="21"/>
      <c r="S74" s="21"/>
      <c r="T74" s="21"/>
      <c r="U74" s="21"/>
      <c r="Y74" s="21"/>
      <c r="Z74" s="21"/>
      <c r="AA74" s="21"/>
    </row>
    <row r="75" spans="1:27" x14ac:dyDescent="0.25">
      <c r="A75" s="21"/>
      <c r="B75" s="21"/>
      <c r="C75" s="21"/>
      <c r="D75" s="44"/>
      <c r="E75" s="44"/>
      <c r="F75" s="44"/>
      <c r="G75" s="44"/>
      <c r="H75" s="44"/>
      <c r="I75" s="44"/>
      <c r="M75" s="44"/>
      <c r="N75" s="44"/>
      <c r="O75" s="44"/>
      <c r="P75" s="21"/>
      <c r="Q75" s="21"/>
      <c r="R75" s="21"/>
      <c r="S75" s="21"/>
      <c r="T75" s="21"/>
      <c r="U75" s="21"/>
      <c r="Y75" s="21"/>
      <c r="Z75" s="21"/>
      <c r="AA75" s="21"/>
    </row>
    <row r="76" spans="1:27" x14ac:dyDescent="0.25">
      <c r="A76" s="21"/>
      <c r="B76" s="21"/>
      <c r="C76" s="21"/>
      <c r="D76" s="44"/>
      <c r="E76" s="44"/>
      <c r="F76" s="44"/>
      <c r="G76" s="44"/>
      <c r="H76" s="44"/>
      <c r="I76" s="44"/>
      <c r="M76" s="44"/>
      <c r="N76" s="44"/>
      <c r="O76" s="44"/>
      <c r="P76" s="21"/>
      <c r="Q76" s="21"/>
      <c r="R76" s="21"/>
      <c r="S76" s="21"/>
      <c r="T76" s="21"/>
      <c r="U76" s="21"/>
      <c r="Y76" s="21"/>
      <c r="Z76" s="21"/>
      <c r="AA76" s="21"/>
    </row>
    <row r="77" spans="1:27" x14ac:dyDescent="0.25">
      <c r="A77" s="21"/>
      <c r="B77" s="21"/>
      <c r="C77" s="21"/>
      <c r="D77" s="44"/>
      <c r="E77" s="44"/>
      <c r="F77" s="44"/>
      <c r="G77" s="44"/>
      <c r="H77" s="44"/>
      <c r="I77" s="44"/>
      <c r="M77" s="44"/>
      <c r="N77" s="44"/>
      <c r="O77" s="44"/>
      <c r="P77" s="21"/>
      <c r="Q77" s="21"/>
      <c r="R77" s="21"/>
      <c r="S77" s="21"/>
      <c r="T77" s="21"/>
      <c r="U77" s="21"/>
      <c r="Y77" s="21"/>
      <c r="Z77" s="21"/>
      <c r="AA77" s="21"/>
    </row>
    <row r="78" spans="1:27" x14ac:dyDescent="0.25">
      <c r="A78" s="21"/>
      <c r="B78" s="21"/>
      <c r="C78" s="21"/>
      <c r="D78" s="44"/>
      <c r="E78" s="44"/>
      <c r="F78" s="44"/>
      <c r="G78" s="44"/>
      <c r="H78" s="44"/>
      <c r="I78" s="44"/>
      <c r="M78" s="44"/>
      <c r="N78" s="44"/>
      <c r="O78" s="44"/>
      <c r="P78" s="21"/>
      <c r="Q78" s="21"/>
      <c r="R78" s="21"/>
      <c r="S78" s="21"/>
      <c r="T78" s="21"/>
      <c r="U78" s="21"/>
      <c r="Y78" s="21"/>
      <c r="Z78" s="21"/>
      <c r="AA78" s="21"/>
    </row>
    <row r="79" spans="1:27" x14ac:dyDescent="0.25">
      <c r="A79" s="21"/>
      <c r="B79" s="21"/>
      <c r="C79" s="21"/>
      <c r="D79" s="44"/>
      <c r="E79" s="44"/>
      <c r="F79" s="44"/>
      <c r="G79" s="44"/>
      <c r="H79" s="44"/>
      <c r="I79" s="44"/>
      <c r="M79" s="44"/>
      <c r="N79" s="44"/>
      <c r="O79" s="44"/>
      <c r="P79" s="21"/>
      <c r="Q79" s="21"/>
      <c r="R79" s="21"/>
      <c r="S79" s="21"/>
      <c r="T79" s="21"/>
      <c r="U79" s="21"/>
      <c r="Y79" s="21"/>
      <c r="Z79" s="21"/>
      <c r="AA79" s="21"/>
    </row>
    <row r="80" spans="1:27" x14ac:dyDescent="0.25">
      <c r="A80" s="21"/>
      <c r="B80" s="21"/>
      <c r="C80" s="21"/>
      <c r="D80" s="44"/>
      <c r="E80" s="44"/>
      <c r="F80" s="44"/>
      <c r="G80" s="44"/>
      <c r="H80" s="44"/>
      <c r="I80" s="44"/>
      <c r="M80" s="44"/>
      <c r="N80" s="44"/>
      <c r="O80" s="44"/>
      <c r="P80" s="21"/>
      <c r="Q80" s="21"/>
      <c r="R80" s="21"/>
      <c r="S80" s="21"/>
      <c r="T80" s="21"/>
      <c r="U80" s="21"/>
      <c r="Y80" s="21"/>
      <c r="Z80" s="21"/>
      <c r="AA80" s="21"/>
    </row>
    <row r="81" spans="1:27" x14ac:dyDescent="0.25">
      <c r="A81" s="21"/>
      <c r="B81" s="21"/>
      <c r="C81" s="21"/>
      <c r="D81" s="44"/>
      <c r="E81" s="44"/>
      <c r="F81" s="44"/>
      <c r="G81" s="44"/>
      <c r="H81" s="44"/>
      <c r="I81" s="44"/>
      <c r="M81" s="44"/>
      <c r="N81" s="44"/>
      <c r="O81" s="44"/>
      <c r="Y81" s="21"/>
      <c r="Z81" s="21"/>
      <c r="AA81" s="21"/>
    </row>
    <row r="82" spans="1:27" x14ac:dyDescent="0.25">
      <c r="A82" s="21"/>
      <c r="B82" s="21"/>
      <c r="C82" s="21"/>
      <c r="D82" s="44"/>
      <c r="E82" s="44"/>
      <c r="F82" s="44"/>
      <c r="G82" s="44"/>
      <c r="H82" s="44"/>
      <c r="I82" s="44"/>
      <c r="M82" s="44"/>
      <c r="N82" s="44"/>
      <c r="O82" s="44"/>
      <c r="Y82" s="21"/>
      <c r="Z82" s="21"/>
      <c r="AA82" s="21"/>
    </row>
    <row r="83" spans="1:27" x14ac:dyDescent="0.25">
      <c r="A83" s="21"/>
      <c r="B83" s="21"/>
      <c r="C83" s="21"/>
      <c r="D83" s="44"/>
      <c r="E83" s="44"/>
      <c r="F83" s="44"/>
      <c r="G83" s="44"/>
      <c r="H83" s="44"/>
      <c r="I83" s="44"/>
      <c r="M83" s="44"/>
      <c r="N83" s="44"/>
      <c r="O83" s="44"/>
      <c r="Y83" s="21"/>
      <c r="Z83" s="21"/>
      <c r="AA83" s="21"/>
    </row>
    <row r="84" spans="1:27" x14ac:dyDescent="0.25">
      <c r="A84" s="21"/>
      <c r="B84" s="21"/>
      <c r="C84" s="21"/>
      <c r="D84" s="44"/>
      <c r="E84" s="44"/>
      <c r="F84" s="44"/>
      <c r="G84" s="44"/>
      <c r="H84" s="44"/>
      <c r="I84" s="44"/>
      <c r="M84" s="44"/>
      <c r="N84" s="44"/>
      <c r="O84" s="44"/>
      <c r="Y84" s="21"/>
      <c r="Z84" s="21"/>
      <c r="AA84" s="21"/>
    </row>
    <row r="85" spans="1:27" x14ac:dyDescent="0.25">
      <c r="A85" s="21"/>
      <c r="B85" s="21"/>
      <c r="C85" s="21"/>
      <c r="D85" s="44"/>
      <c r="E85" s="44"/>
      <c r="F85" s="44"/>
      <c r="G85" s="44"/>
      <c r="H85" s="44"/>
      <c r="I85" s="44"/>
      <c r="M85" s="44"/>
      <c r="N85" s="44"/>
      <c r="O85" s="44"/>
      <c r="Y85" s="21"/>
      <c r="Z85" s="21"/>
      <c r="AA85" s="21"/>
    </row>
    <row r="86" spans="1:27" x14ac:dyDescent="0.25">
      <c r="A86" s="21"/>
      <c r="B86" s="21"/>
      <c r="C86" s="21"/>
      <c r="D86" s="44"/>
      <c r="E86" s="44"/>
      <c r="F86" s="44"/>
      <c r="G86" s="44"/>
      <c r="H86" s="44"/>
      <c r="I86" s="44"/>
      <c r="M86" s="44"/>
      <c r="N86" s="44"/>
      <c r="O86" s="44"/>
      <c r="Y86" s="21"/>
      <c r="Z86" s="21"/>
      <c r="AA86" s="21"/>
    </row>
    <row r="87" spans="1:27" x14ac:dyDescent="0.25">
      <c r="A87" s="21"/>
      <c r="B87" s="21"/>
      <c r="C87" s="21"/>
      <c r="D87" s="44"/>
      <c r="E87" s="44"/>
      <c r="F87" s="44"/>
      <c r="G87" s="44"/>
      <c r="H87" s="44"/>
      <c r="I87" s="44"/>
      <c r="M87" s="44"/>
      <c r="N87" s="44"/>
      <c r="O87" s="44"/>
      <c r="Y87" s="21"/>
      <c r="Z87" s="21"/>
      <c r="AA87" s="21"/>
    </row>
    <row r="88" spans="1:27" x14ac:dyDescent="0.25">
      <c r="A88" s="21"/>
      <c r="B88" s="21"/>
      <c r="C88" s="21"/>
      <c r="D88" s="44"/>
      <c r="E88" s="44"/>
      <c r="F88" s="44"/>
      <c r="G88" s="44"/>
      <c r="H88" s="44"/>
      <c r="I88" s="44"/>
      <c r="M88" s="44"/>
      <c r="N88" s="44"/>
      <c r="O88" s="44"/>
      <c r="Y88" s="21"/>
      <c r="Z88" s="21"/>
      <c r="AA88" s="21"/>
    </row>
    <row r="89" spans="1:27" x14ac:dyDescent="0.25">
      <c r="A89" s="21"/>
      <c r="B89" s="21"/>
      <c r="C89" s="21"/>
      <c r="D89" s="44"/>
      <c r="E89" s="44"/>
      <c r="F89" s="44"/>
      <c r="G89" s="44"/>
      <c r="H89" s="44"/>
      <c r="I89" s="44"/>
      <c r="M89" s="44"/>
      <c r="N89" s="44"/>
      <c r="O89" s="44"/>
      <c r="Y89" s="21"/>
      <c r="Z89" s="21"/>
      <c r="AA89" s="21"/>
    </row>
    <row r="90" spans="1:27" x14ac:dyDescent="0.25">
      <c r="A90" s="21"/>
      <c r="B90" s="21"/>
      <c r="C90" s="21"/>
      <c r="D90" s="44"/>
      <c r="E90" s="44"/>
      <c r="F90" s="44"/>
      <c r="G90" s="44"/>
      <c r="H90" s="44"/>
      <c r="I90" s="44"/>
      <c r="M90" s="44"/>
      <c r="N90" s="44"/>
      <c r="O90" s="44"/>
      <c r="Y90" s="21"/>
      <c r="Z90" s="21"/>
      <c r="AA90" s="21"/>
    </row>
    <row r="91" spans="1:27" x14ac:dyDescent="0.25">
      <c r="A91" s="21"/>
      <c r="B91" s="21"/>
      <c r="C91" s="21"/>
      <c r="D91" s="44"/>
      <c r="E91" s="44"/>
      <c r="F91" s="44"/>
      <c r="G91" s="44"/>
      <c r="H91" s="44"/>
      <c r="I91" s="44"/>
      <c r="M91" s="44"/>
      <c r="N91" s="44"/>
      <c r="O91" s="44"/>
      <c r="Y91" s="21"/>
      <c r="Z91" s="21"/>
      <c r="AA91" s="21"/>
    </row>
    <row r="92" spans="1:27" x14ac:dyDescent="0.25">
      <c r="A92" s="21"/>
      <c r="B92" s="21"/>
      <c r="C92" s="21"/>
      <c r="D92" s="44"/>
      <c r="E92" s="44"/>
      <c r="F92" s="44"/>
      <c r="G92" s="44"/>
      <c r="H92" s="44"/>
      <c r="I92" s="44"/>
      <c r="M92" s="44"/>
      <c r="N92" s="44"/>
      <c r="O92" s="44"/>
      <c r="Y92" s="21"/>
      <c r="Z92" s="21"/>
      <c r="AA92" s="21"/>
    </row>
    <row r="93" spans="1:27" x14ac:dyDescent="0.25">
      <c r="A93" s="21"/>
      <c r="B93" s="21"/>
      <c r="C93" s="21"/>
      <c r="D93" s="44"/>
      <c r="E93" s="44"/>
      <c r="F93" s="44"/>
      <c r="G93" s="44"/>
      <c r="H93" s="44"/>
      <c r="I93" s="44"/>
      <c r="M93" s="44"/>
      <c r="N93" s="44"/>
      <c r="O93" s="44"/>
      <c r="Y93" s="21"/>
      <c r="Z93" s="21"/>
      <c r="AA93" s="21"/>
    </row>
    <row r="94" spans="1:27" x14ac:dyDescent="0.25">
      <c r="A94" s="21"/>
      <c r="B94" s="21"/>
      <c r="C94" s="21"/>
      <c r="D94" s="44"/>
      <c r="E94" s="44"/>
      <c r="F94" s="44"/>
      <c r="G94" s="44"/>
      <c r="H94" s="44"/>
      <c r="I94" s="44"/>
      <c r="M94" s="44"/>
      <c r="N94" s="44"/>
      <c r="O94" s="44"/>
      <c r="Y94" s="21"/>
      <c r="Z94" s="21"/>
      <c r="AA94" s="21"/>
    </row>
    <row r="95" spans="1:27" x14ac:dyDescent="0.25">
      <c r="A95" s="21"/>
      <c r="B95" s="21"/>
      <c r="C95" s="21"/>
      <c r="D95" s="44"/>
      <c r="E95" s="44"/>
      <c r="F95" s="44"/>
      <c r="G95" s="44"/>
      <c r="H95" s="44"/>
      <c r="I95" s="44"/>
      <c r="M95" s="44"/>
      <c r="N95" s="44"/>
      <c r="O95" s="44"/>
      <c r="Y95" s="21"/>
      <c r="Z95" s="21"/>
      <c r="AA95" s="21"/>
    </row>
    <row r="96" spans="1:27" x14ac:dyDescent="0.25">
      <c r="A96" s="21"/>
      <c r="B96" s="21"/>
      <c r="C96" s="21"/>
      <c r="D96" s="44"/>
      <c r="E96" s="44"/>
      <c r="F96" s="44"/>
      <c r="G96" s="44"/>
      <c r="H96" s="44"/>
      <c r="I96" s="44"/>
      <c r="M96" s="44"/>
      <c r="N96" s="44"/>
      <c r="O96" s="44"/>
      <c r="Y96" s="21"/>
      <c r="Z96" s="21"/>
      <c r="AA96" s="21"/>
    </row>
    <row r="97" spans="1:27" x14ac:dyDescent="0.25">
      <c r="A97" s="21"/>
      <c r="B97" s="21"/>
      <c r="C97" s="21"/>
      <c r="D97" s="44"/>
      <c r="E97" s="44"/>
      <c r="F97" s="44"/>
      <c r="G97" s="44"/>
      <c r="H97" s="44"/>
      <c r="I97" s="44"/>
      <c r="M97" s="44"/>
      <c r="N97" s="44"/>
      <c r="O97" s="44"/>
      <c r="Y97" s="21"/>
      <c r="Z97" s="21"/>
      <c r="AA97" s="21"/>
    </row>
    <row r="98" spans="1:27" x14ac:dyDescent="0.25">
      <c r="A98" s="21"/>
      <c r="B98" s="21"/>
      <c r="C98" s="21"/>
      <c r="D98" s="44"/>
      <c r="E98" s="44"/>
      <c r="F98" s="44"/>
      <c r="G98" s="44"/>
      <c r="H98" s="44"/>
      <c r="I98" s="44"/>
      <c r="M98" s="44"/>
      <c r="N98" s="44"/>
      <c r="O98" s="44"/>
      <c r="Y98" s="21"/>
      <c r="Z98" s="21"/>
      <c r="AA98" s="21"/>
    </row>
    <row r="99" spans="1:27" x14ac:dyDescent="0.25">
      <c r="A99" s="21"/>
      <c r="B99" s="21"/>
      <c r="C99" s="21"/>
      <c r="D99" s="44"/>
      <c r="E99" s="44"/>
      <c r="F99" s="44"/>
      <c r="G99" s="44"/>
      <c r="H99" s="44"/>
      <c r="I99" s="44"/>
      <c r="M99" s="44"/>
      <c r="N99" s="44"/>
      <c r="O99" s="44"/>
      <c r="Y99" s="21"/>
      <c r="Z99" s="21"/>
      <c r="AA99" s="21"/>
    </row>
    <row r="100" spans="1:27" x14ac:dyDescent="0.25">
      <c r="A100" s="21"/>
      <c r="B100" s="21"/>
      <c r="C100" s="21"/>
      <c r="D100" s="44"/>
      <c r="E100" s="44"/>
      <c r="F100" s="44"/>
      <c r="G100" s="44"/>
      <c r="H100" s="44"/>
      <c r="I100" s="44"/>
      <c r="M100" s="44"/>
      <c r="N100" s="44"/>
      <c r="O100" s="44"/>
      <c r="Y100" s="21"/>
      <c r="Z100" s="21"/>
      <c r="AA100" s="21"/>
    </row>
    <row r="101" spans="1:27" x14ac:dyDescent="0.25">
      <c r="A101" s="21"/>
      <c r="B101" s="21"/>
      <c r="C101" s="21"/>
      <c r="D101" s="44"/>
      <c r="E101" s="44"/>
      <c r="F101" s="44"/>
      <c r="G101" s="44"/>
      <c r="H101" s="44"/>
      <c r="I101" s="44"/>
      <c r="M101" s="44"/>
      <c r="N101" s="44"/>
      <c r="O101" s="44"/>
      <c r="Y101" s="21"/>
      <c r="Z101" s="21"/>
      <c r="AA101" s="21"/>
    </row>
    <row r="102" spans="1:27" x14ac:dyDescent="0.25">
      <c r="D102" s="44"/>
      <c r="E102" s="44"/>
      <c r="F102" s="44"/>
      <c r="G102" s="44"/>
      <c r="H102" s="44"/>
      <c r="I102" s="44"/>
      <c r="M102" s="44"/>
      <c r="N102" s="44"/>
      <c r="O102" s="44"/>
      <c r="Y102" s="21"/>
      <c r="Z102" s="21"/>
      <c r="AA102" s="21"/>
    </row>
    <row r="103" spans="1:27" x14ac:dyDescent="0.25">
      <c r="D103" s="44"/>
      <c r="E103" s="44"/>
      <c r="F103" s="44"/>
      <c r="G103" s="44"/>
      <c r="H103" s="44"/>
      <c r="I103" s="44"/>
      <c r="M103" s="44"/>
      <c r="N103" s="44"/>
      <c r="O103" s="44"/>
      <c r="Y103" s="21"/>
      <c r="Z103" s="21"/>
      <c r="AA103" s="21"/>
    </row>
    <row r="104" spans="1:27" x14ac:dyDescent="0.25">
      <c r="D104" s="44"/>
      <c r="E104" s="44"/>
      <c r="F104" s="44"/>
      <c r="G104" s="44"/>
      <c r="H104" s="44"/>
      <c r="I104" s="44"/>
      <c r="M104" s="44"/>
      <c r="N104" s="44"/>
      <c r="O104" s="44"/>
      <c r="Y104" s="21"/>
      <c r="Z104" s="21"/>
      <c r="AA104" s="21"/>
    </row>
    <row r="105" spans="1:27" x14ac:dyDescent="0.25">
      <c r="D105" s="44"/>
      <c r="E105" s="44"/>
      <c r="F105" s="44"/>
      <c r="G105" s="44"/>
      <c r="H105" s="44"/>
      <c r="I105" s="44"/>
      <c r="M105" s="44"/>
      <c r="N105" s="44"/>
      <c r="O105" s="44"/>
      <c r="Y105" s="21"/>
      <c r="Z105" s="21"/>
      <c r="AA105" s="21"/>
    </row>
    <row r="106" spans="1:27" x14ac:dyDescent="0.25">
      <c r="D106" s="44"/>
      <c r="E106" s="44"/>
      <c r="F106" s="44"/>
      <c r="G106" s="44"/>
      <c r="H106" s="44"/>
      <c r="I106" s="44"/>
      <c r="M106" s="44"/>
      <c r="N106" s="44"/>
      <c r="O106" s="44"/>
      <c r="Y106" s="21"/>
      <c r="Z106" s="21"/>
      <c r="AA106" s="21"/>
    </row>
    <row r="107" spans="1:27" x14ac:dyDescent="0.25">
      <c r="D107" s="44"/>
      <c r="E107" s="44"/>
      <c r="F107" s="44"/>
      <c r="G107" s="44"/>
      <c r="H107" s="44"/>
      <c r="I107" s="44"/>
      <c r="M107" s="44"/>
      <c r="N107" s="44"/>
      <c r="O107" s="44"/>
      <c r="Y107" s="21"/>
      <c r="Z107" s="21"/>
      <c r="AA107" s="21"/>
    </row>
    <row r="108" spans="1:27" x14ac:dyDescent="0.25">
      <c r="D108" s="44"/>
      <c r="E108" s="44"/>
      <c r="F108" s="44"/>
      <c r="G108" s="44"/>
      <c r="H108" s="44"/>
      <c r="I108" s="44"/>
      <c r="M108" s="44"/>
      <c r="N108" s="44"/>
      <c r="O108" s="44"/>
      <c r="Y108" s="21"/>
      <c r="Z108" s="21"/>
      <c r="AA108" s="21"/>
    </row>
    <row r="109" spans="1:27" x14ac:dyDescent="0.25">
      <c r="D109" s="44"/>
      <c r="E109" s="44"/>
      <c r="F109" s="44"/>
      <c r="G109" s="44"/>
      <c r="H109" s="44"/>
      <c r="I109" s="44"/>
      <c r="M109" s="44"/>
      <c r="N109" s="44"/>
      <c r="O109" s="44"/>
      <c r="Y109" s="21"/>
      <c r="Z109" s="21"/>
      <c r="AA109" s="21"/>
    </row>
    <row r="110" spans="1:27" x14ac:dyDescent="0.25">
      <c r="D110" s="44"/>
      <c r="E110" s="44"/>
      <c r="F110" s="44"/>
      <c r="G110" s="44"/>
      <c r="H110" s="44"/>
      <c r="I110" s="44"/>
      <c r="M110" s="44"/>
      <c r="N110" s="44"/>
      <c r="O110" s="44"/>
      <c r="Y110" s="21"/>
      <c r="Z110" s="21"/>
      <c r="AA110" s="21"/>
    </row>
    <row r="111" spans="1:27" x14ac:dyDescent="0.25">
      <c r="D111" s="44"/>
      <c r="E111" s="44"/>
      <c r="F111" s="44"/>
      <c r="G111" s="44"/>
      <c r="H111" s="44"/>
      <c r="I111" s="44"/>
      <c r="M111" s="44"/>
      <c r="N111" s="44"/>
      <c r="O111" s="44"/>
      <c r="Y111" s="21"/>
      <c r="Z111" s="21"/>
      <c r="AA111" s="21"/>
    </row>
    <row r="112" spans="1:27" x14ac:dyDescent="0.25">
      <c r="D112" s="44"/>
      <c r="E112" s="44"/>
      <c r="F112" s="44"/>
      <c r="G112" s="44"/>
      <c r="H112" s="44"/>
      <c r="I112" s="44"/>
      <c r="M112" s="44"/>
      <c r="N112" s="44"/>
      <c r="O112" s="44"/>
      <c r="Y112" s="21"/>
      <c r="Z112" s="21"/>
      <c r="AA112" s="21"/>
    </row>
    <row r="113" spans="4:27" x14ac:dyDescent="0.25">
      <c r="D113" s="44"/>
      <c r="E113" s="44"/>
      <c r="F113" s="44"/>
      <c r="G113" s="44"/>
      <c r="H113" s="44"/>
      <c r="I113" s="44"/>
      <c r="M113" s="44"/>
      <c r="N113" s="44"/>
      <c r="O113" s="44"/>
      <c r="Y113" s="21"/>
      <c r="Z113" s="21"/>
      <c r="AA113" s="21"/>
    </row>
    <row r="114" spans="4:27" x14ac:dyDescent="0.25">
      <c r="D114" s="44"/>
      <c r="E114" s="44"/>
      <c r="F114" s="44"/>
      <c r="G114" s="44"/>
      <c r="H114" s="44"/>
      <c r="I114" s="44"/>
      <c r="M114" s="44"/>
      <c r="N114" s="44"/>
      <c r="O114" s="44"/>
      <c r="Y114" s="21"/>
      <c r="Z114" s="21"/>
      <c r="AA114" s="21"/>
    </row>
    <row r="115" spans="4:27" x14ac:dyDescent="0.25">
      <c r="D115" s="44"/>
      <c r="E115" s="44"/>
      <c r="F115" s="44"/>
      <c r="G115" s="44"/>
      <c r="H115" s="44"/>
      <c r="I115" s="44"/>
      <c r="M115" s="44"/>
      <c r="N115" s="44"/>
      <c r="O115" s="44"/>
      <c r="Y115" s="21"/>
      <c r="Z115" s="21"/>
      <c r="AA115" s="21"/>
    </row>
    <row r="116" spans="4:27" x14ac:dyDescent="0.25">
      <c r="D116" s="44"/>
      <c r="E116" s="44"/>
      <c r="F116" s="44"/>
      <c r="G116" s="44"/>
      <c r="H116" s="44"/>
      <c r="I116" s="44"/>
      <c r="M116" s="44"/>
      <c r="N116" s="44"/>
      <c r="O116" s="44"/>
      <c r="Y116" s="21"/>
      <c r="Z116" s="21"/>
      <c r="AA116" s="21"/>
    </row>
    <row r="117" spans="4:27" x14ac:dyDescent="0.25">
      <c r="D117" s="44"/>
      <c r="E117" s="44"/>
      <c r="F117" s="44"/>
      <c r="G117" s="44"/>
      <c r="H117" s="44"/>
      <c r="I117" s="44"/>
      <c r="M117" s="44"/>
      <c r="N117" s="44"/>
      <c r="O117" s="44"/>
      <c r="Y117" s="21"/>
      <c r="Z117" s="21"/>
      <c r="AA117" s="21"/>
    </row>
    <row r="118" spans="4:27" x14ac:dyDescent="0.25">
      <c r="D118" s="44"/>
      <c r="E118" s="44"/>
      <c r="F118" s="44"/>
      <c r="G118" s="44"/>
      <c r="H118" s="44"/>
      <c r="I118" s="44"/>
      <c r="M118" s="44"/>
      <c r="N118" s="44"/>
      <c r="O118" s="44"/>
      <c r="Y118" s="21"/>
      <c r="Z118" s="21"/>
      <c r="AA118" s="21"/>
    </row>
    <row r="119" spans="4:27" x14ac:dyDescent="0.25">
      <c r="D119" s="44"/>
      <c r="E119" s="44"/>
      <c r="F119" s="44"/>
      <c r="G119" s="44"/>
      <c r="H119" s="44"/>
      <c r="I119" s="44"/>
      <c r="M119" s="44"/>
      <c r="N119" s="44"/>
      <c r="O119" s="44"/>
      <c r="Y119" s="21"/>
      <c r="Z119" s="21"/>
      <c r="AA119" s="21"/>
    </row>
    <row r="120" spans="4:27" x14ac:dyDescent="0.25">
      <c r="D120" s="44"/>
      <c r="E120" s="44"/>
      <c r="F120" s="44"/>
      <c r="G120" s="44"/>
      <c r="H120" s="44"/>
      <c r="I120" s="44"/>
      <c r="M120" s="44"/>
      <c r="N120" s="44"/>
      <c r="O120" s="44"/>
      <c r="Y120" s="21"/>
      <c r="Z120" s="21"/>
      <c r="AA120" s="21"/>
    </row>
    <row r="121" spans="4:27" x14ac:dyDescent="0.25">
      <c r="D121" s="44"/>
      <c r="E121" s="44"/>
      <c r="F121" s="44"/>
      <c r="G121" s="44"/>
      <c r="H121" s="44"/>
      <c r="I121" s="44"/>
      <c r="M121" s="44"/>
      <c r="N121" s="44"/>
      <c r="O121" s="44"/>
      <c r="Y121" s="21"/>
      <c r="Z121" s="21"/>
      <c r="AA121" s="21"/>
    </row>
    <row r="122" spans="4:27" x14ac:dyDescent="0.25">
      <c r="D122" s="44"/>
      <c r="E122" s="44"/>
      <c r="F122" s="44"/>
      <c r="G122" s="44"/>
      <c r="H122" s="44"/>
      <c r="I122" s="44"/>
      <c r="M122" s="44"/>
      <c r="N122" s="44"/>
      <c r="O122" s="44"/>
      <c r="Y122" s="21"/>
      <c r="Z122" s="21"/>
      <c r="AA122" s="21"/>
    </row>
    <row r="123" spans="4:27" x14ac:dyDescent="0.25">
      <c r="D123" s="44"/>
      <c r="E123" s="44"/>
      <c r="F123" s="44"/>
      <c r="G123" s="44"/>
      <c r="H123" s="44"/>
      <c r="I123" s="44"/>
      <c r="M123" s="44"/>
      <c r="N123" s="44"/>
      <c r="O123" s="44"/>
      <c r="Y123" s="21"/>
      <c r="Z123" s="21"/>
      <c r="AA123" s="21"/>
    </row>
    <row r="124" spans="4:27" x14ac:dyDescent="0.25">
      <c r="D124" s="44"/>
      <c r="E124" s="44"/>
      <c r="F124" s="44"/>
      <c r="G124" s="44"/>
      <c r="H124" s="44"/>
      <c r="I124" s="44"/>
      <c r="M124" s="44"/>
      <c r="N124" s="44"/>
      <c r="O124" s="44"/>
      <c r="Y124" s="21"/>
      <c r="Z124" s="21"/>
      <c r="AA124" s="21"/>
    </row>
    <row r="125" spans="4:27" x14ac:dyDescent="0.25">
      <c r="D125" s="44"/>
      <c r="E125" s="44"/>
      <c r="F125" s="44"/>
      <c r="G125" s="44"/>
      <c r="H125" s="44"/>
      <c r="I125" s="44"/>
      <c r="M125" s="44"/>
      <c r="N125" s="44"/>
      <c r="O125" s="44"/>
      <c r="Y125" s="21"/>
      <c r="Z125" s="21"/>
      <c r="AA125" s="21"/>
    </row>
    <row r="126" spans="4:27" x14ac:dyDescent="0.25">
      <c r="D126" s="44"/>
      <c r="E126" s="44"/>
      <c r="F126" s="44"/>
      <c r="G126" s="44"/>
      <c r="H126" s="44"/>
      <c r="I126" s="44"/>
      <c r="M126" s="44"/>
      <c r="N126" s="44"/>
      <c r="O126" s="44"/>
      <c r="Y126" s="21"/>
      <c r="Z126" s="21"/>
      <c r="AA126" s="21"/>
    </row>
    <row r="127" spans="4:27" x14ac:dyDescent="0.25">
      <c r="D127" s="44"/>
      <c r="E127" s="44"/>
      <c r="F127" s="44"/>
      <c r="G127" s="44"/>
      <c r="H127" s="44"/>
      <c r="I127" s="44"/>
      <c r="M127" s="44"/>
      <c r="N127" s="44"/>
      <c r="O127" s="44"/>
      <c r="Y127" s="21"/>
      <c r="Z127" s="21"/>
      <c r="AA127" s="21"/>
    </row>
    <row r="128" spans="4:27" x14ac:dyDescent="0.25">
      <c r="D128" s="44"/>
      <c r="E128" s="44"/>
      <c r="F128" s="44"/>
      <c r="G128" s="44"/>
      <c r="H128" s="44"/>
      <c r="I128" s="44"/>
      <c r="M128" s="44"/>
      <c r="N128" s="44"/>
      <c r="O128" s="44"/>
      <c r="Y128" s="21"/>
      <c r="Z128" s="21"/>
      <c r="AA128" s="21"/>
    </row>
    <row r="129" spans="4:27" x14ac:dyDescent="0.25">
      <c r="D129" s="44"/>
      <c r="E129" s="44"/>
      <c r="F129" s="44"/>
      <c r="G129" s="44"/>
      <c r="H129" s="44"/>
      <c r="I129" s="44"/>
      <c r="M129" s="44"/>
      <c r="N129" s="44"/>
      <c r="O129" s="44"/>
      <c r="Y129" s="21"/>
      <c r="Z129" s="21"/>
      <c r="AA129" s="21"/>
    </row>
    <row r="130" spans="4:27" x14ac:dyDescent="0.25">
      <c r="D130" s="44"/>
      <c r="E130" s="44"/>
      <c r="F130" s="44"/>
      <c r="G130" s="44"/>
      <c r="H130" s="44"/>
      <c r="I130" s="44"/>
      <c r="M130" s="44"/>
      <c r="N130" s="44"/>
      <c r="O130" s="44"/>
      <c r="Y130" s="21"/>
      <c r="Z130" s="21"/>
      <c r="AA130" s="21"/>
    </row>
    <row r="131" spans="4:27" x14ac:dyDescent="0.25">
      <c r="D131" s="44"/>
      <c r="E131" s="44"/>
      <c r="F131" s="44"/>
      <c r="G131" s="21"/>
      <c r="H131" s="21"/>
      <c r="I131" s="21"/>
      <c r="Y131" s="21"/>
      <c r="Z131" s="21"/>
      <c r="AA131" s="21"/>
    </row>
    <row r="132" spans="4:27" x14ac:dyDescent="0.25">
      <c r="D132" s="44"/>
      <c r="E132" s="44"/>
      <c r="F132" s="44"/>
      <c r="G132" s="21"/>
      <c r="H132" s="21"/>
      <c r="I132" s="21"/>
      <c r="Y132" s="21"/>
      <c r="Z132" s="21"/>
      <c r="AA132" s="21"/>
    </row>
    <row r="133" spans="4:27" x14ac:dyDescent="0.25">
      <c r="D133" s="44"/>
      <c r="E133" s="44"/>
      <c r="F133" s="44"/>
      <c r="Y133" s="21"/>
      <c r="Z133" s="21"/>
      <c r="AA133" s="21"/>
    </row>
    <row r="134" spans="4:27" x14ac:dyDescent="0.25">
      <c r="D134" s="44"/>
      <c r="E134" s="44"/>
      <c r="F134" s="44"/>
      <c r="Y134" s="21"/>
      <c r="Z134" s="21"/>
      <c r="AA134" s="21"/>
    </row>
    <row r="135" spans="4:27" x14ac:dyDescent="0.25">
      <c r="D135" s="44"/>
      <c r="E135" s="44"/>
      <c r="F135" s="44"/>
      <c r="Y135" s="21"/>
      <c r="Z135" s="21"/>
      <c r="AA135" s="21"/>
    </row>
    <row r="136" spans="4:27" x14ac:dyDescent="0.25">
      <c r="D136" s="44"/>
      <c r="E136" s="44"/>
      <c r="F136" s="44"/>
      <c r="Y136" s="21"/>
      <c r="Z136" s="21"/>
      <c r="AA136" s="21"/>
    </row>
    <row r="137" spans="4:27" x14ac:dyDescent="0.25">
      <c r="D137" s="44"/>
      <c r="E137" s="44"/>
      <c r="F137" s="44"/>
      <c r="Y137" s="21"/>
      <c r="Z137" s="21"/>
      <c r="AA137" s="21"/>
    </row>
    <row r="138" spans="4:27" x14ac:dyDescent="0.25">
      <c r="D138" s="44"/>
      <c r="E138" s="44"/>
      <c r="F138" s="44"/>
      <c r="Y138" s="21"/>
      <c r="Z138" s="21"/>
      <c r="AA138" s="21"/>
    </row>
    <row r="139" spans="4:27" x14ac:dyDescent="0.25">
      <c r="D139" s="44"/>
      <c r="E139" s="44"/>
      <c r="F139" s="44"/>
      <c r="Y139" s="21"/>
      <c r="Z139" s="21"/>
      <c r="AA139" s="21"/>
    </row>
    <row r="140" spans="4:27" x14ac:dyDescent="0.25">
      <c r="D140" s="44"/>
      <c r="E140" s="44"/>
      <c r="F140" s="44"/>
      <c r="Y140" s="21"/>
      <c r="Z140" s="21"/>
      <c r="AA140" s="21"/>
    </row>
    <row r="141" spans="4:27" x14ac:dyDescent="0.25">
      <c r="D141" s="44"/>
      <c r="E141" s="44"/>
      <c r="F141" s="44"/>
      <c r="Y141" s="21"/>
      <c r="Z141" s="21"/>
      <c r="AA141" s="21"/>
    </row>
    <row r="142" spans="4:27" x14ac:dyDescent="0.25">
      <c r="D142" s="44"/>
      <c r="E142" s="44"/>
      <c r="F142" s="44"/>
      <c r="Y142" s="21"/>
      <c r="Z142" s="21"/>
      <c r="AA142" s="21"/>
    </row>
    <row r="143" spans="4:27" x14ac:dyDescent="0.25">
      <c r="D143" s="44"/>
      <c r="E143" s="44"/>
      <c r="F143" s="44"/>
      <c r="Y143" s="21"/>
      <c r="Z143" s="21"/>
      <c r="AA143" s="21"/>
    </row>
    <row r="144" spans="4:27" x14ac:dyDescent="0.25">
      <c r="D144" s="44"/>
      <c r="E144" s="44"/>
      <c r="F144" s="44"/>
      <c r="Y144" s="21"/>
      <c r="Z144" s="21"/>
      <c r="AA144" s="21"/>
    </row>
    <row r="145" spans="4:27" x14ac:dyDescent="0.25">
      <c r="D145" s="44"/>
      <c r="E145" s="44"/>
      <c r="F145" s="44"/>
      <c r="Y145" s="21"/>
      <c r="Z145" s="21"/>
      <c r="AA145" s="21"/>
    </row>
    <row r="146" spans="4:27" x14ac:dyDescent="0.25">
      <c r="D146" s="44"/>
      <c r="E146" s="44"/>
      <c r="F146" s="44"/>
      <c r="Y146" s="21"/>
      <c r="Z146" s="21"/>
      <c r="AA146" s="21"/>
    </row>
    <row r="147" spans="4:27" x14ac:dyDescent="0.25">
      <c r="D147" s="44"/>
      <c r="E147" s="44"/>
      <c r="F147" s="44"/>
      <c r="Y147" s="21"/>
      <c r="Z147" s="21"/>
      <c r="AA147" s="21"/>
    </row>
    <row r="148" spans="4:27" x14ac:dyDescent="0.25">
      <c r="D148" s="44"/>
      <c r="E148" s="44"/>
      <c r="F148" s="44"/>
      <c r="Y148" s="21"/>
      <c r="Z148" s="21"/>
      <c r="AA148" s="21"/>
    </row>
    <row r="149" spans="4:27" x14ac:dyDescent="0.25">
      <c r="D149" s="44"/>
      <c r="E149" s="44"/>
      <c r="F149" s="44"/>
      <c r="Y149" s="21"/>
      <c r="Z149" s="21"/>
      <c r="AA149" s="21"/>
    </row>
    <row r="150" spans="4:27" x14ac:dyDescent="0.25">
      <c r="D150" s="44"/>
      <c r="E150" s="44"/>
      <c r="F150" s="44"/>
      <c r="Y150" s="21"/>
      <c r="Z150" s="21"/>
      <c r="AA150" s="21"/>
    </row>
    <row r="151" spans="4:27" x14ac:dyDescent="0.25">
      <c r="D151" s="44"/>
      <c r="E151" s="44"/>
      <c r="F151" s="44"/>
      <c r="Y151" s="21"/>
      <c r="Z151" s="21"/>
      <c r="AA151" s="21"/>
    </row>
    <row r="152" spans="4:27" x14ac:dyDescent="0.25">
      <c r="D152" s="44"/>
      <c r="E152" s="44"/>
      <c r="F152" s="44"/>
      <c r="Y152" s="21"/>
      <c r="Z152" s="21"/>
      <c r="AA152" s="21"/>
    </row>
    <row r="153" spans="4:27" x14ac:dyDescent="0.25">
      <c r="D153" s="44"/>
      <c r="E153" s="44"/>
      <c r="F153" s="44"/>
      <c r="Y153" s="21"/>
      <c r="Z153" s="21"/>
      <c r="AA153" s="21"/>
    </row>
    <row r="154" spans="4:27" x14ac:dyDescent="0.25">
      <c r="D154" s="44"/>
      <c r="E154" s="44"/>
      <c r="F154" s="44"/>
      <c r="Y154" s="21"/>
      <c r="Z154" s="21"/>
      <c r="AA154" s="21"/>
    </row>
    <row r="155" spans="4:27" x14ac:dyDescent="0.25">
      <c r="D155" s="44"/>
      <c r="E155" s="44"/>
      <c r="F155" s="44"/>
      <c r="Y155" s="21"/>
      <c r="Z155" s="21"/>
      <c r="AA155" s="21"/>
    </row>
    <row r="156" spans="4:27" x14ac:dyDescent="0.25">
      <c r="D156" s="44"/>
      <c r="E156" s="44"/>
      <c r="F156" s="44"/>
      <c r="Y156" s="21"/>
      <c r="Z156" s="21"/>
      <c r="AA156" s="21"/>
    </row>
    <row r="157" spans="4:27" x14ac:dyDescent="0.25">
      <c r="D157" s="44"/>
      <c r="E157" s="44"/>
      <c r="F157" s="44"/>
      <c r="Y157" s="21"/>
      <c r="Z157" s="21"/>
      <c r="AA157" s="21"/>
    </row>
    <row r="158" spans="4:27" x14ac:dyDescent="0.25">
      <c r="D158" s="44"/>
      <c r="E158" s="44"/>
      <c r="F158" s="44"/>
      <c r="Y158" s="21"/>
      <c r="Z158" s="21"/>
      <c r="AA158" s="21"/>
    </row>
    <row r="159" spans="4:27" x14ac:dyDescent="0.25">
      <c r="D159" s="44"/>
      <c r="E159" s="44"/>
      <c r="F159" s="44"/>
      <c r="Y159" s="21"/>
      <c r="Z159" s="21"/>
      <c r="AA159" s="21"/>
    </row>
    <row r="160" spans="4:27" x14ac:dyDescent="0.25">
      <c r="D160" s="44"/>
      <c r="E160" s="44"/>
      <c r="F160" s="44"/>
      <c r="Y160" s="21"/>
      <c r="Z160" s="21"/>
      <c r="AA160" s="21"/>
    </row>
    <row r="161" spans="4:27" x14ac:dyDescent="0.25">
      <c r="D161" s="44"/>
      <c r="E161" s="44"/>
      <c r="F161" s="44"/>
      <c r="Y161" s="21"/>
      <c r="Z161" s="21"/>
      <c r="AA161" s="21"/>
    </row>
    <row r="162" spans="4:27" x14ac:dyDescent="0.25">
      <c r="D162" s="44"/>
      <c r="E162" s="44"/>
      <c r="F162" s="44"/>
      <c r="Y162" s="21"/>
      <c r="Z162" s="21"/>
      <c r="AA162" s="21"/>
    </row>
    <row r="163" spans="4:27" x14ac:dyDescent="0.25">
      <c r="D163" s="44"/>
      <c r="E163" s="44"/>
      <c r="F163" s="44"/>
      <c r="Y163" s="24"/>
      <c r="Z163" s="24"/>
      <c r="AA163" s="24"/>
    </row>
    <row r="164" spans="4:27" x14ac:dyDescent="0.25">
      <c r="D164" s="44"/>
      <c r="E164" s="44"/>
      <c r="F164" s="44"/>
      <c r="Y164" s="24"/>
      <c r="Z164" s="24"/>
      <c r="AA164" s="24"/>
    </row>
    <row r="165" spans="4:27" x14ac:dyDescent="0.25">
      <c r="D165" s="44"/>
      <c r="E165" s="44"/>
      <c r="F165" s="44"/>
      <c r="Y165" s="24"/>
      <c r="Z165" s="24"/>
      <c r="AA165" s="24"/>
    </row>
    <row r="166" spans="4:27" x14ac:dyDescent="0.25">
      <c r="D166" s="44"/>
      <c r="E166" s="44"/>
      <c r="F166" s="44"/>
      <c r="Y166" s="24"/>
      <c r="Z166" s="24"/>
      <c r="AA166" s="24"/>
    </row>
    <row r="167" spans="4:27" x14ac:dyDescent="0.25">
      <c r="D167" s="44"/>
      <c r="E167" s="44"/>
      <c r="F167" s="44"/>
      <c r="Y167" s="24"/>
      <c r="Z167" s="24"/>
      <c r="AA167" s="24"/>
    </row>
    <row r="168" spans="4:27" x14ac:dyDescent="0.25">
      <c r="D168" s="44"/>
      <c r="E168" s="44"/>
      <c r="F168" s="44"/>
      <c r="Y168" s="24"/>
      <c r="Z168" s="24"/>
      <c r="AA168" s="24"/>
    </row>
    <row r="169" spans="4:27" x14ac:dyDescent="0.25">
      <c r="D169" s="44"/>
      <c r="E169" s="44"/>
      <c r="F169" s="44"/>
      <c r="Y169" s="24"/>
      <c r="Z169" s="24"/>
      <c r="AA169" s="24"/>
    </row>
    <row r="170" spans="4:27" x14ac:dyDescent="0.25">
      <c r="D170" s="44"/>
      <c r="E170" s="44"/>
      <c r="F170" s="44"/>
      <c r="Y170" s="24"/>
      <c r="Z170" s="24"/>
      <c r="AA170" s="24"/>
    </row>
    <row r="171" spans="4:27" x14ac:dyDescent="0.25">
      <c r="D171" s="44"/>
      <c r="E171" s="44"/>
      <c r="F171" s="44"/>
      <c r="Y171" s="24"/>
      <c r="Z171" s="24"/>
      <c r="AA171" s="24"/>
    </row>
    <row r="172" spans="4:27" x14ac:dyDescent="0.25">
      <c r="D172" s="44"/>
      <c r="E172" s="44"/>
      <c r="F172" s="44"/>
      <c r="Y172" s="24"/>
      <c r="Z172" s="24"/>
      <c r="AA172" s="24"/>
    </row>
    <row r="173" spans="4:27" x14ac:dyDescent="0.25">
      <c r="D173" s="44"/>
      <c r="E173" s="44"/>
      <c r="F173" s="44"/>
      <c r="Y173" s="25"/>
      <c r="Z173" s="25"/>
      <c r="AA173" s="25"/>
    </row>
    <row r="174" spans="4:27" x14ac:dyDescent="0.25">
      <c r="D174" s="44"/>
      <c r="E174" s="44"/>
      <c r="F174" s="44"/>
    </row>
    <row r="175" spans="4:27" x14ac:dyDescent="0.25">
      <c r="D175" s="44"/>
      <c r="E175" s="44"/>
      <c r="F175" s="44"/>
    </row>
    <row r="176" spans="4:27" x14ac:dyDescent="0.25">
      <c r="D176" s="44"/>
      <c r="E176" s="44"/>
      <c r="F176" s="44"/>
    </row>
    <row r="177" spans="4:6" x14ac:dyDescent="0.25">
      <c r="D177" s="44"/>
      <c r="E177" s="44"/>
      <c r="F177" s="44"/>
    </row>
    <row r="178" spans="4:6" x14ac:dyDescent="0.25">
      <c r="D178" s="44"/>
      <c r="E178" s="44"/>
      <c r="F178" s="44"/>
    </row>
    <row r="179" spans="4:6" x14ac:dyDescent="0.25">
      <c r="D179" s="44"/>
      <c r="E179" s="44"/>
      <c r="F179" s="44"/>
    </row>
    <row r="180" spans="4:6" x14ac:dyDescent="0.25">
      <c r="D180" s="44"/>
      <c r="E180" s="44"/>
      <c r="F180" s="44"/>
    </row>
    <row r="181" spans="4:6" x14ac:dyDescent="0.25">
      <c r="D181" s="44"/>
      <c r="E181" s="44"/>
      <c r="F181" s="44"/>
    </row>
    <row r="182" spans="4:6" x14ac:dyDescent="0.25">
      <c r="D182" s="44"/>
      <c r="E182" s="44"/>
      <c r="F182" s="44"/>
    </row>
    <row r="183" spans="4:6" x14ac:dyDescent="0.25">
      <c r="D183" s="44"/>
      <c r="E183" s="44"/>
      <c r="F183" s="44"/>
    </row>
    <row r="184" spans="4:6" x14ac:dyDescent="0.25">
      <c r="D184" s="44"/>
      <c r="E184" s="44"/>
      <c r="F184" s="44"/>
    </row>
    <row r="185" spans="4:6" x14ac:dyDescent="0.25">
      <c r="D185" s="44"/>
      <c r="E185" s="44"/>
      <c r="F185" s="44"/>
    </row>
    <row r="186" spans="4:6" x14ac:dyDescent="0.25">
      <c r="D186" s="44"/>
      <c r="E186" s="44"/>
      <c r="F186" s="44"/>
    </row>
    <row r="187" spans="4:6" x14ac:dyDescent="0.25">
      <c r="D187" s="44"/>
      <c r="E187" s="44"/>
      <c r="F187" s="44"/>
    </row>
    <row r="188" spans="4:6" x14ac:dyDescent="0.25">
      <c r="D188" s="44"/>
      <c r="E188" s="44"/>
      <c r="F188" s="44"/>
    </row>
    <row r="189" spans="4:6" x14ac:dyDescent="0.25">
      <c r="D189" s="44"/>
      <c r="E189" s="44"/>
      <c r="F189" s="44"/>
    </row>
    <row r="190" spans="4:6" x14ac:dyDescent="0.25">
      <c r="D190" s="44"/>
      <c r="E190" s="44"/>
      <c r="F190" s="44"/>
    </row>
    <row r="191" spans="4:6" x14ac:dyDescent="0.25">
      <c r="D191" s="44"/>
      <c r="E191" s="44"/>
      <c r="F191" s="44"/>
    </row>
    <row r="192" spans="4:6" x14ac:dyDescent="0.25">
      <c r="D192" s="44"/>
      <c r="E192" s="44"/>
      <c r="F192" s="44"/>
    </row>
    <row r="193" spans="4:6" x14ac:dyDescent="0.25">
      <c r="D193" s="44"/>
      <c r="E193" s="44"/>
      <c r="F193" s="44"/>
    </row>
    <row r="194" spans="4:6" x14ac:dyDescent="0.25">
      <c r="D194" s="44"/>
      <c r="E194" s="44"/>
      <c r="F194" s="44"/>
    </row>
    <row r="195" spans="4:6" x14ac:dyDescent="0.25">
      <c r="D195" s="44"/>
      <c r="E195" s="44"/>
      <c r="F195" s="44"/>
    </row>
    <row r="196" spans="4:6" x14ac:dyDescent="0.25">
      <c r="D196" s="44"/>
      <c r="E196" s="44"/>
      <c r="F196" s="44"/>
    </row>
    <row r="197" spans="4:6" x14ac:dyDescent="0.25">
      <c r="D197" s="44"/>
      <c r="E197" s="44"/>
      <c r="F197" s="44"/>
    </row>
    <row r="198" spans="4:6" x14ac:dyDescent="0.25">
      <c r="D198" s="44"/>
      <c r="E198" s="44"/>
      <c r="F198" s="44"/>
    </row>
    <row r="199" spans="4:6" x14ac:dyDescent="0.25">
      <c r="D199" s="44"/>
      <c r="E199" s="44"/>
      <c r="F199" s="44"/>
    </row>
    <row r="200" spans="4:6" x14ac:dyDescent="0.25">
      <c r="D200" s="44"/>
      <c r="E200" s="44"/>
      <c r="F200" s="44"/>
    </row>
    <row r="201" spans="4:6" x14ac:dyDescent="0.25">
      <c r="D201" s="44"/>
      <c r="E201" s="44"/>
      <c r="F201" s="44"/>
    </row>
    <row r="202" spans="4:6" x14ac:dyDescent="0.25">
      <c r="D202" s="44"/>
      <c r="E202" s="44"/>
      <c r="F202" s="44"/>
    </row>
    <row r="203" spans="4:6" x14ac:dyDescent="0.25">
      <c r="D203" s="44"/>
      <c r="E203" s="44"/>
      <c r="F203" s="44"/>
    </row>
    <row r="204" spans="4:6" x14ac:dyDescent="0.25">
      <c r="D204" s="44"/>
      <c r="E204" s="44"/>
      <c r="F204" s="44"/>
    </row>
    <row r="205" spans="4:6" x14ac:dyDescent="0.25">
      <c r="D205" s="44"/>
      <c r="E205" s="44"/>
      <c r="F205" s="44"/>
    </row>
    <row r="206" spans="4:6" x14ac:dyDescent="0.25">
      <c r="D206" s="44"/>
      <c r="E206" s="44"/>
      <c r="F206" s="44"/>
    </row>
    <row r="207" spans="4:6" x14ac:dyDescent="0.25">
      <c r="D207" s="44"/>
      <c r="E207" s="44"/>
      <c r="F207" s="44"/>
    </row>
    <row r="208" spans="4:6" x14ac:dyDescent="0.25">
      <c r="D208" s="44"/>
      <c r="E208" s="44"/>
      <c r="F208" s="44"/>
    </row>
    <row r="209" spans="4:6" x14ac:dyDescent="0.25">
      <c r="D209" s="44"/>
      <c r="E209" s="44"/>
      <c r="F209" s="44"/>
    </row>
    <row r="210" spans="4:6" x14ac:dyDescent="0.25">
      <c r="D210" s="44"/>
      <c r="E210" s="44"/>
      <c r="F210" s="44"/>
    </row>
    <row r="211" spans="4:6" x14ac:dyDescent="0.25">
      <c r="D211" s="44"/>
      <c r="E211" s="44"/>
      <c r="F211" s="44"/>
    </row>
    <row r="212" spans="4:6" x14ac:dyDescent="0.25">
      <c r="D212" s="44"/>
      <c r="E212" s="44"/>
      <c r="F212" s="44"/>
    </row>
    <row r="213" spans="4:6" x14ac:dyDescent="0.25">
      <c r="D213" s="44"/>
      <c r="E213" s="44"/>
      <c r="F213" s="44"/>
    </row>
    <row r="214" spans="4:6" x14ac:dyDescent="0.25">
      <c r="D214" s="44"/>
      <c r="E214" s="44"/>
      <c r="F214" s="44"/>
    </row>
    <row r="215" spans="4:6" x14ac:dyDescent="0.25">
      <c r="D215" s="44"/>
      <c r="E215" s="44"/>
      <c r="F215" s="44"/>
    </row>
    <row r="216" spans="4:6" x14ac:dyDescent="0.25">
      <c r="D216" s="44"/>
      <c r="E216" s="44"/>
      <c r="F216" s="44"/>
    </row>
  </sheetData>
  <mergeCells count="12">
    <mergeCell ref="AB1:AD1"/>
    <mergeCell ref="AE1:AG1"/>
    <mergeCell ref="AH1:AJ1"/>
    <mergeCell ref="A1:C1"/>
    <mergeCell ref="D1:F1"/>
    <mergeCell ref="G1:I1"/>
    <mergeCell ref="J1:L1"/>
    <mergeCell ref="M1:O1"/>
    <mergeCell ref="P1:R1"/>
    <mergeCell ref="S1:U1"/>
    <mergeCell ref="V1:X1"/>
    <mergeCell ref="Y1:AA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4"/>
  <sheetViews>
    <sheetView workbookViewId="0">
      <selection sqref="A1:B34"/>
    </sheetView>
  </sheetViews>
  <sheetFormatPr defaultRowHeight="15" x14ac:dyDescent="0.25"/>
  <cols>
    <col min="1" max="1" width="11.28515625" bestFit="1" customWidth="1"/>
    <col min="2" max="2" width="77.42578125" bestFit="1" customWidth="1"/>
  </cols>
  <sheetData>
    <row r="1" spans="1:2" x14ac:dyDescent="0.25">
      <c r="A1" s="39" t="s">
        <v>79</v>
      </c>
      <c r="B1" s="39" t="s">
        <v>253</v>
      </c>
    </row>
    <row r="2" spans="1:2" x14ac:dyDescent="0.25">
      <c r="A2" s="39" t="s">
        <v>172</v>
      </c>
      <c r="B2" s="39" t="s">
        <v>254</v>
      </c>
    </row>
    <row r="3" spans="1:2" x14ac:dyDescent="0.25">
      <c r="A3" s="39" t="s">
        <v>20</v>
      </c>
      <c r="B3" s="39" t="s">
        <v>255</v>
      </c>
    </row>
    <row r="4" spans="1:2" x14ac:dyDescent="0.25">
      <c r="A4" s="39" t="s">
        <v>233</v>
      </c>
      <c r="B4" s="39" t="s">
        <v>256</v>
      </c>
    </row>
    <row r="5" spans="1:2" x14ac:dyDescent="0.25">
      <c r="A5" s="39" t="s">
        <v>77</v>
      </c>
      <c r="B5" s="39" t="s">
        <v>289</v>
      </c>
    </row>
    <row r="6" spans="1:2" x14ac:dyDescent="0.25">
      <c r="A6" s="39" t="s">
        <v>102</v>
      </c>
      <c r="B6" s="39" t="s">
        <v>243</v>
      </c>
    </row>
    <row r="7" spans="1:2" x14ac:dyDescent="0.25">
      <c r="A7" s="39" t="s">
        <v>628</v>
      </c>
      <c r="B7" s="39" t="s">
        <v>629</v>
      </c>
    </row>
    <row r="8" spans="1:2" x14ac:dyDescent="0.25">
      <c r="A8" s="39" t="s">
        <v>630</v>
      </c>
      <c r="B8" s="39" t="s">
        <v>631</v>
      </c>
    </row>
    <row r="9" spans="1:2" x14ac:dyDescent="0.25">
      <c r="A9" s="39" t="s">
        <v>632</v>
      </c>
      <c r="B9" s="39" t="s">
        <v>633</v>
      </c>
    </row>
    <row r="10" spans="1:2" x14ac:dyDescent="0.25">
      <c r="A10" s="39" t="s">
        <v>45</v>
      </c>
      <c r="B10" s="39" t="s">
        <v>269</v>
      </c>
    </row>
    <row r="11" spans="1:2" x14ac:dyDescent="0.25">
      <c r="A11" s="39" t="s">
        <v>634</v>
      </c>
      <c r="B11" s="39" t="s">
        <v>635</v>
      </c>
    </row>
    <row r="12" spans="1:2" x14ac:dyDescent="0.25">
      <c r="A12" s="41" t="s">
        <v>636</v>
      </c>
      <c r="B12" s="41" t="s">
        <v>637</v>
      </c>
    </row>
    <row r="13" spans="1:2" x14ac:dyDescent="0.25">
      <c r="A13" s="18" t="s">
        <v>638</v>
      </c>
      <c r="B13" s="18" t="s">
        <v>639</v>
      </c>
    </row>
    <row r="14" spans="1:2" x14ac:dyDescent="0.25">
      <c r="A14" s="18" t="s">
        <v>640</v>
      </c>
      <c r="B14" s="18" t="s">
        <v>641</v>
      </c>
    </row>
    <row r="15" spans="1:2" x14ac:dyDescent="0.25">
      <c r="A15" s="11" t="s">
        <v>642</v>
      </c>
      <c r="B15" s="11" t="s">
        <v>643</v>
      </c>
    </row>
    <row r="16" spans="1:2" x14ac:dyDescent="0.25">
      <c r="A16" s="11" t="s">
        <v>644</v>
      </c>
      <c r="B16" s="11" t="s">
        <v>645</v>
      </c>
    </row>
    <row r="17" spans="1:2" x14ac:dyDescent="0.25">
      <c r="A17" s="20" t="s">
        <v>646</v>
      </c>
      <c r="B17" s="20" t="s">
        <v>647</v>
      </c>
    </row>
    <row r="18" spans="1:2" x14ac:dyDescent="0.25">
      <c r="A18" s="20" t="s">
        <v>648</v>
      </c>
      <c r="B18" s="20" t="s">
        <v>649</v>
      </c>
    </row>
    <row r="19" spans="1:2" x14ac:dyDescent="0.25">
      <c r="A19" s="20" t="s">
        <v>21</v>
      </c>
      <c r="B19" s="20" t="s">
        <v>246</v>
      </c>
    </row>
    <row r="20" spans="1:2" x14ac:dyDescent="0.25">
      <c r="A20" s="20" t="s">
        <v>650</v>
      </c>
      <c r="B20" s="20" t="s">
        <v>651</v>
      </c>
    </row>
    <row r="21" spans="1:2" x14ac:dyDescent="0.25">
      <c r="A21" s="20" t="s">
        <v>189</v>
      </c>
      <c r="B21" s="20" t="s">
        <v>400</v>
      </c>
    </row>
    <row r="22" spans="1:2" x14ac:dyDescent="0.25">
      <c r="A22" s="20" t="s">
        <v>652</v>
      </c>
      <c r="B22" s="20" t="s">
        <v>653</v>
      </c>
    </row>
    <row r="23" spans="1:2" x14ac:dyDescent="0.25">
      <c r="A23" s="20" t="s">
        <v>30</v>
      </c>
      <c r="B23" s="20" t="s">
        <v>336</v>
      </c>
    </row>
    <row r="24" spans="1:2" x14ac:dyDescent="0.25">
      <c r="A24" s="20" t="s">
        <v>654</v>
      </c>
      <c r="B24" s="20" t="s">
        <v>655</v>
      </c>
    </row>
    <row r="25" spans="1:2" x14ac:dyDescent="0.25">
      <c r="A25" s="20" t="s">
        <v>656</v>
      </c>
      <c r="B25" s="20" t="s">
        <v>657</v>
      </c>
    </row>
    <row r="26" spans="1:2" x14ac:dyDescent="0.25">
      <c r="A26" s="20" t="s">
        <v>658</v>
      </c>
      <c r="B26" s="20" t="s">
        <v>659</v>
      </c>
    </row>
    <row r="27" spans="1:2" x14ac:dyDescent="0.25">
      <c r="A27" s="20" t="s">
        <v>660</v>
      </c>
      <c r="B27" s="20" t="s">
        <v>661</v>
      </c>
    </row>
    <row r="28" spans="1:2" x14ac:dyDescent="0.25">
      <c r="A28" s="20" t="s">
        <v>662</v>
      </c>
      <c r="B28" s="20" t="s">
        <v>663</v>
      </c>
    </row>
    <row r="29" spans="1:2" x14ac:dyDescent="0.25">
      <c r="A29" s="20" t="s">
        <v>184</v>
      </c>
      <c r="B29" s="20" t="s">
        <v>409</v>
      </c>
    </row>
    <row r="30" spans="1:2" x14ac:dyDescent="0.25">
      <c r="A30" s="20" t="s">
        <v>410</v>
      </c>
      <c r="B30" s="20" t="s">
        <v>411</v>
      </c>
    </row>
    <row r="31" spans="1:2" x14ac:dyDescent="0.25">
      <c r="A31" s="43" t="s">
        <v>664</v>
      </c>
      <c r="B31" s="43" t="s">
        <v>665</v>
      </c>
    </row>
    <row r="32" spans="1:2" x14ac:dyDescent="0.25">
      <c r="A32" s="43" t="s">
        <v>666</v>
      </c>
      <c r="B32" s="43" t="s">
        <v>667</v>
      </c>
    </row>
    <row r="33" spans="1:2" x14ac:dyDescent="0.25">
      <c r="A33" s="14" t="s">
        <v>79</v>
      </c>
      <c r="B33" s="14" t="s">
        <v>253</v>
      </c>
    </row>
    <row r="34" spans="1:2" x14ac:dyDescent="0.25">
      <c r="A34" s="14" t="s">
        <v>668</v>
      </c>
      <c r="B34" s="14" t="s">
        <v>669</v>
      </c>
    </row>
    <row r="78" spans="1:2" x14ac:dyDescent="0.25">
      <c r="A78" s="39"/>
      <c r="B78" s="39"/>
    </row>
    <row r="79" spans="1:2" x14ac:dyDescent="0.25">
      <c r="A79" s="39"/>
      <c r="B79" s="39"/>
    </row>
    <row r="80" spans="1:2" x14ac:dyDescent="0.25">
      <c r="A80" s="39"/>
      <c r="B80" s="39"/>
    </row>
    <row r="81" spans="1:2" x14ac:dyDescent="0.25">
      <c r="A81" s="39"/>
      <c r="B81" s="39"/>
    </row>
    <row r="82" spans="1:2" x14ac:dyDescent="0.25">
      <c r="A82" s="39"/>
      <c r="B82" s="39"/>
    </row>
    <row r="83" spans="1:2" x14ac:dyDescent="0.25">
      <c r="A83" s="39"/>
      <c r="B83" s="39"/>
    </row>
    <row r="84" spans="1:2" x14ac:dyDescent="0.25">
      <c r="A84" s="39"/>
      <c r="B84" s="39"/>
    </row>
    <row r="85" spans="1:2" x14ac:dyDescent="0.25">
      <c r="A85" s="39"/>
      <c r="B85" s="39"/>
    </row>
    <row r="86" spans="1:2" x14ac:dyDescent="0.25">
      <c r="A86" s="39"/>
      <c r="B86" s="39"/>
    </row>
    <row r="87" spans="1:2" x14ac:dyDescent="0.25">
      <c r="A87" s="39"/>
      <c r="B87" s="39"/>
    </row>
    <row r="88" spans="1:2" x14ac:dyDescent="0.25">
      <c r="A88" s="39"/>
      <c r="B88" s="39"/>
    </row>
    <row r="89" spans="1:2" x14ac:dyDescent="0.25">
      <c r="A89" s="39"/>
      <c r="B89" s="39"/>
    </row>
    <row r="90" spans="1:2" x14ac:dyDescent="0.25">
      <c r="A90" s="39"/>
      <c r="B90" s="39"/>
    </row>
    <row r="91" spans="1:2" x14ac:dyDescent="0.25">
      <c r="A91" s="39"/>
      <c r="B91" s="39"/>
    </row>
    <row r="92" spans="1:2" x14ac:dyDescent="0.25">
      <c r="A92" s="39"/>
      <c r="B92" s="39"/>
    </row>
    <row r="93" spans="1:2" x14ac:dyDescent="0.25">
      <c r="A93" s="39"/>
      <c r="B93" s="39"/>
    </row>
    <row r="94" spans="1:2" x14ac:dyDescent="0.25">
      <c r="A94" s="39"/>
      <c r="B94" s="39"/>
    </row>
    <row r="95" spans="1:2" x14ac:dyDescent="0.25">
      <c r="A95" s="39"/>
      <c r="B95" s="39"/>
    </row>
    <row r="96" spans="1:2" x14ac:dyDescent="0.25">
      <c r="A96" s="39"/>
      <c r="B96" s="39"/>
    </row>
    <row r="97" spans="1:2" x14ac:dyDescent="0.25">
      <c r="A97" s="39"/>
      <c r="B97" s="39"/>
    </row>
    <row r="98" spans="1:2" x14ac:dyDescent="0.25">
      <c r="A98" s="39"/>
      <c r="B98" s="39"/>
    </row>
    <row r="99" spans="1:2" x14ac:dyDescent="0.25">
      <c r="A99" s="39"/>
      <c r="B99" s="39"/>
    </row>
    <row r="100" spans="1:2" x14ac:dyDescent="0.25">
      <c r="A100" s="39"/>
      <c r="B100" s="39"/>
    </row>
    <row r="101" spans="1:2" x14ac:dyDescent="0.25">
      <c r="A101" s="39"/>
      <c r="B101" s="39"/>
    </row>
    <row r="102" spans="1:2" x14ac:dyDescent="0.25">
      <c r="A102" s="39"/>
      <c r="B102" s="39"/>
    </row>
    <row r="103" spans="1:2" x14ac:dyDescent="0.25">
      <c r="A103" s="39"/>
      <c r="B103" s="39"/>
    </row>
    <row r="104" spans="1:2" x14ac:dyDescent="0.25">
      <c r="A104" s="39"/>
      <c r="B104" s="39"/>
    </row>
    <row r="105" spans="1:2" x14ac:dyDescent="0.25">
      <c r="A105" s="39"/>
      <c r="B105" s="39"/>
    </row>
    <row r="106" spans="1:2" x14ac:dyDescent="0.25">
      <c r="A106" s="39"/>
      <c r="B106" s="39"/>
    </row>
    <row r="107" spans="1:2" x14ac:dyDescent="0.25">
      <c r="A107" s="39"/>
      <c r="B107" s="39"/>
    </row>
    <row r="108" spans="1:2" x14ac:dyDescent="0.25">
      <c r="A108" s="39"/>
      <c r="B108" s="39"/>
    </row>
    <row r="109" spans="1:2" x14ac:dyDescent="0.25">
      <c r="A109" s="39"/>
      <c r="B109" s="39"/>
    </row>
    <row r="110" spans="1:2" x14ac:dyDescent="0.25">
      <c r="A110" s="39"/>
      <c r="B110" s="39"/>
    </row>
    <row r="111" spans="1:2" x14ac:dyDescent="0.25">
      <c r="A111" s="39"/>
      <c r="B111" s="39"/>
    </row>
    <row r="112" spans="1:2" x14ac:dyDescent="0.25">
      <c r="A112" s="39"/>
      <c r="B112" s="39"/>
    </row>
    <row r="113" spans="1:2" x14ac:dyDescent="0.25">
      <c r="A113" s="39"/>
      <c r="B113" s="39"/>
    </row>
    <row r="114" spans="1:2" x14ac:dyDescent="0.25">
      <c r="A114" s="39"/>
      <c r="B114" s="39"/>
    </row>
    <row r="115" spans="1:2" x14ac:dyDescent="0.25">
      <c r="A115" s="39"/>
      <c r="B115" s="39"/>
    </row>
    <row r="116" spans="1:2" x14ac:dyDescent="0.25">
      <c r="A116" s="39"/>
      <c r="B116" s="39"/>
    </row>
    <row r="117" spans="1:2" x14ac:dyDescent="0.25">
      <c r="A117" s="39"/>
      <c r="B117" s="39"/>
    </row>
    <row r="118" spans="1:2" x14ac:dyDescent="0.25">
      <c r="A118" s="39"/>
      <c r="B118" s="39"/>
    </row>
    <row r="119" spans="1:2" x14ac:dyDescent="0.25">
      <c r="A119" s="39"/>
      <c r="B119" s="39"/>
    </row>
    <row r="120" spans="1:2" x14ac:dyDescent="0.25">
      <c r="A120" s="39"/>
      <c r="B120" s="39"/>
    </row>
    <row r="121" spans="1:2" x14ac:dyDescent="0.25">
      <c r="A121" s="39"/>
      <c r="B121" s="39"/>
    </row>
    <row r="122" spans="1:2" x14ac:dyDescent="0.25">
      <c r="A122" s="39"/>
      <c r="B122" s="39"/>
    </row>
    <row r="123" spans="1:2" x14ac:dyDescent="0.25">
      <c r="A123" s="39"/>
      <c r="B123" s="39"/>
    </row>
    <row r="124" spans="1:2" x14ac:dyDescent="0.25">
      <c r="A124" s="39"/>
      <c r="B124" s="39"/>
    </row>
    <row r="125" spans="1:2" x14ac:dyDescent="0.25">
      <c r="A125" s="39"/>
      <c r="B125" s="39"/>
    </row>
    <row r="126" spans="1:2" x14ac:dyDescent="0.25">
      <c r="A126" s="39"/>
      <c r="B126" s="39"/>
    </row>
    <row r="127" spans="1:2" x14ac:dyDescent="0.25">
      <c r="A127" s="39"/>
      <c r="B127" s="39"/>
    </row>
    <row r="128" spans="1:2" x14ac:dyDescent="0.25">
      <c r="A128" s="39"/>
      <c r="B128" s="39"/>
    </row>
    <row r="129" spans="1:2" x14ac:dyDescent="0.25">
      <c r="A129" s="39"/>
      <c r="B129" s="39"/>
    </row>
    <row r="130" spans="1:2" x14ac:dyDescent="0.25">
      <c r="A130" s="39"/>
      <c r="B130" s="39"/>
    </row>
    <row r="131" spans="1:2" x14ac:dyDescent="0.25">
      <c r="A131" s="39"/>
      <c r="B131" s="39"/>
    </row>
    <row r="132" spans="1:2" x14ac:dyDescent="0.25">
      <c r="A132" s="39"/>
      <c r="B132" s="39"/>
    </row>
    <row r="133" spans="1:2" x14ac:dyDescent="0.25">
      <c r="A133" s="39"/>
      <c r="B133" s="39"/>
    </row>
    <row r="134" spans="1:2" x14ac:dyDescent="0.25">
      <c r="A134" s="39"/>
      <c r="B134" s="39"/>
    </row>
    <row r="135" spans="1:2" x14ac:dyDescent="0.25">
      <c r="A135" s="39"/>
      <c r="B135" s="39"/>
    </row>
    <row r="136" spans="1:2" x14ac:dyDescent="0.25">
      <c r="A136" s="39"/>
      <c r="B136" s="39"/>
    </row>
    <row r="137" spans="1:2" x14ac:dyDescent="0.25">
      <c r="A137" s="39"/>
      <c r="B137" s="39"/>
    </row>
    <row r="138" spans="1:2" x14ac:dyDescent="0.25">
      <c r="A138" s="39"/>
      <c r="B138" s="39"/>
    </row>
    <row r="139" spans="1:2" x14ac:dyDescent="0.25">
      <c r="A139" s="39"/>
      <c r="B139" s="39"/>
    </row>
    <row r="140" spans="1:2" x14ac:dyDescent="0.25">
      <c r="A140" s="39"/>
      <c r="B140" s="39"/>
    </row>
    <row r="141" spans="1:2" x14ac:dyDescent="0.25">
      <c r="A141" s="39"/>
      <c r="B141" s="39"/>
    </row>
    <row r="142" spans="1:2" x14ac:dyDescent="0.25">
      <c r="A142" s="39"/>
      <c r="B142" s="39"/>
    </row>
    <row r="143" spans="1:2" x14ac:dyDescent="0.25">
      <c r="A143" s="39"/>
      <c r="B143" s="39"/>
    </row>
    <row r="144" spans="1:2" x14ac:dyDescent="0.25">
      <c r="A144" s="39"/>
      <c r="B144" s="39"/>
    </row>
    <row r="145" spans="1:2" x14ac:dyDescent="0.25">
      <c r="A145" s="39"/>
      <c r="B145" s="39"/>
    </row>
    <row r="146" spans="1:2" x14ac:dyDescent="0.25">
      <c r="A146" s="39"/>
      <c r="B146" s="39"/>
    </row>
    <row r="147" spans="1:2" x14ac:dyDescent="0.25">
      <c r="A147" s="39"/>
      <c r="B147" s="39"/>
    </row>
    <row r="148" spans="1:2" x14ac:dyDescent="0.25">
      <c r="A148" s="39"/>
      <c r="B148" s="39"/>
    </row>
    <row r="149" spans="1:2" x14ac:dyDescent="0.25">
      <c r="A149" s="39"/>
      <c r="B149" s="39"/>
    </row>
    <row r="150" spans="1:2" x14ac:dyDescent="0.25">
      <c r="A150" s="39"/>
      <c r="B150" s="39"/>
    </row>
    <row r="151" spans="1:2" x14ac:dyDescent="0.25">
      <c r="A151" s="39"/>
      <c r="B151" s="39"/>
    </row>
    <row r="152" spans="1:2" x14ac:dyDescent="0.25">
      <c r="A152" s="39"/>
      <c r="B152" s="39"/>
    </row>
    <row r="153" spans="1:2" x14ac:dyDescent="0.25">
      <c r="A153" s="39"/>
      <c r="B153" s="39"/>
    </row>
    <row r="154" spans="1:2" x14ac:dyDescent="0.25">
      <c r="A154" s="39"/>
      <c r="B154" s="39"/>
    </row>
    <row r="155" spans="1:2" x14ac:dyDescent="0.25">
      <c r="A155" s="39"/>
      <c r="B155" s="39"/>
    </row>
    <row r="156" spans="1:2" x14ac:dyDescent="0.25">
      <c r="A156" s="39"/>
      <c r="B156" s="39"/>
    </row>
    <row r="157" spans="1:2" x14ac:dyDescent="0.25">
      <c r="A157" s="39"/>
      <c r="B157" s="39"/>
    </row>
    <row r="158" spans="1:2" x14ac:dyDescent="0.25">
      <c r="A158" s="39"/>
      <c r="B158" s="39"/>
    </row>
    <row r="159" spans="1:2" x14ac:dyDescent="0.25">
      <c r="A159" s="39"/>
      <c r="B159" s="39"/>
    </row>
    <row r="160" spans="1:2" x14ac:dyDescent="0.25">
      <c r="A160" s="39"/>
      <c r="B160" s="39"/>
    </row>
    <row r="161" spans="1:2" x14ac:dyDescent="0.25">
      <c r="A161" s="39"/>
      <c r="B161" s="39"/>
    </row>
    <row r="162" spans="1:2" x14ac:dyDescent="0.25">
      <c r="A162" s="39"/>
      <c r="B162" s="39"/>
    </row>
    <row r="163" spans="1:2" x14ac:dyDescent="0.25">
      <c r="A163" s="39"/>
      <c r="B163" s="39"/>
    </row>
    <row r="164" spans="1:2" x14ac:dyDescent="0.25">
      <c r="A164" s="39"/>
      <c r="B164" s="39"/>
    </row>
    <row r="165" spans="1:2" x14ac:dyDescent="0.25">
      <c r="A165" s="39"/>
      <c r="B165" s="39"/>
    </row>
    <row r="166" spans="1:2" x14ac:dyDescent="0.25">
      <c r="A166" s="39"/>
      <c r="B166" s="39"/>
    </row>
    <row r="167" spans="1:2" x14ac:dyDescent="0.25">
      <c r="A167" s="39"/>
      <c r="B167" s="39"/>
    </row>
    <row r="168" spans="1:2" x14ac:dyDescent="0.25">
      <c r="A168" s="39"/>
      <c r="B168" s="39"/>
    </row>
    <row r="169" spans="1:2" x14ac:dyDescent="0.25">
      <c r="A169" s="39"/>
      <c r="B169" s="39"/>
    </row>
    <row r="170" spans="1:2" x14ac:dyDescent="0.25">
      <c r="A170" s="39"/>
      <c r="B170" s="39"/>
    </row>
    <row r="171" spans="1:2" x14ac:dyDescent="0.25">
      <c r="A171" s="39"/>
      <c r="B171" s="39"/>
    </row>
    <row r="172" spans="1:2" x14ac:dyDescent="0.25">
      <c r="A172" s="39"/>
      <c r="B172" s="39"/>
    </row>
    <row r="173" spans="1:2" x14ac:dyDescent="0.25">
      <c r="A173" s="39"/>
      <c r="B173" s="39"/>
    </row>
    <row r="174" spans="1:2" x14ac:dyDescent="0.25">
      <c r="A174" s="39"/>
      <c r="B174" s="39"/>
    </row>
    <row r="175" spans="1:2" x14ac:dyDescent="0.25">
      <c r="A175" s="39"/>
      <c r="B175" s="39"/>
    </row>
    <row r="176" spans="1:2" x14ac:dyDescent="0.25">
      <c r="A176" s="39"/>
      <c r="B176" s="39"/>
    </row>
    <row r="177" spans="1:2" x14ac:dyDescent="0.25">
      <c r="A177" s="39"/>
      <c r="B177" s="39"/>
    </row>
    <row r="178" spans="1:2" x14ac:dyDescent="0.25">
      <c r="A178" s="39"/>
      <c r="B178" s="39"/>
    </row>
    <row r="179" spans="1:2" x14ac:dyDescent="0.25">
      <c r="A179" s="39"/>
      <c r="B179" s="39"/>
    </row>
    <row r="180" spans="1:2" x14ac:dyDescent="0.25">
      <c r="A180" s="39"/>
      <c r="B180" s="39"/>
    </row>
    <row r="181" spans="1:2" x14ac:dyDescent="0.25">
      <c r="A181" s="39"/>
      <c r="B181" s="39"/>
    </row>
    <row r="182" spans="1:2" x14ac:dyDescent="0.25">
      <c r="A182" s="39"/>
      <c r="B182" s="39"/>
    </row>
    <row r="183" spans="1:2" x14ac:dyDescent="0.25">
      <c r="A183" s="39"/>
      <c r="B183" s="39"/>
    </row>
    <row r="184" spans="1:2" x14ac:dyDescent="0.25">
      <c r="A184" s="39"/>
      <c r="B184" s="39"/>
    </row>
    <row r="185" spans="1:2" x14ac:dyDescent="0.25">
      <c r="A185" s="39"/>
      <c r="B185" s="39"/>
    </row>
    <row r="186" spans="1:2" x14ac:dyDescent="0.25">
      <c r="A186" s="39"/>
      <c r="B186" s="39"/>
    </row>
    <row r="187" spans="1:2" x14ac:dyDescent="0.25">
      <c r="A187" s="39"/>
      <c r="B187" s="39"/>
    </row>
    <row r="188" spans="1:2" x14ac:dyDescent="0.25">
      <c r="A188" s="39"/>
      <c r="B188" s="39"/>
    </row>
    <row r="189" spans="1:2" x14ac:dyDescent="0.25">
      <c r="A189" s="39"/>
      <c r="B189" s="39"/>
    </row>
    <row r="190" spans="1:2" x14ac:dyDescent="0.25">
      <c r="A190" s="39"/>
      <c r="B190" s="39"/>
    </row>
    <row r="191" spans="1:2" x14ac:dyDescent="0.25">
      <c r="A191" s="39"/>
      <c r="B191" s="39"/>
    </row>
    <row r="192" spans="1:2" x14ac:dyDescent="0.25">
      <c r="A192" s="39"/>
      <c r="B192" s="39"/>
    </row>
    <row r="193" spans="1:2" x14ac:dyDescent="0.25">
      <c r="A193" s="39"/>
      <c r="B193" s="39"/>
    </row>
    <row r="194" spans="1:2" x14ac:dyDescent="0.25">
      <c r="A194" s="39"/>
      <c r="B194" s="39"/>
    </row>
    <row r="195" spans="1:2" x14ac:dyDescent="0.25">
      <c r="A195" s="39"/>
      <c r="B195" s="39"/>
    </row>
    <row r="196" spans="1:2" x14ac:dyDescent="0.25">
      <c r="A196" s="39"/>
      <c r="B196" s="39"/>
    </row>
    <row r="197" spans="1:2" x14ac:dyDescent="0.25">
      <c r="A197" s="39"/>
      <c r="B197" s="39"/>
    </row>
    <row r="198" spans="1:2" x14ac:dyDescent="0.25">
      <c r="A198" s="39"/>
      <c r="B198" s="39"/>
    </row>
    <row r="199" spans="1:2" x14ac:dyDescent="0.25">
      <c r="A199" s="39"/>
      <c r="B199" s="39"/>
    </row>
    <row r="200" spans="1:2" x14ac:dyDescent="0.25">
      <c r="A200" s="39"/>
      <c r="B200" s="39"/>
    </row>
    <row r="201" spans="1:2" x14ac:dyDescent="0.25">
      <c r="A201" s="39"/>
      <c r="B201" s="39"/>
    </row>
    <row r="202" spans="1:2" x14ac:dyDescent="0.25">
      <c r="A202" s="39"/>
      <c r="B202" s="39"/>
    </row>
    <row r="203" spans="1:2" x14ac:dyDescent="0.25">
      <c r="A203" s="39"/>
      <c r="B203" s="39"/>
    </row>
    <row r="204" spans="1:2" x14ac:dyDescent="0.25">
      <c r="A204" s="39"/>
      <c r="B204" s="39"/>
    </row>
    <row r="205" spans="1:2" x14ac:dyDescent="0.25">
      <c r="A205" s="39"/>
      <c r="B205" s="39"/>
    </row>
    <row r="206" spans="1:2" x14ac:dyDescent="0.25">
      <c r="A206" s="39"/>
      <c r="B206" s="39"/>
    </row>
    <row r="207" spans="1:2" x14ac:dyDescent="0.25">
      <c r="A207" s="39"/>
      <c r="B207" s="39"/>
    </row>
    <row r="208" spans="1:2" x14ac:dyDescent="0.25">
      <c r="A208" s="39"/>
      <c r="B208" s="39"/>
    </row>
    <row r="209" spans="1:2" x14ac:dyDescent="0.25">
      <c r="A209" s="39"/>
      <c r="B209" s="39"/>
    </row>
    <row r="210" spans="1:2" x14ac:dyDescent="0.25">
      <c r="A210" s="39"/>
      <c r="B210" s="39"/>
    </row>
    <row r="211" spans="1:2" x14ac:dyDescent="0.25">
      <c r="A211" s="39"/>
      <c r="B211" s="39"/>
    </row>
    <row r="212" spans="1:2" x14ac:dyDescent="0.25">
      <c r="A212" s="39"/>
      <c r="B212" s="39"/>
    </row>
    <row r="213" spans="1:2" x14ac:dyDescent="0.25">
      <c r="A213" s="39"/>
      <c r="B213" s="39"/>
    </row>
    <row r="214" spans="1:2" x14ac:dyDescent="0.25">
      <c r="A214" s="39"/>
      <c r="B214" s="39"/>
    </row>
    <row r="215" spans="1:2" x14ac:dyDescent="0.25">
      <c r="A215" s="39"/>
      <c r="B215" s="39"/>
    </row>
    <row r="216" spans="1:2" x14ac:dyDescent="0.25">
      <c r="A216" s="39"/>
      <c r="B216" s="39"/>
    </row>
    <row r="217" spans="1:2" x14ac:dyDescent="0.25">
      <c r="A217" s="39"/>
      <c r="B217" s="39"/>
    </row>
    <row r="218" spans="1:2" x14ac:dyDescent="0.25">
      <c r="A218" s="39"/>
      <c r="B218" s="39"/>
    </row>
    <row r="219" spans="1:2" x14ac:dyDescent="0.25">
      <c r="A219" s="39"/>
      <c r="B219" s="39"/>
    </row>
    <row r="220" spans="1:2" x14ac:dyDescent="0.25">
      <c r="A220" s="39"/>
      <c r="B220" s="39"/>
    </row>
    <row r="221" spans="1:2" x14ac:dyDescent="0.25">
      <c r="A221" s="39"/>
      <c r="B221" s="39"/>
    </row>
    <row r="222" spans="1:2" x14ac:dyDescent="0.25">
      <c r="A222" s="39"/>
      <c r="B222" s="39"/>
    </row>
    <row r="223" spans="1:2" x14ac:dyDescent="0.25">
      <c r="A223" s="39"/>
      <c r="B223" s="39"/>
    </row>
    <row r="224" spans="1:2" x14ac:dyDescent="0.25">
      <c r="A224" s="39"/>
      <c r="B224" s="39"/>
    </row>
    <row r="225" spans="1:2" x14ac:dyDescent="0.25">
      <c r="A225" s="39"/>
      <c r="B225" s="39"/>
    </row>
    <row r="226" spans="1:2" x14ac:dyDescent="0.25">
      <c r="A226" s="39"/>
      <c r="B226" s="39"/>
    </row>
    <row r="227" spans="1:2" x14ac:dyDescent="0.25">
      <c r="A227" s="39"/>
      <c r="B227" s="39"/>
    </row>
    <row r="228" spans="1:2" x14ac:dyDescent="0.25">
      <c r="A228" s="39"/>
      <c r="B228" s="39"/>
    </row>
    <row r="229" spans="1:2" x14ac:dyDescent="0.25">
      <c r="A229" s="39"/>
      <c r="B229" s="39"/>
    </row>
    <row r="230" spans="1:2" x14ac:dyDescent="0.25">
      <c r="A230" s="39"/>
      <c r="B230" s="39"/>
    </row>
    <row r="231" spans="1:2" x14ac:dyDescent="0.25">
      <c r="A231" s="39"/>
      <c r="B231" s="39"/>
    </row>
    <row r="232" spans="1:2" x14ac:dyDescent="0.25">
      <c r="A232" s="39"/>
      <c r="B232" s="39"/>
    </row>
    <row r="233" spans="1:2" x14ac:dyDescent="0.25">
      <c r="A233" s="39"/>
      <c r="B233" s="39"/>
    </row>
    <row r="234" spans="1:2" x14ac:dyDescent="0.25">
      <c r="A234" s="39"/>
      <c r="B234" s="39"/>
    </row>
    <row r="235" spans="1:2" x14ac:dyDescent="0.25">
      <c r="A235" s="39"/>
      <c r="B235" s="39"/>
    </row>
    <row r="236" spans="1:2" x14ac:dyDescent="0.25">
      <c r="A236" s="39"/>
      <c r="B236" s="39"/>
    </row>
    <row r="237" spans="1:2" x14ac:dyDescent="0.25">
      <c r="A237" s="39"/>
      <c r="B237" s="39"/>
    </row>
    <row r="238" spans="1:2" x14ac:dyDescent="0.25">
      <c r="A238" s="39"/>
      <c r="B238" s="39"/>
    </row>
    <row r="239" spans="1:2" x14ac:dyDescent="0.25">
      <c r="A239" s="39"/>
      <c r="B239" s="39"/>
    </row>
    <row r="240" spans="1:2" x14ac:dyDescent="0.25">
      <c r="A240" s="39"/>
      <c r="B240" s="39"/>
    </row>
    <row r="241" spans="1:2" x14ac:dyDescent="0.25">
      <c r="A241" s="39"/>
      <c r="B241" s="39"/>
    </row>
    <row r="242" spans="1:2" x14ac:dyDescent="0.25">
      <c r="A242" s="39"/>
      <c r="B242" s="39"/>
    </row>
    <row r="243" spans="1:2" x14ac:dyDescent="0.25">
      <c r="A243" s="39"/>
      <c r="B243" s="39"/>
    </row>
    <row r="244" spans="1:2" x14ac:dyDescent="0.25">
      <c r="A244" s="39"/>
      <c r="B244" s="39"/>
    </row>
    <row r="245" spans="1:2" x14ac:dyDescent="0.25">
      <c r="A245" s="39"/>
      <c r="B245" s="39"/>
    </row>
    <row r="246" spans="1:2" x14ac:dyDescent="0.25">
      <c r="A246" s="39"/>
      <c r="B246" s="39"/>
    </row>
    <row r="247" spans="1:2" x14ac:dyDescent="0.25">
      <c r="A247" s="39"/>
      <c r="B247" s="39"/>
    </row>
    <row r="248" spans="1:2" x14ac:dyDescent="0.25">
      <c r="A248" s="39"/>
      <c r="B248" s="39"/>
    </row>
    <row r="249" spans="1:2" x14ac:dyDescent="0.25">
      <c r="A249" s="39"/>
      <c r="B249" s="39"/>
    </row>
    <row r="250" spans="1:2" x14ac:dyDescent="0.25">
      <c r="A250" s="39"/>
      <c r="B250" s="39"/>
    </row>
    <row r="251" spans="1:2" x14ac:dyDescent="0.25">
      <c r="A251" s="39"/>
      <c r="B251" s="39"/>
    </row>
    <row r="252" spans="1:2" x14ac:dyDescent="0.25">
      <c r="A252" s="39"/>
      <c r="B252" s="39"/>
    </row>
    <row r="253" spans="1:2" x14ac:dyDescent="0.25">
      <c r="A253" s="39"/>
      <c r="B253" s="39"/>
    </row>
    <row r="254" spans="1:2" x14ac:dyDescent="0.25">
      <c r="A254" s="39"/>
      <c r="B254" s="39"/>
    </row>
    <row r="255" spans="1:2" x14ac:dyDescent="0.25">
      <c r="A255" s="39"/>
      <c r="B255" s="39"/>
    </row>
    <row r="256" spans="1:2" x14ac:dyDescent="0.25">
      <c r="A256" s="39"/>
      <c r="B256" s="39"/>
    </row>
    <row r="257" spans="1:2" x14ac:dyDescent="0.25">
      <c r="A257" s="39"/>
      <c r="B257" s="39"/>
    </row>
    <row r="258" spans="1:2" x14ac:dyDescent="0.25">
      <c r="A258" s="39"/>
      <c r="B258" s="39"/>
    </row>
    <row r="259" spans="1:2" x14ac:dyDescent="0.25">
      <c r="A259" s="39"/>
      <c r="B259" s="39"/>
    </row>
    <row r="260" spans="1:2" x14ac:dyDescent="0.25">
      <c r="A260" s="39"/>
      <c r="B260" s="39"/>
    </row>
    <row r="261" spans="1:2" x14ac:dyDescent="0.25">
      <c r="A261" s="39"/>
      <c r="B261" s="39"/>
    </row>
    <row r="262" spans="1:2" x14ac:dyDescent="0.25">
      <c r="A262" s="39"/>
      <c r="B262" s="39"/>
    </row>
    <row r="263" spans="1:2" x14ac:dyDescent="0.25">
      <c r="A263" s="39"/>
      <c r="B263" s="39"/>
    </row>
    <row r="264" spans="1:2" x14ac:dyDescent="0.25">
      <c r="A264" s="39"/>
      <c r="B264" s="39"/>
    </row>
    <row r="265" spans="1:2" x14ac:dyDescent="0.25">
      <c r="A265" s="39"/>
      <c r="B265" s="39"/>
    </row>
    <row r="266" spans="1:2" x14ac:dyDescent="0.25">
      <c r="A266" s="39"/>
      <c r="B266" s="39"/>
    </row>
    <row r="267" spans="1:2" x14ac:dyDescent="0.25">
      <c r="A267" s="39"/>
      <c r="B267" s="39"/>
    </row>
    <row r="268" spans="1:2" x14ac:dyDescent="0.25">
      <c r="A268" s="39"/>
      <c r="B268" s="39"/>
    </row>
    <row r="269" spans="1:2" x14ac:dyDescent="0.25">
      <c r="A269" s="39"/>
      <c r="B269" s="39"/>
    </row>
    <row r="270" spans="1:2" x14ac:dyDescent="0.25">
      <c r="A270" s="39"/>
      <c r="B270" s="39"/>
    </row>
    <row r="271" spans="1:2" x14ac:dyDescent="0.25">
      <c r="A271" s="39"/>
      <c r="B271" s="39"/>
    </row>
    <row r="272" spans="1:2" x14ac:dyDescent="0.25">
      <c r="A272" s="39"/>
      <c r="B272" s="39"/>
    </row>
    <row r="273" spans="1:2" x14ac:dyDescent="0.25">
      <c r="A273" s="39"/>
      <c r="B273" s="39"/>
    </row>
    <row r="274" spans="1:2" x14ac:dyDescent="0.25">
      <c r="A274" s="39"/>
      <c r="B274" s="39"/>
    </row>
    <row r="275" spans="1:2" x14ac:dyDescent="0.25">
      <c r="A275" s="39"/>
      <c r="B275" s="39"/>
    </row>
    <row r="276" spans="1:2" x14ac:dyDescent="0.25">
      <c r="A276" s="39"/>
      <c r="B276" s="39"/>
    </row>
    <row r="277" spans="1:2" x14ac:dyDescent="0.25">
      <c r="A277" s="39"/>
      <c r="B277" s="39"/>
    </row>
    <row r="278" spans="1:2" x14ac:dyDescent="0.25">
      <c r="A278" s="39"/>
      <c r="B278" s="39"/>
    </row>
    <row r="279" spans="1:2" x14ac:dyDescent="0.25">
      <c r="A279" s="39"/>
      <c r="B279" s="39"/>
    </row>
    <row r="280" spans="1:2" x14ac:dyDescent="0.25">
      <c r="A280" s="39"/>
      <c r="B280" s="39"/>
    </row>
    <row r="281" spans="1:2" x14ac:dyDescent="0.25">
      <c r="A281" s="39"/>
      <c r="B281" s="39"/>
    </row>
    <row r="282" spans="1:2" x14ac:dyDescent="0.25">
      <c r="A282" s="39"/>
      <c r="B282" s="39"/>
    </row>
    <row r="283" spans="1:2" x14ac:dyDescent="0.25">
      <c r="A283" s="39"/>
      <c r="B283" s="39"/>
    </row>
    <row r="284" spans="1:2" x14ac:dyDescent="0.25">
      <c r="A284" s="39"/>
      <c r="B284" s="39"/>
    </row>
    <row r="285" spans="1:2" x14ac:dyDescent="0.25">
      <c r="A285" s="39"/>
      <c r="B285" s="39"/>
    </row>
    <row r="286" spans="1:2" x14ac:dyDescent="0.25">
      <c r="A286" s="39"/>
      <c r="B286" s="39"/>
    </row>
    <row r="287" spans="1:2" x14ac:dyDescent="0.25">
      <c r="A287" s="39"/>
      <c r="B287" s="39"/>
    </row>
    <row r="288" spans="1:2" x14ac:dyDescent="0.25">
      <c r="A288" s="39"/>
      <c r="B288" s="39"/>
    </row>
    <row r="289" spans="1:2" x14ac:dyDescent="0.25">
      <c r="A289" s="39"/>
      <c r="B289" s="39"/>
    </row>
    <row r="290" spans="1:2" x14ac:dyDescent="0.25">
      <c r="A290" s="39"/>
      <c r="B290" s="39"/>
    </row>
    <row r="291" spans="1:2" x14ac:dyDescent="0.25">
      <c r="A291" s="39"/>
      <c r="B291" s="39"/>
    </row>
    <row r="292" spans="1:2" x14ac:dyDescent="0.25">
      <c r="A292" s="23"/>
      <c r="B292" s="23"/>
    </row>
    <row r="293" spans="1:2" x14ac:dyDescent="0.25">
      <c r="A293" s="23"/>
      <c r="B293" s="23"/>
    </row>
    <row r="294" spans="1:2" x14ac:dyDescent="0.25">
      <c r="A294" s="23"/>
      <c r="B294" s="23"/>
    </row>
    <row r="295" spans="1:2" x14ac:dyDescent="0.25">
      <c r="A295" s="23"/>
      <c r="B295" s="23"/>
    </row>
    <row r="296" spans="1:2" x14ac:dyDescent="0.25">
      <c r="A296" s="23"/>
      <c r="B296" s="23"/>
    </row>
    <row r="297" spans="1:2" x14ac:dyDescent="0.25">
      <c r="A297" s="23"/>
      <c r="B297" s="23"/>
    </row>
    <row r="298" spans="1:2" x14ac:dyDescent="0.25">
      <c r="A298" s="23"/>
      <c r="B298" s="23"/>
    </row>
    <row r="299" spans="1:2" x14ac:dyDescent="0.25">
      <c r="A299" s="23"/>
      <c r="B299" s="23"/>
    </row>
    <row r="300" spans="1:2" x14ac:dyDescent="0.25">
      <c r="A300" s="23"/>
      <c r="B300" s="23"/>
    </row>
    <row r="301" spans="1:2" x14ac:dyDescent="0.25">
      <c r="A301" s="23"/>
      <c r="B301" s="23"/>
    </row>
    <row r="302" spans="1:2" x14ac:dyDescent="0.25">
      <c r="A302" s="23"/>
      <c r="B302" s="23"/>
    </row>
    <row r="303" spans="1:2" x14ac:dyDescent="0.25">
      <c r="A303" s="23"/>
      <c r="B303" s="23"/>
    </row>
    <row r="304" spans="1:2" x14ac:dyDescent="0.25">
      <c r="A304" s="23"/>
      <c r="B304" s="23"/>
    </row>
    <row r="305" spans="1:2" x14ac:dyDescent="0.25">
      <c r="A305" s="23"/>
      <c r="B305" s="23"/>
    </row>
    <row r="306" spans="1:2" x14ac:dyDescent="0.25">
      <c r="A306" s="23"/>
      <c r="B306" s="23"/>
    </row>
    <row r="307" spans="1:2" x14ac:dyDescent="0.25">
      <c r="A307" s="23"/>
      <c r="B307" s="23"/>
    </row>
    <row r="308" spans="1:2" x14ac:dyDescent="0.25">
      <c r="A308" s="23"/>
      <c r="B308" s="23"/>
    </row>
    <row r="309" spans="1:2" x14ac:dyDescent="0.25">
      <c r="A309" s="23"/>
      <c r="B309" s="23"/>
    </row>
    <row r="310" spans="1:2" x14ac:dyDescent="0.25">
      <c r="A310" s="23"/>
      <c r="B310" s="23"/>
    </row>
    <row r="311" spans="1:2" x14ac:dyDescent="0.25">
      <c r="A311" s="23"/>
      <c r="B311" s="23"/>
    </row>
    <row r="312" spans="1:2" x14ac:dyDescent="0.25">
      <c r="A312" s="23"/>
      <c r="B312" s="23"/>
    </row>
    <row r="313" spans="1:2" x14ac:dyDescent="0.25">
      <c r="A313" s="23"/>
      <c r="B313" s="23"/>
    </row>
    <row r="314" spans="1:2" x14ac:dyDescent="0.25">
      <c r="A314" s="23"/>
      <c r="B314" s="23"/>
    </row>
    <row r="315" spans="1:2" x14ac:dyDescent="0.25">
      <c r="A315" s="23"/>
      <c r="B315" s="23"/>
    </row>
    <row r="316" spans="1:2" x14ac:dyDescent="0.25">
      <c r="A316" s="23"/>
      <c r="B316" s="23"/>
    </row>
    <row r="317" spans="1:2" x14ac:dyDescent="0.25">
      <c r="A317" s="23"/>
      <c r="B317" s="23"/>
    </row>
    <row r="318" spans="1:2" x14ac:dyDescent="0.25">
      <c r="A318" s="23"/>
      <c r="B318" s="23"/>
    </row>
    <row r="319" spans="1:2" x14ac:dyDescent="0.25">
      <c r="A319" s="23"/>
      <c r="B319" s="23"/>
    </row>
    <row r="320" spans="1:2" x14ac:dyDescent="0.25">
      <c r="A320" s="23"/>
      <c r="B320" s="23"/>
    </row>
    <row r="321" spans="1:2" x14ac:dyDescent="0.25">
      <c r="A321" s="23"/>
      <c r="B321" s="23"/>
    </row>
    <row r="322" spans="1:2" x14ac:dyDescent="0.25">
      <c r="A322" s="23"/>
      <c r="B322" s="23"/>
    </row>
    <row r="323" spans="1:2" x14ac:dyDescent="0.25">
      <c r="A323" s="23"/>
      <c r="B323" s="23"/>
    </row>
    <row r="324" spans="1:2" x14ac:dyDescent="0.25">
      <c r="A324" s="23"/>
      <c r="B324" s="23"/>
    </row>
    <row r="325" spans="1:2" x14ac:dyDescent="0.25">
      <c r="A325" s="23"/>
      <c r="B325" s="23"/>
    </row>
    <row r="326" spans="1:2" x14ac:dyDescent="0.25">
      <c r="A326" s="23"/>
      <c r="B326" s="23"/>
    </row>
    <row r="327" spans="1:2" x14ac:dyDescent="0.25">
      <c r="A327" s="23"/>
      <c r="B327" s="23"/>
    </row>
    <row r="328" spans="1:2" x14ac:dyDescent="0.25">
      <c r="A328" s="23"/>
      <c r="B328" s="23"/>
    </row>
    <row r="329" spans="1:2" x14ac:dyDescent="0.25">
      <c r="A329" s="23"/>
      <c r="B329" s="23"/>
    </row>
    <row r="330" spans="1:2" x14ac:dyDescent="0.25">
      <c r="A330" s="23"/>
      <c r="B330" s="23"/>
    </row>
    <row r="331" spans="1:2" x14ac:dyDescent="0.25">
      <c r="A331" s="23"/>
      <c r="B331" s="23"/>
    </row>
    <row r="332" spans="1:2" x14ac:dyDescent="0.25">
      <c r="A332" s="23"/>
      <c r="B332" s="23"/>
    </row>
    <row r="333" spans="1:2" x14ac:dyDescent="0.25">
      <c r="A333" s="23"/>
      <c r="B333" s="23"/>
    </row>
    <row r="334" spans="1:2" x14ac:dyDescent="0.25">
      <c r="A334" s="23"/>
      <c r="B334" s="23"/>
    </row>
    <row r="335" spans="1:2" x14ac:dyDescent="0.25">
      <c r="A335" s="23"/>
      <c r="B335" s="23"/>
    </row>
    <row r="336" spans="1:2" x14ac:dyDescent="0.25">
      <c r="A336" s="23"/>
      <c r="B336" s="23"/>
    </row>
    <row r="337" spans="1:2" x14ac:dyDescent="0.25">
      <c r="A337" s="23"/>
      <c r="B337" s="23"/>
    </row>
    <row r="338" spans="1:2" x14ac:dyDescent="0.25">
      <c r="A338" s="23"/>
      <c r="B338" s="23"/>
    </row>
    <row r="339" spans="1:2" x14ac:dyDescent="0.25">
      <c r="A339" s="23"/>
      <c r="B339" s="23"/>
    </row>
    <row r="340" spans="1:2" x14ac:dyDescent="0.25">
      <c r="A340" s="23"/>
      <c r="B340" s="23"/>
    </row>
    <row r="341" spans="1:2" x14ac:dyDescent="0.25">
      <c r="A341" s="23"/>
      <c r="B341" s="23"/>
    </row>
    <row r="342" spans="1:2" x14ac:dyDescent="0.25">
      <c r="A342" s="23"/>
      <c r="B342" s="23"/>
    </row>
    <row r="343" spans="1:2" x14ac:dyDescent="0.25">
      <c r="A343" s="23"/>
      <c r="B343" s="23"/>
    </row>
    <row r="344" spans="1:2" x14ac:dyDescent="0.25">
      <c r="A344" s="23"/>
      <c r="B344" s="23"/>
    </row>
    <row r="345" spans="1:2" x14ac:dyDescent="0.25">
      <c r="A345" s="23"/>
      <c r="B345" s="23"/>
    </row>
    <row r="346" spans="1:2" x14ac:dyDescent="0.25">
      <c r="A346" s="23"/>
      <c r="B346" s="23"/>
    </row>
    <row r="347" spans="1:2" x14ac:dyDescent="0.25">
      <c r="A347" s="23"/>
      <c r="B347" s="23"/>
    </row>
    <row r="348" spans="1:2" x14ac:dyDescent="0.25">
      <c r="A348" s="23"/>
      <c r="B348" s="23"/>
    </row>
    <row r="349" spans="1:2" x14ac:dyDescent="0.25">
      <c r="A349" s="23"/>
      <c r="B349" s="23"/>
    </row>
    <row r="350" spans="1:2" x14ac:dyDescent="0.25">
      <c r="A350" s="23"/>
      <c r="B350" s="23"/>
    </row>
    <row r="351" spans="1:2" x14ac:dyDescent="0.25">
      <c r="A351" s="23"/>
      <c r="B351" s="23"/>
    </row>
    <row r="352" spans="1:2" x14ac:dyDescent="0.25">
      <c r="A352" s="23"/>
      <c r="B352" s="23"/>
    </row>
    <row r="353" spans="1:2" x14ac:dyDescent="0.25">
      <c r="A353" s="23"/>
      <c r="B353" s="23"/>
    </row>
    <row r="354" spans="1:2" x14ac:dyDescent="0.25">
      <c r="A354" s="23"/>
      <c r="B354" s="23"/>
    </row>
    <row r="355" spans="1:2" x14ac:dyDescent="0.25">
      <c r="A355" s="23"/>
      <c r="B355" s="23"/>
    </row>
    <row r="356" spans="1:2" x14ac:dyDescent="0.25">
      <c r="A356" s="23"/>
      <c r="B356" s="23"/>
    </row>
    <row r="357" spans="1:2" x14ac:dyDescent="0.25">
      <c r="A357" s="23"/>
      <c r="B357" s="23"/>
    </row>
    <row r="358" spans="1:2" x14ac:dyDescent="0.25">
      <c r="A358" s="23"/>
      <c r="B358" s="23"/>
    </row>
    <row r="359" spans="1:2" x14ac:dyDescent="0.25">
      <c r="A359" s="23"/>
      <c r="B359" s="23"/>
    </row>
    <row r="360" spans="1:2" x14ac:dyDescent="0.25">
      <c r="A360" s="23"/>
      <c r="B360" s="23"/>
    </row>
    <row r="361" spans="1:2" x14ac:dyDescent="0.25">
      <c r="A361" s="23"/>
      <c r="B361" s="23"/>
    </row>
    <row r="362" spans="1:2" x14ac:dyDescent="0.25">
      <c r="A362" s="23"/>
      <c r="B362" s="23"/>
    </row>
    <row r="363" spans="1:2" x14ac:dyDescent="0.25">
      <c r="A363" s="23"/>
      <c r="B363" s="23"/>
    </row>
    <row r="364" spans="1:2" x14ac:dyDescent="0.25">
      <c r="A364" s="23"/>
      <c r="B364" s="23"/>
    </row>
    <row r="365" spans="1:2" x14ac:dyDescent="0.25">
      <c r="A365" s="23"/>
      <c r="B365" s="23"/>
    </row>
    <row r="366" spans="1:2" x14ac:dyDescent="0.25">
      <c r="A366" s="23"/>
      <c r="B366" s="23"/>
    </row>
    <row r="367" spans="1:2" x14ac:dyDescent="0.25">
      <c r="A367" s="23"/>
      <c r="B367" s="23"/>
    </row>
    <row r="368" spans="1:2" x14ac:dyDescent="0.25">
      <c r="A368" s="23"/>
      <c r="B368" s="23"/>
    </row>
    <row r="369" spans="1:2" x14ac:dyDescent="0.25">
      <c r="A369" s="23"/>
      <c r="B369" s="23"/>
    </row>
    <row r="370" spans="1:2" x14ac:dyDescent="0.25">
      <c r="A370" s="23"/>
      <c r="B370" s="23"/>
    </row>
    <row r="371" spans="1:2" x14ac:dyDescent="0.25">
      <c r="A371" s="23"/>
      <c r="B371" s="23"/>
    </row>
    <row r="372" spans="1:2" x14ac:dyDescent="0.25">
      <c r="A372" s="23"/>
      <c r="B372" s="23"/>
    </row>
    <row r="373" spans="1:2" x14ac:dyDescent="0.25">
      <c r="A373" s="23"/>
      <c r="B373" s="23"/>
    </row>
    <row r="374" spans="1:2" x14ac:dyDescent="0.25">
      <c r="A374" s="23"/>
      <c r="B374" s="23"/>
    </row>
    <row r="375" spans="1:2" x14ac:dyDescent="0.25">
      <c r="A375" s="23"/>
      <c r="B375" s="23"/>
    </row>
    <row r="376" spans="1:2" x14ac:dyDescent="0.25">
      <c r="A376" s="23"/>
      <c r="B376" s="23"/>
    </row>
    <row r="377" spans="1:2" x14ac:dyDescent="0.25">
      <c r="A377" s="23"/>
      <c r="B377" s="23"/>
    </row>
    <row r="378" spans="1:2" x14ac:dyDescent="0.25">
      <c r="A378" s="23"/>
      <c r="B378" s="23"/>
    </row>
    <row r="379" spans="1:2" x14ac:dyDescent="0.25">
      <c r="A379" s="23"/>
      <c r="B379" s="23"/>
    </row>
    <row r="380" spans="1:2" x14ac:dyDescent="0.25">
      <c r="A380" s="23"/>
      <c r="B380" s="23"/>
    </row>
    <row r="381" spans="1:2" x14ac:dyDescent="0.25">
      <c r="A381" s="23"/>
      <c r="B381" s="23"/>
    </row>
    <row r="382" spans="1:2" x14ac:dyDescent="0.25">
      <c r="A382" s="23"/>
      <c r="B382" s="23"/>
    </row>
    <row r="383" spans="1:2" x14ac:dyDescent="0.25">
      <c r="A383" s="23"/>
      <c r="B383" s="23"/>
    </row>
    <row r="384" spans="1:2" x14ac:dyDescent="0.25">
      <c r="A384" s="23"/>
      <c r="B384" s="23"/>
    </row>
    <row r="385" spans="1:2" x14ac:dyDescent="0.25">
      <c r="A385" s="23"/>
      <c r="B385" s="23"/>
    </row>
    <row r="386" spans="1:2" x14ac:dyDescent="0.25">
      <c r="A386" s="23"/>
      <c r="B386" s="23"/>
    </row>
    <row r="387" spans="1:2" x14ac:dyDescent="0.25">
      <c r="A387" s="23"/>
      <c r="B387" s="23"/>
    </row>
    <row r="388" spans="1:2" x14ac:dyDescent="0.25">
      <c r="A388" s="23"/>
      <c r="B388" s="23"/>
    </row>
    <row r="389" spans="1:2" x14ac:dyDescent="0.25">
      <c r="A389" s="23"/>
      <c r="B389" s="23"/>
    </row>
    <row r="390" spans="1:2" x14ac:dyDescent="0.25">
      <c r="A390" s="23"/>
      <c r="B390" s="23"/>
    </row>
    <row r="391" spans="1:2" x14ac:dyDescent="0.25">
      <c r="A391" s="23"/>
      <c r="B391" s="23"/>
    </row>
    <row r="392" spans="1:2" x14ac:dyDescent="0.25">
      <c r="A392" s="23"/>
      <c r="B392" s="23"/>
    </row>
    <row r="393" spans="1:2" x14ac:dyDescent="0.25">
      <c r="A393" s="23"/>
      <c r="B393" s="23"/>
    </row>
    <row r="394" spans="1:2" x14ac:dyDescent="0.25">
      <c r="A394" s="23"/>
      <c r="B394" s="23"/>
    </row>
    <row r="395" spans="1:2" x14ac:dyDescent="0.25">
      <c r="A395" s="23"/>
      <c r="B395" s="23"/>
    </row>
    <row r="396" spans="1:2" x14ac:dyDescent="0.25">
      <c r="A396" s="23"/>
      <c r="B396" s="23"/>
    </row>
    <row r="397" spans="1:2" x14ac:dyDescent="0.25">
      <c r="A397" s="23"/>
      <c r="B397" s="23"/>
    </row>
    <row r="398" spans="1:2" x14ac:dyDescent="0.25">
      <c r="A398" s="23"/>
      <c r="B398" s="23"/>
    </row>
    <row r="399" spans="1:2" x14ac:dyDescent="0.25">
      <c r="A399" s="23"/>
      <c r="B399" s="23"/>
    </row>
    <row r="400" spans="1:2" x14ac:dyDescent="0.25">
      <c r="A400" s="23"/>
      <c r="B400" s="23"/>
    </row>
    <row r="401" spans="1:2" x14ac:dyDescent="0.25">
      <c r="A401" s="23"/>
      <c r="B401" s="23"/>
    </row>
    <row r="402" spans="1:2" x14ac:dyDescent="0.25">
      <c r="A402" s="23"/>
      <c r="B402" s="23"/>
    </row>
    <row r="403" spans="1:2" x14ac:dyDescent="0.25">
      <c r="A403" s="23"/>
      <c r="B403" s="23"/>
    </row>
    <row r="404" spans="1:2" x14ac:dyDescent="0.25">
      <c r="A404" s="23"/>
      <c r="B404" s="23"/>
    </row>
    <row r="405" spans="1:2" x14ac:dyDescent="0.25">
      <c r="A405" s="23"/>
      <c r="B405" s="23"/>
    </row>
    <row r="406" spans="1:2" x14ac:dyDescent="0.25">
      <c r="A406" s="23"/>
      <c r="B406" s="23"/>
    </row>
    <row r="407" spans="1:2" x14ac:dyDescent="0.25">
      <c r="A407" s="23"/>
      <c r="B407" s="23"/>
    </row>
    <row r="408" spans="1:2" x14ac:dyDescent="0.25">
      <c r="A408" s="23"/>
      <c r="B408" s="23"/>
    </row>
    <row r="409" spans="1:2" x14ac:dyDescent="0.25">
      <c r="A409" s="23"/>
      <c r="B409" s="23"/>
    </row>
    <row r="410" spans="1:2" x14ac:dyDescent="0.25">
      <c r="A410" s="23"/>
      <c r="B410" s="23"/>
    </row>
    <row r="411" spans="1:2" x14ac:dyDescent="0.25">
      <c r="A411" s="23"/>
      <c r="B411" s="23"/>
    </row>
    <row r="412" spans="1:2" x14ac:dyDescent="0.25">
      <c r="A412" s="23"/>
      <c r="B412" s="23"/>
    </row>
    <row r="413" spans="1:2" x14ac:dyDescent="0.25">
      <c r="A413" s="23"/>
      <c r="B413" s="23"/>
    </row>
    <row r="414" spans="1:2" x14ac:dyDescent="0.25">
      <c r="A414" s="23"/>
      <c r="B414" s="23"/>
    </row>
    <row r="415" spans="1:2" x14ac:dyDescent="0.25">
      <c r="A415" s="23"/>
      <c r="B415" s="23"/>
    </row>
    <row r="416" spans="1:2" x14ac:dyDescent="0.25">
      <c r="A416" s="23"/>
      <c r="B416" s="23"/>
    </row>
    <row r="417" spans="1:2" x14ac:dyDescent="0.25">
      <c r="A417" s="23"/>
      <c r="B417" s="23"/>
    </row>
    <row r="418" spans="1:2" x14ac:dyDescent="0.25">
      <c r="A418" s="23"/>
      <c r="B418" s="23"/>
    </row>
    <row r="419" spans="1:2" x14ac:dyDescent="0.25">
      <c r="A419" s="23"/>
      <c r="B419" s="23"/>
    </row>
    <row r="420" spans="1:2" x14ac:dyDescent="0.25">
      <c r="A420" s="40"/>
      <c r="B420" s="40"/>
    </row>
    <row r="421" spans="1:2" x14ac:dyDescent="0.25">
      <c r="A421" s="40"/>
      <c r="B421" s="40"/>
    </row>
    <row r="422" spans="1:2" x14ac:dyDescent="0.25">
      <c r="A422" s="40"/>
      <c r="B422" s="40"/>
    </row>
    <row r="423" spans="1:2" x14ac:dyDescent="0.25">
      <c r="A423" s="40"/>
      <c r="B423" s="40"/>
    </row>
    <row r="424" spans="1:2" x14ac:dyDescent="0.25">
      <c r="A424" s="40"/>
      <c r="B424" s="40"/>
    </row>
    <row r="425" spans="1:2" x14ac:dyDescent="0.25">
      <c r="A425" s="40"/>
      <c r="B425" s="40"/>
    </row>
    <row r="426" spans="1:2" x14ac:dyDescent="0.25">
      <c r="A426" s="40"/>
      <c r="B426" s="40"/>
    </row>
    <row r="427" spans="1:2" x14ac:dyDescent="0.25">
      <c r="A427" s="40"/>
      <c r="B427" s="40"/>
    </row>
    <row r="428" spans="1:2" x14ac:dyDescent="0.25">
      <c r="A428" s="40"/>
      <c r="B428" s="40"/>
    </row>
    <row r="429" spans="1:2" x14ac:dyDescent="0.25">
      <c r="A429" s="40"/>
      <c r="B429" s="40"/>
    </row>
    <row r="430" spans="1:2" x14ac:dyDescent="0.25">
      <c r="A430" s="40"/>
      <c r="B430" s="40"/>
    </row>
    <row r="431" spans="1:2" x14ac:dyDescent="0.25">
      <c r="A431" s="40"/>
      <c r="B431" s="40"/>
    </row>
    <row r="432" spans="1:2" x14ac:dyDescent="0.25">
      <c r="A432" s="40"/>
      <c r="B432" s="40"/>
    </row>
    <row r="433" spans="1:2" x14ac:dyDescent="0.25">
      <c r="A433" s="40"/>
      <c r="B433" s="40"/>
    </row>
    <row r="434" spans="1:2" x14ac:dyDescent="0.25">
      <c r="A434" s="40"/>
      <c r="B434" s="40"/>
    </row>
    <row r="435" spans="1:2" x14ac:dyDescent="0.25">
      <c r="A435" s="40"/>
      <c r="B435" s="40"/>
    </row>
    <row r="436" spans="1:2" x14ac:dyDescent="0.25">
      <c r="A436" s="40"/>
      <c r="B436" s="40"/>
    </row>
    <row r="437" spans="1:2" x14ac:dyDescent="0.25">
      <c r="A437" s="40"/>
      <c r="B437" s="40"/>
    </row>
    <row r="438" spans="1:2" x14ac:dyDescent="0.25">
      <c r="A438" s="40"/>
      <c r="B438" s="40"/>
    </row>
    <row r="439" spans="1:2" x14ac:dyDescent="0.25">
      <c r="A439" s="40"/>
      <c r="B439" s="40"/>
    </row>
    <row r="440" spans="1:2" x14ac:dyDescent="0.25">
      <c r="A440" s="40"/>
      <c r="B440" s="40"/>
    </row>
    <row r="441" spans="1:2" x14ac:dyDescent="0.25">
      <c r="A441" s="40"/>
      <c r="B441" s="40"/>
    </row>
    <row r="442" spans="1:2" x14ac:dyDescent="0.25">
      <c r="A442" s="40"/>
      <c r="B442" s="40"/>
    </row>
    <row r="443" spans="1:2" x14ac:dyDescent="0.25">
      <c r="A443" s="40"/>
      <c r="B443" s="40"/>
    </row>
    <row r="444" spans="1:2" x14ac:dyDescent="0.25">
      <c r="A444" s="40"/>
      <c r="B444" s="40"/>
    </row>
    <row r="445" spans="1:2" x14ac:dyDescent="0.25">
      <c r="A445" s="40"/>
      <c r="B445" s="40"/>
    </row>
    <row r="446" spans="1:2" x14ac:dyDescent="0.25">
      <c r="A446" s="40"/>
      <c r="B446" s="40"/>
    </row>
    <row r="447" spans="1:2" x14ac:dyDescent="0.25">
      <c r="A447" s="40"/>
      <c r="B447" s="40"/>
    </row>
    <row r="448" spans="1:2" x14ac:dyDescent="0.25">
      <c r="A448" s="40"/>
      <c r="B448" s="40"/>
    </row>
    <row r="449" spans="1:2" x14ac:dyDescent="0.25">
      <c r="A449" s="40"/>
      <c r="B449" s="40"/>
    </row>
    <row r="450" spans="1:2" x14ac:dyDescent="0.25">
      <c r="A450" s="40"/>
      <c r="B450" s="40"/>
    </row>
    <row r="451" spans="1:2" x14ac:dyDescent="0.25">
      <c r="A451" s="40"/>
      <c r="B451" s="40"/>
    </row>
    <row r="452" spans="1:2" x14ac:dyDescent="0.25">
      <c r="A452" s="40"/>
      <c r="B452" s="40"/>
    </row>
    <row r="453" spans="1:2" x14ac:dyDescent="0.25">
      <c r="A453" s="40"/>
      <c r="B453" s="40"/>
    </row>
    <row r="454" spans="1:2" x14ac:dyDescent="0.25">
      <c r="A454" s="40"/>
      <c r="B454" s="40"/>
    </row>
    <row r="455" spans="1:2" x14ac:dyDescent="0.25">
      <c r="A455" s="40"/>
      <c r="B455" s="40"/>
    </row>
    <row r="456" spans="1:2" x14ac:dyDescent="0.25">
      <c r="A456" s="40"/>
      <c r="B456" s="40"/>
    </row>
    <row r="457" spans="1:2" x14ac:dyDescent="0.25">
      <c r="A457" s="40"/>
      <c r="B457" s="40"/>
    </row>
    <row r="458" spans="1:2" x14ac:dyDescent="0.25">
      <c r="A458" s="40"/>
      <c r="B458" s="40"/>
    </row>
    <row r="459" spans="1:2" x14ac:dyDescent="0.25">
      <c r="A459" s="40"/>
      <c r="B459" s="40"/>
    </row>
    <row r="460" spans="1:2" x14ac:dyDescent="0.25">
      <c r="A460" s="40"/>
      <c r="B460" s="40"/>
    </row>
    <row r="461" spans="1:2" x14ac:dyDescent="0.25">
      <c r="A461" s="40"/>
      <c r="B461" s="40"/>
    </row>
    <row r="462" spans="1:2" x14ac:dyDescent="0.25">
      <c r="A462" s="40"/>
      <c r="B462" s="40"/>
    </row>
    <row r="463" spans="1:2" x14ac:dyDescent="0.25">
      <c r="A463" s="40"/>
      <c r="B463" s="40"/>
    </row>
    <row r="464" spans="1:2" x14ac:dyDescent="0.25">
      <c r="A464" s="40"/>
      <c r="B464" s="40"/>
    </row>
    <row r="465" spans="1:2" x14ac:dyDescent="0.25">
      <c r="A465" s="40"/>
      <c r="B465" s="40"/>
    </row>
    <row r="466" spans="1:2" x14ac:dyDescent="0.25">
      <c r="A466" s="40"/>
      <c r="B466" s="40"/>
    </row>
    <row r="467" spans="1:2" x14ac:dyDescent="0.25">
      <c r="A467" s="40"/>
      <c r="B467" s="40"/>
    </row>
    <row r="468" spans="1:2" x14ac:dyDescent="0.25">
      <c r="A468" s="40"/>
      <c r="B468" s="40"/>
    </row>
    <row r="469" spans="1:2" x14ac:dyDescent="0.25">
      <c r="A469" s="40"/>
      <c r="B469" s="40"/>
    </row>
    <row r="470" spans="1:2" x14ac:dyDescent="0.25">
      <c r="A470" s="40"/>
      <c r="B470" s="40"/>
    </row>
    <row r="471" spans="1:2" x14ac:dyDescent="0.25">
      <c r="A471" s="40"/>
      <c r="B471" s="40"/>
    </row>
    <row r="472" spans="1:2" x14ac:dyDescent="0.25">
      <c r="A472" s="40"/>
      <c r="B472" s="40"/>
    </row>
    <row r="473" spans="1:2" x14ac:dyDescent="0.25">
      <c r="A473" s="40"/>
      <c r="B473" s="40"/>
    </row>
    <row r="474" spans="1:2" x14ac:dyDescent="0.25">
      <c r="A474" s="40"/>
      <c r="B474" s="40"/>
    </row>
    <row r="475" spans="1:2" x14ac:dyDescent="0.25">
      <c r="A475" s="40"/>
      <c r="B475" s="40"/>
    </row>
    <row r="476" spans="1:2" x14ac:dyDescent="0.25">
      <c r="A476" s="41"/>
      <c r="B476" s="41"/>
    </row>
    <row r="477" spans="1:2" x14ac:dyDescent="0.25">
      <c r="A477" s="41"/>
      <c r="B477" s="41"/>
    </row>
    <row r="478" spans="1:2" x14ac:dyDescent="0.25">
      <c r="A478" s="41"/>
      <c r="B478" s="41"/>
    </row>
    <row r="479" spans="1:2" x14ac:dyDescent="0.25">
      <c r="A479" s="41"/>
      <c r="B479" s="41"/>
    </row>
    <row r="480" spans="1:2" x14ac:dyDescent="0.25">
      <c r="A480" s="41"/>
      <c r="B480" s="41"/>
    </row>
    <row r="481" spans="1:2" x14ac:dyDescent="0.25">
      <c r="A481" s="41"/>
      <c r="B481" s="41"/>
    </row>
    <row r="482" spans="1:2" x14ac:dyDescent="0.25">
      <c r="A482" s="41"/>
      <c r="B482" s="41"/>
    </row>
    <row r="483" spans="1:2" x14ac:dyDescent="0.25">
      <c r="A483" s="41"/>
      <c r="B483" s="41"/>
    </row>
    <row r="484" spans="1:2" x14ac:dyDescent="0.25">
      <c r="A484" s="41"/>
      <c r="B484" s="41"/>
    </row>
    <row r="485" spans="1:2" x14ac:dyDescent="0.25">
      <c r="A485" s="41"/>
      <c r="B485" s="41"/>
    </row>
    <row r="486" spans="1:2" x14ac:dyDescent="0.25">
      <c r="A486" s="41"/>
      <c r="B486" s="41"/>
    </row>
    <row r="487" spans="1:2" x14ac:dyDescent="0.25">
      <c r="A487" s="41"/>
      <c r="B487" s="41"/>
    </row>
    <row r="488" spans="1:2" x14ac:dyDescent="0.25">
      <c r="A488" s="41"/>
      <c r="B488" s="41"/>
    </row>
    <row r="489" spans="1:2" x14ac:dyDescent="0.25">
      <c r="A489" s="41"/>
      <c r="B489" s="41"/>
    </row>
    <row r="490" spans="1:2" x14ac:dyDescent="0.25">
      <c r="A490" s="41"/>
      <c r="B490" s="41"/>
    </row>
    <row r="491" spans="1:2" x14ac:dyDescent="0.25">
      <c r="A491" s="41"/>
      <c r="B491" s="41"/>
    </row>
    <row r="492" spans="1:2" x14ac:dyDescent="0.25">
      <c r="A492" s="41"/>
      <c r="B492" s="41"/>
    </row>
    <row r="493" spans="1:2" x14ac:dyDescent="0.25">
      <c r="A493" s="41"/>
      <c r="B493" s="41"/>
    </row>
    <row r="494" spans="1:2" x14ac:dyDescent="0.25">
      <c r="A494" s="41"/>
      <c r="B494" s="41"/>
    </row>
    <row r="495" spans="1:2" x14ac:dyDescent="0.25">
      <c r="A495" s="41"/>
      <c r="B495" s="41"/>
    </row>
    <row r="496" spans="1:2" x14ac:dyDescent="0.25">
      <c r="A496" s="41"/>
      <c r="B496" s="41"/>
    </row>
    <row r="497" spans="1:2" x14ac:dyDescent="0.25">
      <c r="A497" s="41"/>
      <c r="B497" s="41"/>
    </row>
    <row r="498" spans="1:2" x14ac:dyDescent="0.25">
      <c r="A498" s="41"/>
      <c r="B498" s="41"/>
    </row>
    <row r="499" spans="1:2" x14ac:dyDescent="0.25">
      <c r="A499" s="41"/>
      <c r="B499" s="41"/>
    </row>
    <row r="500" spans="1:2" x14ac:dyDescent="0.25">
      <c r="A500" s="41"/>
      <c r="B500" s="41"/>
    </row>
    <row r="501" spans="1:2" x14ac:dyDescent="0.25">
      <c r="A501" s="41"/>
      <c r="B501" s="41"/>
    </row>
    <row r="502" spans="1:2" x14ac:dyDescent="0.25">
      <c r="A502" s="41"/>
      <c r="B502" s="41"/>
    </row>
    <row r="503" spans="1:2" x14ac:dyDescent="0.25">
      <c r="A503" s="41"/>
      <c r="B503" s="41"/>
    </row>
    <row r="504" spans="1:2" x14ac:dyDescent="0.25">
      <c r="A504" s="41"/>
      <c r="B504" s="41"/>
    </row>
    <row r="505" spans="1:2" x14ac:dyDescent="0.25">
      <c r="A505" s="41"/>
      <c r="B505" s="41"/>
    </row>
    <row r="506" spans="1:2" x14ac:dyDescent="0.25">
      <c r="A506" s="41"/>
      <c r="B506" s="41"/>
    </row>
    <row r="507" spans="1:2" x14ac:dyDescent="0.25">
      <c r="A507" s="41"/>
      <c r="B507" s="41"/>
    </row>
    <row r="508" spans="1:2" x14ac:dyDescent="0.25">
      <c r="A508" s="41"/>
      <c r="B508" s="41"/>
    </row>
    <row r="509" spans="1:2" x14ac:dyDescent="0.25">
      <c r="A509" s="41"/>
      <c r="B509" s="41"/>
    </row>
    <row r="510" spans="1:2" x14ac:dyDescent="0.25">
      <c r="A510" s="41"/>
      <c r="B510" s="41"/>
    </row>
    <row r="511" spans="1:2" x14ac:dyDescent="0.25">
      <c r="A511" s="41"/>
      <c r="B511" s="41"/>
    </row>
    <row r="512" spans="1:2" x14ac:dyDescent="0.25">
      <c r="A512" s="41"/>
      <c r="B512" s="41"/>
    </row>
    <row r="513" spans="1:2" x14ac:dyDescent="0.25">
      <c r="A513" s="41"/>
      <c r="B513" s="41"/>
    </row>
    <row r="514" spans="1:2" x14ac:dyDescent="0.25">
      <c r="A514" s="41"/>
      <c r="B514" s="41"/>
    </row>
    <row r="515" spans="1:2" x14ac:dyDescent="0.25">
      <c r="A515" s="41"/>
      <c r="B515" s="41"/>
    </row>
    <row r="516" spans="1:2" x14ac:dyDescent="0.25">
      <c r="A516" s="41"/>
      <c r="B516" s="41"/>
    </row>
    <row r="517" spans="1:2" x14ac:dyDescent="0.25">
      <c r="A517" s="41"/>
      <c r="B517" s="41"/>
    </row>
    <row r="518" spans="1:2" x14ac:dyDescent="0.25">
      <c r="A518" s="41"/>
      <c r="B518" s="41"/>
    </row>
    <row r="519" spans="1:2" x14ac:dyDescent="0.25">
      <c r="A519" s="41"/>
      <c r="B519" s="41"/>
    </row>
    <row r="520" spans="1:2" x14ac:dyDescent="0.25">
      <c r="A520" s="41"/>
      <c r="B520" s="41"/>
    </row>
    <row r="521" spans="1:2" x14ac:dyDescent="0.25">
      <c r="A521" s="41"/>
      <c r="B521" s="41"/>
    </row>
    <row r="522" spans="1:2" x14ac:dyDescent="0.25">
      <c r="A522" s="41"/>
      <c r="B522" s="41"/>
    </row>
    <row r="523" spans="1:2" x14ac:dyDescent="0.25">
      <c r="A523" s="41"/>
      <c r="B523" s="41"/>
    </row>
    <row r="524" spans="1:2" x14ac:dyDescent="0.25">
      <c r="A524" s="41"/>
      <c r="B524" s="41"/>
    </row>
    <row r="525" spans="1:2" x14ac:dyDescent="0.25">
      <c r="A525" s="41"/>
      <c r="B525" s="41"/>
    </row>
    <row r="526" spans="1:2" x14ac:dyDescent="0.25">
      <c r="A526" s="41"/>
      <c r="B526" s="41"/>
    </row>
    <row r="527" spans="1:2" x14ac:dyDescent="0.25">
      <c r="A527" s="41"/>
      <c r="B527" s="41"/>
    </row>
    <row r="528" spans="1:2" x14ac:dyDescent="0.25">
      <c r="A528" s="41"/>
      <c r="B528" s="41"/>
    </row>
    <row r="529" spans="1:2" x14ac:dyDescent="0.25">
      <c r="A529" s="41"/>
      <c r="B529" s="41"/>
    </row>
    <row r="530" spans="1:2" x14ac:dyDescent="0.25">
      <c r="A530" s="41"/>
      <c r="B530" s="41"/>
    </row>
    <row r="531" spans="1:2" x14ac:dyDescent="0.25">
      <c r="A531" s="41"/>
      <c r="B531" s="41"/>
    </row>
    <row r="532" spans="1:2" x14ac:dyDescent="0.25">
      <c r="A532" s="41"/>
      <c r="B532" s="41"/>
    </row>
    <row r="533" spans="1:2" x14ac:dyDescent="0.25">
      <c r="A533" s="41"/>
      <c r="B533" s="41"/>
    </row>
    <row r="534" spans="1:2" x14ac:dyDescent="0.25">
      <c r="A534" s="41"/>
      <c r="B534" s="41"/>
    </row>
    <row r="535" spans="1:2" x14ac:dyDescent="0.25">
      <c r="A535" s="41"/>
      <c r="B535" s="41"/>
    </row>
    <row r="536" spans="1:2" x14ac:dyDescent="0.25">
      <c r="A536" s="41"/>
      <c r="B536" s="41"/>
    </row>
    <row r="537" spans="1:2" x14ac:dyDescent="0.25">
      <c r="A537" s="41"/>
      <c r="B537" s="41"/>
    </row>
    <row r="538" spans="1:2" x14ac:dyDescent="0.25">
      <c r="A538" s="41"/>
      <c r="B538" s="41"/>
    </row>
    <row r="539" spans="1:2" x14ac:dyDescent="0.25">
      <c r="A539" s="41"/>
      <c r="B539" s="41"/>
    </row>
    <row r="540" spans="1:2" x14ac:dyDescent="0.25">
      <c r="A540" s="41"/>
      <c r="B540" s="41"/>
    </row>
    <row r="541" spans="1:2" x14ac:dyDescent="0.25">
      <c r="A541" s="41"/>
      <c r="B541" s="41"/>
    </row>
    <row r="542" spans="1:2" x14ac:dyDescent="0.25">
      <c r="A542" s="41"/>
      <c r="B542" s="41"/>
    </row>
    <row r="543" spans="1:2" x14ac:dyDescent="0.25">
      <c r="A543" s="41"/>
      <c r="B543" s="41"/>
    </row>
    <row r="544" spans="1:2" x14ac:dyDescent="0.25">
      <c r="A544" s="41"/>
      <c r="B544" s="41"/>
    </row>
    <row r="545" spans="1:2" x14ac:dyDescent="0.25">
      <c r="A545" s="41"/>
      <c r="B545" s="41"/>
    </row>
    <row r="546" spans="1:2" x14ac:dyDescent="0.25">
      <c r="A546" s="41"/>
      <c r="B546" s="41"/>
    </row>
    <row r="547" spans="1:2" x14ac:dyDescent="0.25">
      <c r="A547" s="41"/>
      <c r="B547" s="41"/>
    </row>
    <row r="548" spans="1:2" x14ac:dyDescent="0.25">
      <c r="A548" s="41"/>
      <c r="B548" s="41"/>
    </row>
    <row r="549" spans="1:2" x14ac:dyDescent="0.25">
      <c r="A549" s="41"/>
      <c r="B549" s="41"/>
    </row>
    <row r="550" spans="1:2" x14ac:dyDescent="0.25">
      <c r="A550" s="41"/>
      <c r="B550" s="41"/>
    </row>
    <row r="551" spans="1:2" x14ac:dyDescent="0.25">
      <c r="A551" s="41"/>
      <c r="B551" s="41"/>
    </row>
    <row r="552" spans="1:2" x14ac:dyDescent="0.25">
      <c r="A552" s="41"/>
      <c r="B552" s="41"/>
    </row>
    <row r="553" spans="1:2" x14ac:dyDescent="0.25">
      <c r="A553" s="41"/>
      <c r="B553" s="41"/>
    </row>
    <row r="554" spans="1:2" x14ac:dyDescent="0.25">
      <c r="A554" s="41"/>
      <c r="B554" s="41"/>
    </row>
    <row r="555" spans="1:2" x14ac:dyDescent="0.25">
      <c r="A555" s="41"/>
      <c r="B555" s="41"/>
    </row>
    <row r="556" spans="1:2" x14ac:dyDescent="0.25">
      <c r="A556" s="41"/>
      <c r="B556" s="41"/>
    </row>
    <row r="557" spans="1:2" x14ac:dyDescent="0.25">
      <c r="A557" s="41"/>
      <c r="B557" s="41"/>
    </row>
    <row r="558" spans="1:2" x14ac:dyDescent="0.25">
      <c r="A558" s="41"/>
      <c r="B558" s="41"/>
    </row>
    <row r="559" spans="1:2" x14ac:dyDescent="0.25">
      <c r="A559" s="41"/>
      <c r="B559" s="41"/>
    </row>
    <row r="560" spans="1:2" x14ac:dyDescent="0.25">
      <c r="A560" s="41"/>
      <c r="B560" s="41"/>
    </row>
    <row r="561" spans="1:2" x14ac:dyDescent="0.25">
      <c r="A561" s="41"/>
      <c r="B561" s="41"/>
    </row>
    <row r="562" spans="1:2" x14ac:dyDescent="0.25">
      <c r="A562" s="41"/>
      <c r="B562" s="41"/>
    </row>
    <row r="563" spans="1:2" x14ac:dyDescent="0.25">
      <c r="A563" s="41"/>
      <c r="B563" s="41"/>
    </row>
    <row r="564" spans="1:2" x14ac:dyDescent="0.25">
      <c r="A564" s="41"/>
      <c r="B564" s="41"/>
    </row>
    <row r="565" spans="1:2" x14ac:dyDescent="0.25">
      <c r="A565" s="41"/>
      <c r="B565" s="41"/>
    </row>
    <row r="566" spans="1:2" x14ac:dyDescent="0.25">
      <c r="A566" s="41"/>
      <c r="B566" s="41"/>
    </row>
    <row r="567" spans="1:2" x14ac:dyDescent="0.25">
      <c r="A567" s="41"/>
      <c r="B567" s="41"/>
    </row>
    <row r="568" spans="1:2" x14ac:dyDescent="0.25">
      <c r="A568" s="41"/>
      <c r="B568" s="41"/>
    </row>
    <row r="569" spans="1:2" x14ac:dyDescent="0.25">
      <c r="A569" s="41"/>
      <c r="B569" s="41"/>
    </row>
    <row r="570" spans="1:2" x14ac:dyDescent="0.25">
      <c r="A570" s="41"/>
      <c r="B570" s="41"/>
    </row>
    <row r="571" spans="1:2" x14ac:dyDescent="0.25">
      <c r="A571" s="41"/>
      <c r="B571" s="41"/>
    </row>
    <row r="572" spans="1:2" x14ac:dyDescent="0.25">
      <c r="A572" s="41"/>
      <c r="B572" s="41"/>
    </row>
    <row r="573" spans="1:2" x14ac:dyDescent="0.25">
      <c r="A573" s="41"/>
      <c r="B573" s="41"/>
    </row>
    <row r="574" spans="1:2" x14ac:dyDescent="0.25">
      <c r="A574" s="41"/>
      <c r="B574" s="41"/>
    </row>
    <row r="575" spans="1:2" x14ac:dyDescent="0.25">
      <c r="A575" s="41"/>
      <c r="B575" s="41"/>
    </row>
    <row r="576" spans="1:2" x14ac:dyDescent="0.25">
      <c r="A576" s="41"/>
      <c r="B576" s="41"/>
    </row>
    <row r="577" spans="1:2" x14ac:dyDescent="0.25">
      <c r="A577" s="41"/>
      <c r="B577" s="41"/>
    </row>
    <row r="578" spans="1:2" x14ac:dyDescent="0.25">
      <c r="A578" s="41"/>
      <c r="B578" s="41"/>
    </row>
    <row r="579" spans="1:2" x14ac:dyDescent="0.25">
      <c r="A579" s="41"/>
      <c r="B579" s="41"/>
    </row>
    <row r="580" spans="1:2" x14ac:dyDescent="0.25">
      <c r="A580" s="41"/>
      <c r="B580" s="41"/>
    </row>
    <row r="581" spans="1:2" x14ac:dyDescent="0.25">
      <c r="A581" s="41"/>
      <c r="B581" s="41"/>
    </row>
    <row r="582" spans="1:2" x14ac:dyDescent="0.25">
      <c r="A582" s="41"/>
      <c r="B582" s="41"/>
    </row>
    <row r="583" spans="1:2" x14ac:dyDescent="0.25">
      <c r="A583" s="41"/>
      <c r="B583" s="41"/>
    </row>
    <row r="584" spans="1:2" x14ac:dyDescent="0.25">
      <c r="A584" s="41"/>
      <c r="B584" s="41"/>
    </row>
    <row r="585" spans="1:2" x14ac:dyDescent="0.25">
      <c r="A585" s="41"/>
      <c r="B585" s="41"/>
    </row>
    <row r="586" spans="1:2" x14ac:dyDescent="0.25">
      <c r="A586" s="41"/>
      <c r="B586" s="41"/>
    </row>
    <row r="587" spans="1:2" x14ac:dyDescent="0.25">
      <c r="A587" s="41"/>
      <c r="B587" s="41"/>
    </row>
    <row r="588" spans="1:2" x14ac:dyDescent="0.25">
      <c r="A588" s="41"/>
      <c r="B588" s="41"/>
    </row>
    <row r="589" spans="1:2" x14ac:dyDescent="0.25">
      <c r="A589" s="41"/>
      <c r="B589" s="41"/>
    </row>
    <row r="590" spans="1:2" x14ac:dyDescent="0.25">
      <c r="A590" s="41"/>
      <c r="B590" s="41"/>
    </row>
    <row r="591" spans="1:2" x14ac:dyDescent="0.25">
      <c r="A591" s="41"/>
      <c r="B591" s="41"/>
    </row>
    <row r="592" spans="1:2" x14ac:dyDescent="0.25">
      <c r="A592" s="41"/>
      <c r="B592" s="41"/>
    </row>
    <row r="593" spans="1:2" x14ac:dyDescent="0.25">
      <c r="A593" s="41"/>
      <c r="B593" s="41"/>
    </row>
    <row r="594" spans="1:2" x14ac:dyDescent="0.25">
      <c r="A594" s="41"/>
      <c r="B594" s="41"/>
    </row>
    <row r="595" spans="1:2" x14ac:dyDescent="0.25">
      <c r="A595" s="41"/>
      <c r="B595" s="41"/>
    </row>
    <row r="596" spans="1:2" x14ac:dyDescent="0.25">
      <c r="A596" s="41"/>
      <c r="B596" s="41"/>
    </row>
    <row r="597" spans="1:2" x14ac:dyDescent="0.25">
      <c r="A597" s="41"/>
      <c r="B597" s="41"/>
    </row>
    <row r="598" spans="1:2" x14ac:dyDescent="0.25">
      <c r="A598" s="41"/>
      <c r="B598" s="41"/>
    </row>
    <row r="599" spans="1:2" x14ac:dyDescent="0.25">
      <c r="A599" s="41"/>
      <c r="B599" s="41"/>
    </row>
    <row r="600" spans="1:2" x14ac:dyDescent="0.25">
      <c r="A600" s="41"/>
      <c r="B600" s="41"/>
    </row>
    <row r="601" spans="1:2" x14ac:dyDescent="0.25">
      <c r="A601" s="41"/>
      <c r="B601" s="41"/>
    </row>
    <row r="602" spans="1:2" x14ac:dyDescent="0.25">
      <c r="A602" s="41"/>
      <c r="B602" s="41"/>
    </row>
    <row r="603" spans="1:2" x14ac:dyDescent="0.25">
      <c r="A603" s="41"/>
      <c r="B603" s="41"/>
    </row>
    <row r="604" spans="1:2" x14ac:dyDescent="0.25">
      <c r="A604" s="18"/>
      <c r="B604" s="18"/>
    </row>
    <row r="605" spans="1:2" x14ac:dyDescent="0.25">
      <c r="A605" s="18"/>
      <c r="B605" s="18"/>
    </row>
    <row r="606" spans="1:2" x14ac:dyDescent="0.25">
      <c r="A606" s="18"/>
      <c r="B606" s="18"/>
    </row>
    <row r="607" spans="1:2" x14ac:dyDescent="0.25">
      <c r="A607" s="18"/>
      <c r="B607" s="18"/>
    </row>
    <row r="608" spans="1:2" x14ac:dyDescent="0.25">
      <c r="A608" s="18"/>
      <c r="B608" s="18"/>
    </row>
    <row r="609" spans="1:2" x14ac:dyDescent="0.25">
      <c r="A609" s="18"/>
      <c r="B609" s="18"/>
    </row>
    <row r="610" spans="1:2" x14ac:dyDescent="0.25">
      <c r="A610" s="18"/>
      <c r="B610" s="18"/>
    </row>
    <row r="611" spans="1:2" x14ac:dyDescent="0.25">
      <c r="A611" s="18"/>
      <c r="B611" s="18"/>
    </row>
    <row r="612" spans="1:2" x14ac:dyDescent="0.25">
      <c r="A612" s="18"/>
      <c r="B612" s="18"/>
    </row>
    <row r="613" spans="1:2" x14ac:dyDescent="0.25">
      <c r="A613" s="18"/>
      <c r="B613" s="18"/>
    </row>
    <row r="614" spans="1:2" x14ac:dyDescent="0.25">
      <c r="A614" s="18"/>
      <c r="B614" s="18"/>
    </row>
    <row r="615" spans="1:2" x14ac:dyDescent="0.25">
      <c r="A615" s="18"/>
      <c r="B615" s="18"/>
    </row>
    <row r="616" spans="1:2" x14ac:dyDescent="0.25">
      <c r="A616" s="18"/>
      <c r="B616" s="18"/>
    </row>
    <row r="617" spans="1:2" x14ac:dyDescent="0.25">
      <c r="A617" s="18"/>
      <c r="B617" s="18"/>
    </row>
    <row r="618" spans="1:2" x14ac:dyDescent="0.25">
      <c r="A618" s="18"/>
      <c r="B618" s="18"/>
    </row>
    <row r="619" spans="1:2" x14ac:dyDescent="0.25">
      <c r="A619" s="18"/>
      <c r="B619" s="18"/>
    </row>
    <row r="620" spans="1:2" x14ac:dyDescent="0.25">
      <c r="A620" s="18"/>
      <c r="B620" s="18"/>
    </row>
    <row r="621" spans="1:2" x14ac:dyDescent="0.25">
      <c r="A621" s="18"/>
      <c r="B621" s="18"/>
    </row>
    <row r="622" spans="1:2" x14ac:dyDescent="0.25">
      <c r="A622" s="18"/>
      <c r="B622" s="18"/>
    </row>
    <row r="623" spans="1:2" x14ac:dyDescent="0.25">
      <c r="A623" s="18"/>
      <c r="B623" s="18"/>
    </row>
    <row r="624" spans="1:2" x14ac:dyDescent="0.25">
      <c r="A624" s="18"/>
      <c r="B624" s="18"/>
    </row>
    <row r="625" spans="1:2" x14ac:dyDescent="0.25">
      <c r="A625" s="18"/>
      <c r="B625" s="18"/>
    </row>
    <row r="626" spans="1:2" x14ac:dyDescent="0.25">
      <c r="A626" s="18"/>
      <c r="B626" s="18"/>
    </row>
    <row r="627" spans="1:2" x14ac:dyDescent="0.25">
      <c r="A627" s="18"/>
      <c r="B627" s="18"/>
    </row>
    <row r="628" spans="1:2" x14ac:dyDescent="0.25">
      <c r="A628" s="18"/>
      <c r="B628" s="18"/>
    </row>
    <row r="629" spans="1:2" x14ac:dyDescent="0.25">
      <c r="A629" s="18"/>
      <c r="B629" s="18"/>
    </row>
    <row r="630" spans="1:2" x14ac:dyDescent="0.25">
      <c r="A630" s="18"/>
      <c r="B630" s="18"/>
    </row>
    <row r="631" spans="1:2" x14ac:dyDescent="0.25">
      <c r="A631" s="18"/>
      <c r="B631" s="18"/>
    </row>
    <row r="632" spans="1:2" x14ac:dyDescent="0.25">
      <c r="A632" s="18"/>
      <c r="B632" s="18"/>
    </row>
    <row r="633" spans="1:2" x14ac:dyDescent="0.25">
      <c r="A633" s="18"/>
      <c r="B633" s="18"/>
    </row>
    <row r="634" spans="1:2" x14ac:dyDescent="0.25">
      <c r="A634" s="18"/>
      <c r="B634" s="18"/>
    </row>
    <row r="635" spans="1:2" x14ac:dyDescent="0.25">
      <c r="A635" s="18"/>
      <c r="B635" s="18"/>
    </row>
    <row r="636" spans="1:2" x14ac:dyDescent="0.25">
      <c r="A636" s="18"/>
      <c r="B636" s="18"/>
    </row>
    <row r="637" spans="1:2" x14ac:dyDescent="0.25">
      <c r="A637" s="18"/>
      <c r="B637" s="18"/>
    </row>
    <row r="638" spans="1:2" x14ac:dyDescent="0.25">
      <c r="A638" s="18"/>
      <c r="B638" s="18"/>
    </row>
    <row r="639" spans="1:2" x14ac:dyDescent="0.25">
      <c r="A639" s="18"/>
      <c r="B639" s="18"/>
    </row>
    <row r="640" spans="1:2" x14ac:dyDescent="0.25">
      <c r="A640" s="18"/>
      <c r="B640" s="18"/>
    </row>
    <row r="641" spans="1:2" x14ac:dyDescent="0.25">
      <c r="A641" s="18"/>
      <c r="B641" s="18"/>
    </row>
    <row r="642" spans="1:2" x14ac:dyDescent="0.25">
      <c r="A642" s="18"/>
      <c r="B642" s="18"/>
    </row>
    <row r="643" spans="1:2" x14ac:dyDescent="0.25">
      <c r="A643" s="18"/>
      <c r="B643" s="18"/>
    </row>
    <row r="644" spans="1:2" x14ac:dyDescent="0.25">
      <c r="A644" s="18"/>
      <c r="B644" s="18"/>
    </row>
    <row r="645" spans="1:2" x14ac:dyDescent="0.25">
      <c r="A645" s="18"/>
      <c r="B645" s="18"/>
    </row>
    <row r="646" spans="1:2" x14ac:dyDescent="0.25">
      <c r="A646" s="18"/>
      <c r="B646" s="18"/>
    </row>
    <row r="647" spans="1:2" x14ac:dyDescent="0.25">
      <c r="A647" s="18"/>
      <c r="B647" s="18"/>
    </row>
    <row r="648" spans="1:2" x14ac:dyDescent="0.25">
      <c r="A648" s="18"/>
      <c r="B648" s="18"/>
    </row>
    <row r="649" spans="1:2" x14ac:dyDescent="0.25">
      <c r="A649" s="18"/>
      <c r="B649" s="18"/>
    </row>
    <row r="650" spans="1:2" x14ac:dyDescent="0.25">
      <c r="A650" s="18"/>
      <c r="B650" s="18"/>
    </row>
    <row r="651" spans="1:2" x14ac:dyDescent="0.25">
      <c r="A651" s="18"/>
      <c r="B651" s="18"/>
    </row>
    <row r="652" spans="1:2" x14ac:dyDescent="0.25">
      <c r="A652" s="18"/>
      <c r="B652" s="18"/>
    </row>
    <row r="653" spans="1:2" x14ac:dyDescent="0.25">
      <c r="A653" s="18"/>
      <c r="B653" s="18"/>
    </row>
    <row r="654" spans="1:2" x14ac:dyDescent="0.25">
      <c r="A654" s="18"/>
      <c r="B654" s="18"/>
    </row>
    <row r="655" spans="1:2" x14ac:dyDescent="0.25">
      <c r="A655" s="18"/>
      <c r="B655" s="18"/>
    </row>
    <row r="656" spans="1:2" x14ac:dyDescent="0.25">
      <c r="A656" s="18"/>
      <c r="B656" s="18"/>
    </row>
    <row r="657" spans="1:2" x14ac:dyDescent="0.25">
      <c r="A657" s="18"/>
      <c r="B657" s="18"/>
    </row>
    <row r="658" spans="1:2" x14ac:dyDescent="0.25">
      <c r="A658" s="18"/>
      <c r="B658" s="18"/>
    </row>
    <row r="659" spans="1:2" x14ac:dyDescent="0.25">
      <c r="A659" s="18"/>
      <c r="B659" s="18"/>
    </row>
    <row r="660" spans="1:2" x14ac:dyDescent="0.25">
      <c r="A660" s="18"/>
      <c r="B660" s="18"/>
    </row>
    <row r="661" spans="1:2" x14ac:dyDescent="0.25">
      <c r="A661" s="18"/>
      <c r="B661" s="18"/>
    </row>
    <row r="662" spans="1:2" x14ac:dyDescent="0.25">
      <c r="A662" s="18"/>
      <c r="B662" s="18"/>
    </row>
    <row r="663" spans="1:2" x14ac:dyDescent="0.25">
      <c r="A663" s="18"/>
      <c r="B663" s="18"/>
    </row>
    <row r="664" spans="1:2" x14ac:dyDescent="0.25">
      <c r="A664" s="18"/>
      <c r="B664" s="18"/>
    </row>
    <row r="665" spans="1:2" x14ac:dyDescent="0.25">
      <c r="A665" s="18"/>
      <c r="B665" s="18"/>
    </row>
    <row r="666" spans="1:2" x14ac:dyDescent="0.25">
      <c r="A666" s="18"/>
      <c r="B666" s="18"/>
    </row>
    <row r="667" spans="1:2" x14ac:dyDescent="0.25">
      <c r="A667" s="18"/>
      <c r="B667" s="18"/>
    </row>
    <row r="668" spans="1:2" x14ac:dyDescent="0.25">
      <c r="A668" s="18"/>
      <c r="B668" s="18"/>
    </row>
    <row r="669" spans="1:2" x14ac:dyDescent="0.25">
      <c r="A669" s="18"/>
      <c r="B669" s="18"/>
    </row>
    <row r="670" spans="1:2" x14ac:dyDescent="0.25">
      <c r="A670" s="18"/>
      <c r="B670" s="18"/>
    </row>
    <row r="671" spans="1:2" x14ac:dyDescent="0.25">
      <c r="A671" s="18"/>
      <c r="B671" s="18"/>
    </row>
    <row r="672" spans="1:2" x14ac:dyDescent="0.25">
      <c r="A672" s="18"/>
      <c r="B672" s="18"/>
    </row>
    <row r="673" spans="1:2" x14ac:dyDescent="0.25">
      <c r="A673" s="18"/>
      <c r="B673" s="18"/>
    </row>
    <row r="674" spans="1:2" x14ac:dyDescent="0.25">
      <c r="A674" s="18"/>
      <c r="B674" s="18"/>
    </row>
    <row r="675" spans="1:2" x14ac:dyDescent="0.25">
      <c r="A675" s="18"/>
      <c r="B675" s="18"/>
    </row>
    <row r="676" spans="1:2" x14ac:dyDescent="0.25">
      <c r="A676" s="18"/>
      <c r="B676" s="18"/>
    </row>
    <row r="677" spans="1:2" x14ac:dyDescent="0.25">
      <c r="A677" s="18"/>
      <c r="B677" s="18"/>
    </row>
    <row r="678" spans="1:2" x14ac:dyDescent="0.25">
      <c r="A678" s="18"/>
      <c r="B678" s="18"/>
    </row>
    <row r="679" spans="1:2" x14ac:dyDescent="0.25">
      <c r="A679" s="18"/>
      <c r="B679" s="18"/>
    </row>
    <row r="680" spans="1:2" x14ac:dyDescent="0.25">
      <c r="A680" s="19"/>
      <c r="B680" s="19"/>
    </row>
    <row r="681" spans="1:2" x14ac:dyDescent="0.25">
      <c r="A681" s="19"/>
      <c r="B681" s="19"/>
    </row>
    <row r="682" spans="1:2" x14ac:dyDescent="0.25">
      <c r="A682" s="19"/>
      <c r="B682" s="19"/>
    </row>
    <row r="683" spans="1:2" x14ac:dyDescent="0.25">
      <c r="A683" s="19"/>
      <c r="B683" s="19"/>
    </row>
    <row r="684" spans="1:2" x14ac:dyDescent="0.25">
      <c r="A684" s="19"/>
      <c r="B684" s="19"/>
    </row>
    <row r="685" spans="1:2" x14ac:dyDescent="0.25">
      <c r="A685" s="19"/>
      <c r="B685" s="19"/>
    </row>
    <row r="686" spans="1:2" x14ac:dyDescent="0.25">
      <c r="A686" s="19"/>
      <c r="B686" s="19"/>
    </row>
    <row r="687" spans="1:2" x14ac:dyDescent="0.25">
      <c r="A687" s="19"/>
      <c r="B687" s="19"/>
    </row>
    <row r="688" spans="1:2" x14ac:dyDescent="0.25">
      <c r="A688" s="19"/>
      <c r="B688" s="19"/>
    </row>
    <row r="689" spans="1:2" x14ac:dyDescent="0.25">
      <c r="A689" s="19"/>
      <c r="B689" s="19"/>
    </row>
    <row r="690" spans="1:2" x14ac:dyDescent="0.25">
      <c r="A690" s="19"/>
      <c r="B690" s="19"/>
    </row>
    <row r="691" spans="1:2" x14ac:dyDescent="0.25">
      <c r="A691" s="19"/>
      <c r="B691" s="19"/>
    </row>
    <row r="692" spans="1:2" x14ac:dyDescent="0.25">
      <c r="A692" s="19"/>
      <c r="B692" s="19"/>
    </row>
    <row r="693" spans="1:2" x14ac:dyDescent="0.25">
      <c r="A693" s="19"/>
      <c r="B693" s="19"/>
    </row>
    <row r="694" spans="1:2" x14ac:dyDescent="0.25">
      <c r="A694" s="19"/>
      <c r="B694" s="19"/>
    </row>
    <row r="695" spans="1:2" x14ac:dyDescent="0.25">
      <c r="A695" s="19"/>
      <c r="B695" s="19"/>
    </row>
    <row r="696" spans="1:2" x14ac:dyDescent="0.25">
      <c r="A696" s="19"/>
      <c r="B696" s="19"/>
    </row>
    <row r="697" spans="1:2" x14ac:dyDescent="0.25">
      <c r="A697" s="19"/>
      <c r="B697" s="19"/>
    </row>
    <row r="698" spans="1:2" x14ac:dyDescent="0.25">
      <c r="A698" s="19"/>
      <c r="B698" s="19"/>
    </row>
    <row r="699" spans="1:2" x14ac:dyDescent="0.25">
      <c r="A699" s="19"/>
      <c r="B699" s="19"/>
    </row>
    <row r="700" spans="1:2" x14ac:dyDescent="0.25">
      <c r="A700" s="19"/>
      <c r="B700" s="19"/>
    </row>
    <row r="701" spans="1:2" x14ac:dyDescent="0.25">
      <c r="A701" s="19"/>
      <c r="B701" s="19"/>
    </row>
    <row r="702" spans="1:2" x14ac:dyDescent="0.25">
      <c r="A702" s="19"/>
      <c r="B702" s="19"/>
    </row>
    <row r="703" spans="1:2" x14ac:dyDescent="0.25">
      <c r="A703" s="19"/>
      <c r="B703" s="19"/>
    </row>
    <row r="704" spans="1:2" x14ac:dyDescent="0.25">
      <c r="A704" s="19"/>
      <c r="B704" s="19"/>
    </row>
    <row r="705" spans="1:2" x14ac:dyDescent="0.25">
      <c r="A705" s="19"/>
      <c r="B705" s="19"/>
    </row>
    <row r="706" spans="1:2" x14ac:dyDescent="0.25">
      <c r="A706" s="19"/>
      <c r="B706" s="19"/>
    </row>
    <row r="707" spans="1:2" x14ac:dyDescent="0.25">
      <c r="A707" s="19"/>
      <c r="B707" s="19"/>
    </row>
    <row r="708" spans="1:2" x14ac:dyDescent="0.25">
      <c r="A708" s="19"/>
      <c r="B708" s="19"/>
    </row>
    <row r="709" spans="1:2" x14ac:dyDescent="0.25">
      <c r="A709" s="19"/>
      <c r="B709" s="19"/>
    </row>
    <row r="710" spans="1:2" x14ac:dyDescent="0.25">
      <c r="A710" s="19"/>
      <c r="B710" s="19"/>
    </row>
    <row r="711" spans="1:2" x14ac:dyDescent="0.25">
      <c r="A711" s="19"/>
      <c r="B711" s="19"/>
    </row>
    <row r="712" spans="1:2" x14ac:dyDescent="0.25">
      <c r="A712" s="19"/>
      <c r="B712" s="19"/>
    </row>
    <row r="713" spans="1:2" x14ac:dyDescent="0.25">
      <c r="A713" s="19"/>
      <c r="B713" s="19"/>
    </row>
    <row r="714" spans="1:2" x14ac:dyDescent="0.25">
      <c r="A714" s="19"/>
      <c r="B714" s="19"/>
    </row>
    <row r="715" spans="1:2" x14ac:dyDescent="0.25">
      <c r="A715" s="19"/>
      <c r="B715" s="19"/>
    </row>
    <row r="716" spans="1:2" x14ac:dyDescent="0.25">
      <c r="A716" s="19"/>
      <c r="B716" s="19"/>
    </row>
    <row r="717" spans="1:2" x14ac:dyDescent="0.25">
      <c r="A717" s="19"/>
      <c r="B717" s="19"/>
    </row>
    <row r="718" spans="1:2" x14ac:dyDescent="0.25">
      <c r="A718" s="19"/>
      <c r="B718" s="19"/>
    </row>
    <row r="719" spans="1:2" x14ac:dyDescent="0.25">
      <c r="A719" s="19"/>
      <c r="B719" s="19"/>
    </row>
    <row r="720" spans="1:2" x14ac:dyDescent="0.25">
      <c r="A720" s="19"/>
      <c r="B720" s="19"/>
    </row>
    <row r="721" spans="1:2" x14ac:dyDescent="0.25">
      <c r="A721" s="19"/>
      <c r="B721" s="19"/>
    </row>
    <row r="722" spans="1:2" x14ac:dyDescent="0.25">
      <c r="A722" s="19"/>
      <c r="B722" s="19"/>
    </row>
    <row r="723" spans="1:2" x14ac:dyDescent="0.25">
      <c r="A723" s="19"/>
      <c r="B723" s="19"/>
    </row>
    <row r="724" spans="1:2" x14ac:dyDescent="0.25">
      <c r="A724" s="19"/>
      <c r="B724" s="19"/>
    </row>
    <row r="725" spans="1:2" x14ac:dyDescent="0.25">
      <c r="A725" s="19"/>
      <c r="B725" s="19"/>
    </row>
    <row r="726" spans="1:2" x14ac:dyDescent="0.25">
      <c r="A726" s="19"/>
      <c r="B726" s="19"/>
    </row>
    <row r="727" spans="1:2" x14ac:dyDescent="0.25">
      <c r="A727" s="19"/>
      <c r="B727" s="19"/>
    </row>
    <row r="728" spans="1:2" x14ac:dyDescent="0.25">
      <c r="A728" s="19"/>
      <c r="B728" s="19"/>
    </row>
    <row r="729" spans="1:2" x14ac:dyDescent="0.25">
      <c r="A729" s="19"/>
      <c r="B729" s="19"/>
    </row>
    <row r="730" spans="1:2" x14ac:dyDescent="0.25">
      <c r="A730" s="19"/>
      <c r="B730" s="19"/>
    </row>
    <row r="731" spans="1:2" x14ac:dyDescent="0.25">
      <c r="A731" s="19"/>
      <c r="B731" s="19"/>
    </row>
    <row r="732" spans="1:2" x14ac:dyDescent="0.25">
      <c r="A732" s="19"/>
      <c r="B732" s="19"/>
    </row>
    <row r="733" spans="1:2" x14ac:dyDescent="0.25">
      <c r="A733" s="19"/>
      <c r="B733" s="19"/>
    </row>
    <row r="734" spans="1:2" x14ac:dyDescent="0.25">
      <c r="A734" s="19"/>
      <c r="B734" s="19"/>
    </row>
    <row r="735" spans="1:2" x14ac:dyDescent="0.25">
      <c r="A735" s="19"/>
      <c r="B735" s="19"/>
    </row>
    <row r="736" spans="1:2" x14ac:dyDescent="0.25">
      <c r="A736" s="19"/>
      <c r="B736" s="19"/>
    </row>
    <row r="737" spans="1:2" x14ac:dyDescent="0.25">
      <c r="A737" s="19"/>
      <c r="B737" s="19"/>
    </row>
    <row r="738" spans="1:2" x14ac:dyDescent="0.25">
      <c r="A738" s="19"/>
      <c r="B738" s="19"/>
    </row>
    <row r="739" spans="1:2" x14ac:dyDescent="0.25">
      <c r="A739" s="19"/>
      <c r="B739" s="19"/>
    </row>
    <row r="740" spans="1:2" x14ac:dyDescent="0.25">
      <c r="A740" s="19"/>
      <c r="B740" s="19"/>
    </row>
    <row r="741" spans="1:2" x14ac:dyDescent="0.25">
      <c r="A741" s="19"/>
      <c r="B741" s="19"/>
    </row>
    <row r="742" spans="1:2" x14ac:dyDescent="0.25">
      <c r="A742" s="19"/>
      <c r="B742" s="19"/>
    </row>
    <row r="743" spans="1:2" x14ac:dyDescent="0.25">
      <c r="A743" s="19"/>
      <c r="B743" s="19"/>
    </row>
    <row r="744" spans="1:2" x14ac:dyDescent="0.25">
      <c r="A744" s="19"/>
      <c r="B744" s="19"/>
    </row>
    <row r="745" spans="1:2" x14ac:dyDescent="0.25">
      <c r="A745" s="19"/>
      <c r="B745" s="19"/>
    </row>
    <row r="746" spans="1:2" x14ac:dyDescent="0.25">
      <c r="A746" s="19"/>
      <c r="B746" s="19"/>
    </row>
    <row r="747" spans="1:2" x14ac:dyDescent="0.25">
      <c r="A747" s="19"/>
      <c r="B747" s="19"/>
    </row>
    <row r="748" spans="1:2" x14ac:dyDescent="0.25">
      <c r="A748" s="19"/>
      <c r="B748" s="19"/>
    </row>
    <row r="749" spans="1:2" x14ac:dyDescent="0.25">
      <c r="A749" s="19"/>
      <c r="B749" s="19"/>
    </row>
    <row r="750" spans="1:2" x14ac:dyDescent="0.25">
      <c r="A750" s="19"/>
      <c r="B750" s="19"/>
    </row>
    <row r="751" spans="1:2" x14ac:dyDescent="0.25">
      <c r="A751" s="19"/>
      <c r="B751" s="19"/>
    </row>
    <row r="752" spans="1:2" x14ac:dyDescent="0.25">
      <c r="A752" s="19"/>
      <c r="B752" s="19"/>
    </row>
    <row r="753" spans="1:2" x14ac:dyDescent="0.25">
      <c r="A753" s="11"/>
      <c r="B753" s="11"/>
    </row>
    <row r="754" spans="1:2" x14ac:dyDescent="0.25">
      <c r="A754" s="11"/>
      <c r="B754" s="11"/>
    </row>
    <row r="755" spans="1:2" x14ac:dyDescent="0.25">
      <c r="A755" s="11"/>
      <c r="B755" s="11"/>
    </row>
    <row r="756" spans="1:2" x14ac:dyDescent="0.25">
      <c r="A756" s="20"/>
      <c r="B756" s="20"/>
    </row>
    <row r="757" spans="1:2" x14ac:dyDescent="0.25">
      <c r="A757" s="20"/>
      <c r="B757" s="20"/>
    </row>
    <row r="758" spans="1:2" x14ac:dyDescent="0.25">
      <c r="A758" s="20"/>
      <c r="B758" s="20"/>
    </row>
    <row r="759" spans="1:2" x14ac:dyDescent="0.25">
      <c r="A759" s="20"/>
      <c r="B759" s="20"/>
    </row>
    <row r="760" spans="1:2" x14ac:dyDescent="0.25">
      <c r="A760" s="20"/>
      <c r="B760" s="20"/>
    </row>
    <row r="761" spans="1:2" x14ac:dyDescent="0.25">
      <c r="A761" s="20"/>
      <c r="B761" s="20"/>
    </row>
    <row r="762" spans="1:2" x14ac:dyDescent="0.25">
      <c r="A762" s="20"/>
      <c r="B762" s="20"/>
    </row>
    <row r="763" spans="1:2" x14ac:dyDescent="0.25">
      <c r="A763" s="20"/>
      <c r="B763" s="20"/>
    </row>
    <row r="764" spans="1:2" x14ac:dyDescent="0.25">
      <c r="A764" s="20"/>
      <c r="B764" s="20"/>
    </row>
    <row r="765" spans="1:2" x14ac:dyDescent="0.25">
      <c r="A765" s="20"/>
      <c r="B765" s="20"/>
    </row>
    <row r="766" spans="1:2" x14ac:dyDescent="0.25">
      <c r="A766" s="20"/>
      <c r="B766" s="20"/>
    </row>
    <row r="767" spans="1:2" x14ac:dyDescent="0.25">
      <c r="A767" s="20"/>
      <c r="B767" s="20"/>
    </row>
    <row r="768" spans="1:2" x14ac:dyDescent="0.25">
      <c r="A768" s="20"/>
      <c r="B768" s="20"/>
    </row>
    <row r="769" spans="1:2" x14ac:dyDescent="0.25">
      <c r="A769" s="20"/>
      <c r="B769" s="20"/>
    </row>
    <row r="770" spans="1:2" x14ac:dyDescent="0.25">
      <c r="A770" s="20"/>
      <c r="B770" s="20"/>
    </row>
    <row r="771" spans="1:2" x14ac:dyDescent="0.25">
      <c r="A771" s="20"/>
      <c r="B771" s="20"/>
    </row>
    <row r="772" spans="1:2" x14ac:dyDescent="0.25">
      <c r="A772" s="20"/>
      <c r="B772" s="20"/>
    </row>
    <row r="773" spans="1:2" x14ac:dyDescent="0.25">
      <c r="A773" s="20"/>
      <c r="B773" s="20"/>
    </row>
    <row r="774" spans="1:2" x14ac:dyDescent="0.25">
      <c r="A774" s="20"/>
      <c r="B774" s="20"/>
    </row>
    <row r="775" spans="1:2" x14ac:dyDescent="0.25">
      <c r="A775" s="20"/>
      <c r="B775" s="20"/>
    </row>
    <row r="776" spans="1:2" x14ac:dyDescent="0.25">
      <c r="A776" s="20"/>
      <c r="B776" s="20"/>
    </row>
    <row r="777" spans="1:2" x14ac:dyDescent="0.25">
      <c r="A777" s="20"/>
      <c r="B777" s="20"/>
    </row>
    <row r="778" spans="1:2" x14ac:dyDescent="0.25">
      <c r="A778" s="20"/>
      <c r="B778" s="20"/>
    </row>
    <row r="779" spans="1:2" x14ac:dyDescent="0.25">
      <c r="A779" s="20"/>
      <c r="B779" s="20"/>
    </row>
    <row r="780" spans="1:2" x14ac:dyDescent="0.25">
      <c r="A780" s="20"/>
      <c r="B780" s="20"/>
    </row>
    <row r="781" spans="1:2" x14ac:dyDescent="0.25">
      <c r="A781" s="20"/>
      <c r="B781" s="20"/>
    </row>
    <row r="782" spans="1:2" x14ac:dyDescent="0.25">
      <c r="A782" s="20"/>
      <c r="B782" s="20"/>
    </row>
    <row r="783" spans="1:2" x14ac:dyDescent="0.25">
      <c r="A783" s="20"/>
      <c r="B783" s="20"/>
    </row>
    <row r="784" spans="1:2" x14ac:dyDescent="0.25">
      <c r="A784" s="20"/>
      <c r="B784" s="20"/>
    </row>
    <row r="785" spans="1:2" x14ac:dyDescent="0.25">
      <c r="A785" s="20"/>
      <c r="B785" s="20"/>
    </row>
    <row r="786" spans="1:2" x14ac:dyDescent="0.25">
      <c r="A786" s="20"/>
      <c r="B786" s="20"/>
    </row>
    <row r="787" spans="1:2" x14ac:dyDescent="0.25">
      <c r="A787" s="20"/>
      <c r="B787" s="20"/>
    </row>
    <row r="788" spans="1:2" x14ac:dyDescent="0.25">
      <c r="A788" s="20"/>
      <c r="B788" s="20"/>
    </row>
    <row r="789" spans="1:2" x14ac:dyDescent="0.25">
      <c r="A789" s="20"/>
      <c r="B789" s="20"/>
    </row>
    <row r="790" spans="1:2" x14ac:dyDescent="0.25">
      <c r="A790" s="20"/>
      <c r="B790" s="20"/>
    </row>
    <row r="791" spans="1:2" x14ac:dyDescent="0.25">
      <c r="A791" s="20"/>
      <c r="B791" s="20"/>
    </row>
    <row r="792" spans="1:2" x14ac:dyDescent="0.25">
      <c r="A792" s="20"/>
      <c r="B792" s="20"/>
    </row>
    <row r="793" spans="1:2" x14ac:dyDescent="0.25">
      <c r="A793" s="20"/>
      <c r="B793" s="20"/>
    </row>
    <row r="794" spans="1:2" x14ac:dyDescent="0.25">
      <c r="A794" s="20"/>
      <c r="B794" s="20"/>
    </row>
    <row r="795" spans="1:2" x14ac:dyDescent="0.25">
      <c r="A795" s="20"/>
      <c r="B795" s="20"/>
    </row>
    <row r="796" spans="1:2" x14ac:dyDescent="0.25">
      <c r="A796" s="20"/>
      <c r="B796" s="20"/>
    </row>
    <row r="797" spans="1:2" x14ac:dyDescent="0.25">
      <c r="A797" s="20"/>
      <c r="B797" s="20"/>
    </row>
    <row r="798" spans="1:2" x14ac:dyDescent="0.25">
      <c r="A798" s="20"/>
      <c r="B798" s="20"/>
    </row>
    <row r="799" spans="1:2" x14ac:dyDescent="0.25">
      <c r="A799" s="20"/>
      <c r="B799" s="20"/>
    </row>
    <row r="800" spans="1:2" x14ac:dyDescent="0.25">
      <c r="A800" s="20"/>
      <c r="B800" s="20"/>
    </row>
    <row r="801" spans="1:2" x14ac:dyDescent="0.25">
      <c r="A801" s="20"/>
      <c r="B801" s="20"/>
    </row>
    <row r="802" spans="1:2" x14ac:dyDescent="0.25">
      <c r="A802" s="20"/>
      <c r="B802" s="20"/>
    </row>
    <row r="803" spans="1:2" x14ac:dyDescent="0.25">
      <c r="A803" s="20"/>
      <c r="B803" s="20"/>
    </row>
    <row r="804" spans="1:2" x14ac:dyDescent="0.25">
      <c r="A804" s="20"/>
      <c r="B804" s="20"/>
    </row>
    <row r="805" spans="1:2" x14ac:dyDescent="0.25">
      <c r="A805" s="20"/>
      <c r="B805" s="20"/>
    </row>
    <row r="806" spans="1:2" x14ac:dyDescent="0.25">
      <c r="A806" s="20"/>
      <c r="B806" s="20"/>
    </row>
    <row r="807" spans="1:2" x14ac:dyDescent="0.25">
      <c r="A807" s="20"/>
      <c r="B807" s="20"/>
    </row>
    <row r="808" spans="1:2" x14ac:dyDescent="0.25">
      <c r="A808" s="20"/>
      <c r="B808" s="20"/>
    </row>
    <row r="809" spans="1:2" x14ac:dyDescent="0.25">
      <c r="A809" s="20"/>
      <c r="B809" s="20"/>
    </row>
    <row r="810" spans="1:2" x14ac:dyDescent="0.25">
      <c r="A810" s="20"/>
      <c r="B810" s="20"/>
    </row>
    <row r="811" spans="1:2" x14ac:dyDescent="0.25">
      <c r="A811" s="20"/>
      <c r="B811" s="20"/>
    </row>
    <row r="812" spans="1:2" x14ac:dyDescent="0.25">
      <c r="A812" s="20"/>
      <c r="B812" s="20"/>
    </row>
    <row r="813" spans="1:2" x14ac:dyDescent="0.25">
      <c r="A813" s="20"/>
      <c r="B813" s="20"/>
    </row>
    <row r="814" spans="1:2" x14ac:dyDescent="0.25">
      <c r="A814" s="20"/>
      <c r="B814" s="20"/>
    </row>
    <row r="815" spans="1:2" x14ac:dyDescent="0.25">
      <c r="A815" s="20"/>
      <c r="B815" s="20"/>
    </row>
    <row r="816" spans="1:2" x14ac:dyDescent="0.25">
      <c r="A816" s="20"/>
      <c r="B816" s="20"/>
    </row>
    <row r="817" spans="1:2" x14ac:dyDescent="0.25">
      <c r="A817" s="20"/>
      <c r="B817" s="20"/>
    </row>
    <row r="818" spans="1:2" x14ac:dyDescent="0.25">
      <c r="A818" s="20"/>
      <c r="B818" s="20"/>
    </row>
    <row r="819" spans="1:2" x14ac:dyDescent="0.25">
      <c r="A819" s="20"/>
      <c r="B819" s="20"/>
    </row>
    <row r="820" spans="1:2" x14ac:dyDescent="0.25">
      <c r="A820" s="20"/>
      <c r="B820" s="20"/>
    </row>
    <row r="821" spans="1:2" x14ac:dyDescent="0.25">
      <c r="A821" s="20"/>
      <c r="B821" s="20"/>
    </row>
    <row r="822" spans="1:2" x14ac:dyDescent="0.25">
      <c r="A822" s="20"/>
      <c r="B822" s="20"/>
    </row>
    <row r="823" spans="1:2" x14ac:dyDescent="0.25">
      <c r="A823" s="20"/>
      <c r="B823" s="20"/>
    </row>
    <row r="824" spans="1:2" x14ac:dyDescent="0.25">
      <c r="A824" s="20"/>
      <c r="B824" s="20"/>
    </row>
    <row r="825" spans="1:2" x14ac:dyDescent="0.25">
      <c r="A825" s="20"/>
      <c r="B825" s="20"/>
    </row>
    <row r="826" spans="1:2" x14ac:dyDescent="0.25">
      <c r="A826" s="20"/>
      <c r="B826" s="20"/>
    </row>
    <row r="827" spans="1:2" x14ac:dyDescent="0.25">
      <c r="A827" s="20"/>
      <c r="B827" s="20"/>
    </row>
    <row r="828" spans="1:2" x14ac:dyDescent="0.25">
      <c r="A828" s="20"/>
      <c r="B828" s="20"/>
    </row>
    <row r="829" spans="1:2" x14ac:dyDescent="0.25">
      <c r="A829" s="20"/>
      <c r="B829" s="20"/>
    </row>
    <row r="830" spans="1:2" x14ac:dyDescent="0.25">
      <c r="A830" s="20"/>
      <c r="B830" s="20"/>
    </row>
    <row r="831" spans="1:2" x14ac:dyDescent="0.25">
      <c r="A831" s="20"/>
      <c r="B831" s="20"/>
    </row>
    <row r="832" spans="1:2" x14ac:dyDescent="0.25">
      <c r="A832" s="20"/>
      <c r="B832" s="20"/>
    </row>
    <row r="833" spans="1:2" x14ac:dyDescent="0.25">
      <c r="A833" s="20"/>
      <c r="B833" s="20"/>
    </row>
    <row r="834" spans="1:2" x14ac:dyDescent="0.25">
      <c r="A834" s="20"/>
      <c r="B834" s="20"/>
    </row>
    <row r="835" spans="1:2" x14ac:dyDescent="0.25">
      <c r="A835" s="20"/>
      <c r="B835" s="20"/>
    </row>
    <row r="836" spans="1:2" x14ac:dyDescent="0.25">
      <c r="A836" s="20"/>
      <c r="B836" s="20"/>
    </row>
    <row r="837" spans="1:2" x14ac:dyDescent="0.25">
      <c r="A837" s="20"/>
      <c r="B837" s="20"/>
    </row>
    <row r="838" spans="1:2" x14ac:dyDescent="0.25">
      <c r="A838" s="20"/>
      <c r="B838" s="20"/>
    </row>
    <row r="839" spans="1:2" x14ac:dyDescent="0.25">
      <c r="A839" s="20"/>
      <c r="B839" s="20"/>
    </row>
    <row r="840" spans="1:2" x14ac:dyDescent="0.25">
      <c r="A840" s="20"/>
      <c r="B840" s="20"/>
    </row>
    <row r="841" spans="1:2" x14ac:dyDescent="0.25">
      <c r="A841" s="20"/>
      <c r="B841" s="20"/>
    </row>
    <row r="842" spans="1:2" x14ac:dyDescent="0.25">
      <c r="A842" s="20"/>
      <c r="B842" s="20"/>
    </row>
    <row r="843" spans="1:2" x14ac:dyDescent="0.25">
      <c r="A843" s="20"/>
      <c r="B843" s="20"/>
    </row>
    <row r="844" spans="1:2" x14ac:dyDescent="0.25">
      <c r="A844" s="20"/>
      <c r="B844" s="20"/>
    </row>
    <row r="845" spans="1:2" x14ac:dyDescent="0.25">
      <c r="A845" s="20"/>
      <c r="B845" s="20"/>
    </row>
    <row r="846" spans="1:2" x14ac:dyDescent="0.25">
      <c r="A846" s="20"/>
      <c r="B846" s="20"/>
    </row>
    <row r="847" spans="1:2" x14ac:dyDescent="0.25">
      <c r="A847" s="20"/>
      <c r="B847" s="20"/>
    </row>
    <row r="848" spans="1:2" x14ac:dyDescent="0.25">
      <c r="A848" s="20"/>
      <c r="B848" s="20"/>
    </row>
    <row r="849" spans="1:2" x14ac:dyDescent="0.25">
      <c r="A849" s="20"/>
      <c r="B849" s="20"/>
    </row>
    <row r="850" spans="1:2" x14ac:dyDescent="0.25">
      <c r="A850" s="20"/>
      <c r="B850" s="20"/>
    </row>
    <row r="851" spans="1:2" x14ac:dyDescent="0.25">
      <c r="A851" s="20"/>
      <c r="B851" s="20"/>
    </row>
    <row r="852" spans="1:2" x14ac:dyDescent="0.25">
      <c r="A852" s="20"/>
      <c r="B852" s="20"/>
    </row>
    <row r="853" spans="1:2" x14ac:dyDescent="0.25">
      <c r="A853" s="20"/>
      <c r="B853" s="20"/>
    </row>
    <row r="854" spans="1:2" x14ac:dyDescent="0.25">
      <c r="A854" s="20"/>
      <c r="B854" s="20"/>
    </row>
    <row r="855" spans="1:2" x14ac:dyDescent="0.25">
      <c r="A855" s="20"/>
      <c r="B855" s="20"/>
    </row>
    <row r="856" spans="1:2" x14ac:dyDescent="0.25">
      <c r="A856" s="20"/>
      <c r="B856" s="20"/>
    </row>
    <row r="857" spans="1:2" x14ac:dyDescent="0.25">
      <c r="A857" s="20"/>
      <c r="B857" s="20"/>
    </row>
    <row r="858" spans="1:2" x14ac:dyDescent="0.25">
      <c r="A858" s="20"/>
      <c r="B858" s="20"/>
    </row>
    <row r="859" spans="1:2" x14ac:dyDescent="0.25">
      <c r="A859" s="20"/>
      <c r="B859" s="20"/>
    </row>
    <row r="860" spans="1:2" x14ac:dyDescent="0.25">
      <c r="A860" s="20"/>
      <c r="B860" s="20"/>
    </row>
    <row r="861" spans="1:2" x14ac:dyDescent="0.25">
      <c r="A861" s="20"/>
      <c r="B861" s="20"/>
    </row>
    <row r="862" spans="1:2" x14ac:dyDescent="0.25">
      <c r="A862" s="20"/>
      <c r="B862" s="20"/>
    </row>
    <row r="863" spans="1:2" x14ac:dyDescent="0.25">
      <c r="A863" s="20"/>
      <c r="B863" s="20"/>
    </row>
    <row r="864" spans="1:2" x14ac:dyDescent="0.25">
      <c r="A864" s="20"/>
      <c r="B864" s="20"/>
    </row>
    <row r="865" spans="1:2" x14ac:dyDescent="0.25">
      <c r="A865" s="20"/>
      <c r="B865" s="20"/>
    </row>
    <row r="866" spans="1:2" x14ac:dyDescent="0.25">
      <c r="A866" s="20"/>
      <c r="B866" s="20"/>
    </row>
    <row r="867" spans="1:2" x14ac:dyDescent="0.25">
      <c r="A867" s="20"/>
      <c r="B867" s="20"/>
    </row>
    <row r="868" spans="1:2" x14ac:dyDescent="0.25">
      <c r="A868" s="20"/>
      <c r="B868" s="20"/>
    </row>
    <row r="869" spans="1:2" x14ac:dyDescent="0.25">
      <c r="A869" s="20"/>
      <c r="B869" s="20"/>
    </row>
    <row r="870" spans="1:2" x14ac:dyDescent="0.25">
      <c r="A870" s="20"/>
      <c r="B870" s="20"/>
    </row>
    <row r="871" spans="1:2" x14ac:dyDescent="0.25">
      <c r="A871" s="20"/>
      <c r="B871" s="20"/>
    </row>
    <row r="872" spans="1:2" x14ac:dyDescent="0.25">
      <c r="A872" s="20"/>
      <c r="B872" s="20"/>
    </row>
    <row r="873" spans="1:2" x14ac:dyDescent="0.25">
      <c r="A873" s="20"/>
      <c r="B873" s="20"/>
    </row>
    <row r="874" spans="1:2" x14ac:dyDescent="0.25">
      <c r="A874" s="20"/>
      <c r="B874" s="20"/>
    </row>
    <row r="875" spans="1:2" x14ac:dyDescent="0.25">
      <c r="A875" s="20"/>
      <c r="B875" s="20"/>
    </row>
    <row r="876" spans="1:2" x14ac:dyDescent="0.25">
      <c r="A876" s="20"/>
      <c r="B876" s="20"/>
    </row>
    <row r="877" spans="1:2" x14ac:dyDescent="0.25">
      <c r="A877" s="20"/>
      <c r="B877" s="20"/>
    </row>
    <row r="878" spans="1:2" x14ac:dyDescent="0.25">
      <c r="A878" s="20"/>
      <c r="B878" s="20"/>
    </row>
    <row r="879" spans="1:2" x14ac:dyDescent="0.25">
      <c r="A879" s="20"/>
      <c r="B879" s="20"/>
    </row>
    <row r="880" spans="1:2" x14ac:dyDescent="0.25">
      <c r="A880" s="20"/>
      <c r="B880" s="20"/>
    </row>
    <row r="881" spans="1:3" x14ac:dyDescent="0.25">
      <c r="A881" s="20"/>
      <c r="B881" s="20"/>
    </row>
    <row r="882" spans="1:3" x14ac:dyDescent="0.25">
      <c r="A882" s="20"/>
      <c r="B882" s="20"/>
    </row>
    <row r="883" spans="1:3" x14ac:dyDescent="0.25">
      <c r="A883" s="20"/>
      <c r="B883" s="20"/>
    </row>
    <row r="884" spans="1:3" x14ac:dyDescent="0.25">
      <c r="A884" s="20"/>
      <c r="B884" s="20"/>
    </row>
    <row r="885" spans="1:3" x14ac:dyDescent="0.25">
      <c r="A885" s="20"/>
      <c r="B885" s="20"/>
    </row>
    <row r="886" spans="1:3" x14ac:dyDescent="0.25">
      <c r="A886" s="20"/>
      <c r="B886" s="20"/>
    </row>
    <row r="887" spans="1:3" x14ac:dyDescent="0.25">
      <c r="A887" s="20"/>
      <c r="B887" s="20"/>
    </row>
    <row r="888" spans="1:3" x14ac:dyDescent="0.25">
      <c r="A888" s="20"/>
      <c r="B888" s="20"/>
    </row>
    <row r="889" spans="1:3" x14ac:dyDescent="0.25">
      <c r="A889" s="20"/>
      <c r="B889" s="20"/>
    </row>
    <row r="890" spans="1:3" x14ac:dyDescent="0.25">
      <c r="A890" s="20"/>
      <c r="B890" s="20"/>
    </row>
    <row r="891" spans="1:3" x14ac:dyDescent="0.25">
      <c r="A891" s="20"/>
      <c r="B891" s="20"/>
    </row>
    <row r="892" spans="1:3" x14ac:dyDescent="0.25">
      <c r="A892" s="20"/>
      <c r="B892" s="20"/>
    </row>
    <row r="893" spans="1:3" x14ac:dyDescent="0.25">
      <c r="A893" s="20"/>
      <c r="B893" s="20"/>
    </row>
    <row r="894" spans="1:3" x14ac:dyDescent="0.25">
      <c r="A894" s="20"/>
      <c r="B894" s="20"/>
      <c r="C894" s="22"/>
    </row>
    <row r="895" spans="1:3" x14ac:dyDescent="0.25">
      <c r="A895" s="20"/>
      <c r="B895" s="20"/>
    </row>
    <row r="896" spans="1:3" x14ac:dyDescent="0.25">
      <c r="A896" s="20"/>
      <c r="B896" s="20"/>
    </row>
    <row r="897" spans="1:2" x14ac:dyDescent="0.25">
      <c r="A897" s="20"/>
      <c r="B897" s="20"/>
    </row>
    <row r="898" spans="1:2" x14ac:dyDescent="0.25">
      <c r="A898" s="20"/>
      <c r="B898" s="20"/>
    </row>
    <row r="899" spans="1:2" x14ac:dyDescent="0.25">
      <c r="A899" s="20"/>
      <c r="B899" s="20"/>
    </row>
    <row r="900" spans="1:2" x14ac:dyDescent="0.25">
      <c r="A900" s="20"/>
      <c r="B900" s="20"/>
    </row>
    <row r="901" spans="1:2" x14ac:dyDescent="0.25">
      <c r="A901" s="20"/>
      <c r="B901" s="20"/>
    </row>
    <row r="902" spans="1:2" x14ac:dyDescent="0.25">
      <c r="A902" s="20"/>
      <c r="B902" s="20"/>
    </row>
    <row r="903" spans="1:2" x14ac:dyDescent="0.25">
      <c r="A903" s="20"/>
      <c r="B903" s="20"/>
    </row>
    <row r="904" spans="1:2" x14ac:dyDescent="0.25">
      <c r="A904" s="20"/>
      <c r="B904" s="20"/>
    </row>
    <row r="905" spans="1:2" x14ac:dyDescent="0.25">
      <c r="A905" s="20"/>
      <c r="B905" s="20"/>
    </row>
    <row r="906" spans="1:2" x14ac:dyDescent="0.25">
      <c r="A906" s="20"/>
      <c r="B906" s="20"/>
    </row>
    <row r="907" spans="1:2" x14ac:dyDescent="0.25">
      <c r="A907" s="20"/>
      <c r="B907" s="20"/>
    </row>
    <row r="908" spans="1:2" x14ac:dyDescent="0.25">
      <c r="A908" s="20"/>
      <c r="B908" s="20"/>
    </row>
    <row r="909" spans="1:2" x14ac:dyDescent="0.25">
      <c r="A909" s="20"/>
      <c r="B909" s="20"/>
    </row>
    <row r="910" spans="1:2" x14ac:dyDescent="0.25">
      <c r="A910" s="20"/>
      <c r="B910" s="20"/>
    </row>
    <row r="911" spans="1:2" x14ac:dyDescent="0.25">
      <c r="A911" s="20"/>
      <c r="B911" s="20"/>
    </row>
    <row r="912" spans="1:2" x14ac:dyDescent="0.25">
      <c r="A912" s="20"/>
      <c r="B912" s="20"/>
    </row>
    <row r="913" spans="1:2" x14ac:dyDescent="0.25">
      <c r="A913" s="20"/>
      <c r="B913" s="20"/>
    </row>
    <row r="914" spans="1:2" x14ac:dyDescent="0.25">
      <c r="A914" s="20"/>
      <c r="B914" s="20"/>
    </row>
    <row r="915" spans="1:2" x14ac:dyDescent="0.25">
      <c r="A915" s="42"/>
      <c r="B915" s="42"/>
    </row>
    <row r="916" spans="1:2" x14ac:dyDescent="0.25">
      <c r="A916" s="43"/>
      <c r="B916" s="43"/>
    </row>
    <row r="917" spans="1:2" x14ac:dyDescent="0.25">
      <c r="A917" s="43"/>
      <c r="B917" s="43"/>
    </row>
    <row r="918" spans="1:2" x14ac:dyDescent="0.25">
      <c r="A918" s="43"/>
      <c r="B918" s="43"/>
    </row>
    <row r="919" spans="1:2" x14ac:dyDescent="0.25">
      <c r="A919" s="43"/>
      <c r="B919" s="43"/>
    </row>
    <row r="920" spans="1:2" x14ac:dyDescent="0.25">
      <c r="A920" s="43"/>
      <c r="B920" s="43"/>
    </row>
    <row r="921" spans="1:2" x14ac:dyDescent="0.25">
      <c r="A921" s="43"/>
      <c r="B921" s="43"/>
    </row>
    <row r="922" spans="1:2" x14ac:dyDescent="0.25">
      <c r="A922" s="43"/>
      <c r="B922" s="43"/>
    </row>
    <row r="923" spans="1:2" x14ac:dyDescent="0.25">
      <c r="A923" s="43"/>
      <c r="B923" s="43"/>
    </row>
    <row r="924" spans="1:2" x14ac:dyDescent="0.25">
      <c r="A924" s="43"/>
      <c r="B924" s="43"/>
    </row>
    <row r="925" spans="1:2" x14ac:dyDescent="0.25">
      <c r="A925" s="43"/>
      <c r="B925" s="43"/>
    </row>
    <row r="926" spans="1:2" x14ac:dyDescent="0.25">
      <c r="A926" s="43"/>
      <c r="B926" s="43"/>
    </row>
    <row r="927" spans="1:2" x14ac:dyDescent="0.25">
      <c r="A927" s="43"/>
      <c r="B927" s="43"/>
    </row>
    <row r="928" spans="1:2" x14ac:dyDescent="0.25">
      <c r="A928" s="43"/>
      <c r="B928" s="43"/>
    </row>
    <row r="929" spans="1:2" x14ac:dyDescent="0.25">
      <c r="A929" s="43"/>
      <c r="B929" s="43"/>
    </row>
    <row r="930" spans="1:2" x14ac:dyDescent="0.25">
      <c r="A930" s="43"/>
      <c r="B930" s="43"/>
    </row>
    <row r="931" spans="1:2" x14ac:dyDescent="0.25">
      <c r="A931" s="43"/>
      <c r="B931" s="43"/>
    </row>
    <row r="932" spans="1:2" x14ac:dyDescent="0.25">
      <c r="A932" s="43"/>
      <c r="B932" s="43"/>
    </row>
    <row r="933" spans="1:2" x14ac:dyDescent="0.25">
      <c r="A933" s="43"/>
      <c r="B933" s="43"/>
    </row>
    <row r="934" spans="1:2" x14ac:dyDescent="0.25">
      <c r="A934" s="43"/>
      <c r="B934" s="43"/>
    </row>
    <row r="935" spans="1:2" x14ac:dyDescent="0.25">
      <c r="A935" s="43"/>
      <c r="B935" s="43"/>
    </row>
    <row r="936" spans="1:2" x14ac:dyDescent="0.25">
      <c r="A936" s="43"/>
      <c r="B936" s="43"/>
    </row>
    <row r="937" spans="1:2" x14ac:dyDescent="0.25">
      <c r="A937" s="43"/>
      <c r="B937" s="43"/>
    </row>
    <row r="938" spans="1:2" x14ac:dyDescent="0.25">
      <c r="A938" s="43"/>
      <c r="B938" s="43"/>
    </row>
    <row r="939" spans="1:2" x14ac:dyDescent="0.25">
      <c r="A939" s="43"/>
      <c r="B939" s="43"/>
    </row>
    <row r="940" spans="1:2" x14ac:dyDescent="0.25">
      <c r="A940" s="43"/>
      <c r="B940" s="43"/>
    </row>
    <row r="941" spans="1:2" x14ac:dyDescent="0.25">
      <c r="A941" s="43"/>
      <c r="B941" s="43"/>
    </row>
    <row r="942" spans="1:2" x14ac:dyDescent="0.25">
      <c r="A942" s="14"/>
      <c r="B942" s="14"/>
    </row>
    <row r="943" spans="1:2" x14ac:dyDescent="0.25">
      <c r="A943" s="14"/>
      <c r="B943" s="14"/>
    </row>
    <row r="944" spans="1:2" x14ac:dyDescent="0.25">
      <c r="A944" s="14"/>
      <c r="B944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sqref="A1:B33"/>
    </sheetView>
  </sheetViews>
  <sheetFormatPr defaultRowHeight="15" x14ac:dyDescent="0.25"/>
  <cols>
    <col min="1" max="1" width="11.28515625" bestFit="1" customWidth="1"/>
    <col min="2" max="2" width="47.140625" customWidth="1"/>
  </cols>
  <sheetData>
    <row r="1" spans="1:4" x14ac:dyDescent="0.25">
      <c r="A1" s="39" t="s">
        <v>79</v>
      </c>
      <c r="B1" s="39" t="s">
        <v>253</v>
      </c>
    </row>
    <row r="2" spans="1:4" x14ac:dyDescent="0.25">
      <c r="A2" s="39" t="s">
        <v>172</v>
      </c>
      <c r="B2" s="39" t="s">
        <v>254</v>
      </c>
    </row>
    <row r="3" spans="1:4" x14ac:dyDescent="0.25">
      <c r="A3" s="39" t="s">
        <v>20</v>
      </c>
      <c r="B3" s="39" t="s">
        <v>255</v>
      </c>
    </row>
    <row r="4" spans="1:4" x14ac:dyDescent="0.25">
      <c r="A4" s="39" t="s">
        <v>233</v>
      </c>
      <c r="B4" s="39" t="s">
        <v>256</v>
      </c>
    </row>
    <row r="5" spans="1:4" x14ac:dyDescent="0.25">
      <c r="A5" s="39" t="s">
        <v>77</v>
      </c>
      <c r="B5" s="39" t="s">
        <v>289</v>
      </c>
    </row>
    <row r="6" spans="1:4" x14ac:dyDescent="0.25">
      <c r="A6" s="39" t="s">
        <v>102</v>
      </c>
      <c r="B6" s="39" t="s">
        <v>243</v>
      </c>
    </row>
    <row r="7" spans="1:4" x14ac:dyDescent="0.25">
      <c r="A7" s="39" t="s">
        <v>628</v>
      </c>
      <c r="B7" s="39" t="s">
        <v>629</v>
      </c>
      <c r="D7" t="s">
        <v>627</v>
      </c>
    </row>
    <row r="8" spans="1:4" x14ac:dyDescent="0.25">
      <c r="A8" s="39" t="s">
        <v>630</v>
      </c>
      <c r="B8" s="39" t="s">
        <v>631</v>
      </c>
    </row>
    <row r="9" spans="1:4" x14ac:dyDescent="0.25">
      <c r="A9" s="39" t="s">
        <v>632</v>
      </c>
      <c r="B9" s="39" t="s">
        <v>633</v>
      </c>
    </row>
    <row r="10" spans="1:4" x14ac:dyDescent="0.25">
      <c r="A10" s="39" t="s">
        <v>45</v>
      </c>
      <c r="B10" s="39" t="s">
        <v>269</v>
      </c>
    </row>
    <row r="11" spans="1:4" x14ac:dyDescent="0.25">
      <c r="A11" s="39" t="s">
        <v>634</v>
      </c>
      <c r="B11" s="39" t="s">
        <v>635</v>
      </c>
    </row>
    <row r="12" spans="1:4" x14ac:dyDescent="0.25">
      <c r="A12" s="41" t="s">
        <v>636</v>
      </c>
      <c r="B12" s="41" t="s">
        <v>637</v>
      </c>
    </row>
    <row r="13" spans="1:4" x14ac:dyDescent="0.25">
      <c r="A13" s="18" t="s">
        <v>638</v>
      </c>
      <c r="B13" s="18" t="s">
        <v>639</v>
      </c>
    </row>
    <row r="14" spans="1:4" x14ac:dyDescent="0.25">
      <c r="A14" s="18" t="s">
        <v>640</v>
      </c>
      <c r="B14" s="18" t="s">
        <v>641</v>
      </c>
    </row>
    <row r="15" spans="1:4" x14ac:dyDescent="0.25">
      <c r="A15" s="11" t="s">
        <v>642</v>
      </c>
      <c r="B15" s="11" t="s">
        <v>643</v>
      </c>
    </row>
    <row r="16" spans="1:4" x14ac:dyDescent="0.25">
      <c r="A16" s="11" t="s">
        <v>644</v>
      </c>
      <c r="B16" s="11" t="s">
        <v>645</v>
      </c>
    </row>
    <row r="17" spans="1:2" x14ac:dyDescent="0.25">
      <c r="A17" s="20" t="s">
        <v>646</v>
      </c>
      <c r="B17" s="20" t="s">
        <v>647</v>
      </c>
    </row>
    <row r="18" spans="1:2" x14ac:dyDescent="0.25">
      <c r="A18" s="20" t="s">
        <v>648</v>
      </c>
      <c r="B18" s="20" t="s">
        <v>649</v>
      </c>
    </row>
    <row r="19" spans="1:2" x14ac:dyDescent="0.25">
      <c r="A19" s="20" t="s">
        <v>21</v>
      </c>
      <c r="B19" s="20" t="s">
        <v>246</v>
      </c>
    </row>
    <row r="20" spans="1:2" x14ac:dyDescent="0.25">
      <c r="A20" s="20" t="s">
        <v>650</v>
      </c>
      <c r="B20" s="20" t="s">
        <v>651</v>
      </c>
    </row>
    <row r="21" spans="1:2" x14ac:dyDescent="0.25">
      <c r="A21" s="20" t="s">
        <v>189</v>
      </c>
      <c r="B21" s="20" t="s">
        <v>400</v>
      </c>
    </row>
    <row r="22" spans="1:2" x14ac:dyDescent="0.25">
      <c r="A22" s="20" t="s">
        <v>652</v>
      </c>
      <c r="B22" s="20" t="s">
        <v>653</v>
      </c>
    </row>
    <row r="23" spans="1:2" x14ac:dyDescent="0.25">
      <c r="A23" s="20" t="s">
        <v>30</v>
      </c>
      <c r="B23" s="20" t="s">
        <v>336</v>
      </c>
    </row>
    <row r="24" spans="1:2" x14ac:dyDescent="0.25">
      <c r="A24" s="20" t="s">
        <v>654</v>
      </c>
      <c r="B24" s="20" t="s">
        <v>655</v>
      </c>
    </row>
    <row r="25" spans="1:2" x14ac:dyDescent="0.25">
      <c r="A25" s="20" t="s">
        <v>656</v>
      </c>
      <c r="B25" s="20" t="s">
        <v>657</v>
      </c>
    </row>
    <row r="26" spans="1:2" x14ac:dyDescent="0.25">
      <c r="A26" s="20" t="s">
        <v>658</v>
      </c>
      <c r="B26" s="20" t="s">
        <v>659</v>
      </c>
    </row>
    <row r="27" spans="1:2" x14ac:dyDescent="0.25">
      <c r="A27" s="20" t="s">
        <v>660</v>
      </c>
      <c r="B27" s="20" t="s">
        <v>661</v>
      </c>
    </row>
    <row r="28" spans="1:2" x14ac:dyDescent="0.25">
      <c r="A28" s="20" t="s">
        <v>662</v>
      </c>
      <c r="B28" s="20" t="s">
        <v>663</v>
      </c>
    </row>
    <row r="29" spans="1:2" x14ac:dyDescent="0.25">
      <c r="A29" s="20" t="s">
        <v>184</v>
      </c>
      <c r="B29" s="20" t="s">
        <v>409</v>
      </c>
    </row>
    <row r="30" spans="1:2" x14ac:dyDescent="0.25">
      <c r="A30" s="20" t="s">
        <v>410</v>
      </c>
      <c r="B30" s="20" t="s">
        <v>411</v>
      </c>
    </row>
    <row r="31" spans="1:2" x14ac:dyDescent="0.25">
      <c r="A31" s="43" t="s">
        <v>664</v>
      </c>
      <c r="B31" s="43" t="s">
        <v>665</v>
      </c>
    </row>
    <row r="32" spans="1:2" x14ac:dyDescent="0.25">
      <c r="A32" s="43" t="s">
        <v>666</v>
      </c>
      <c r="B32" s="43" t="s">
        <v>667</v>
      </c>
    </row>
    <row r="33" spans="1:2" x14ac:dyDescent="0.25">
      <c r="A33" s="14" t="s">
        <v>668</v>
      </c>
      <c r="B33" s="14" t="s">
        <v>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5"/>
  <sheetViews>
    <sheetView topLeftCell="S1" zoomScale="115" zoomScaleNormal="115" workbookViewId="0">
      <selection activeCell="W2" sqref="W2:X3"/>
    </sheetView>
  </sheetViews>
  <sheetFormatPr defaultRowHeight="15" x14ac:dyDescent="0.25"/>
  <cols>
    <col min="1" max="1" width="11.28515625" bestFit="1" customWidth="1"/>
    <col min="2" max="2" width="77.42578125" bestFit="1" customWidth="1"/>
    <col min="3" max="3" width="12.28515625" style="22" bestFit="1" customWidth="1"/>
    <col min="4" max="4" width="76.42578125" style="22" bestFit="1" customWidth="1"/>
    <col min="5" max="5" width="11.28515625" style="22" bestFit="1" customWidth="1"/>
    <col min="6" max="6" width="77.42578125" style="22" bestFit="1" customWidth="1"/>
    <col min="7" max="7" width="11.28515625" style="22" bestFit="1" customWidth="1"/>
    <col min="8" max="8" width="58.7109375" style="22" bestFit="1" customWidth="1"/>
    <col min="9" max="9" width="11.28515625" style="22" bestFit="1" customWidth="1"/>
    <col min="10" max="10" width="72.5703125" style="22" bestFit="1" customWidth="1"/>
    <col min="11" max="11" width="9.140625" style="22"/>
    <col min="12" max="12" width="70.42578125" style="22" bestFit="1" customWidth="1"/>
    <col min="13" max="13" width="11.28515625" style="22" bestFit="1" customWidth="1"/>
    <col min="14" max="14" width="58" style="22" bestFit="1" customWidth="1"/>
    <col min="15" max="15" width="11.28515625" bestFit="1" customWidth="1"/>
    <col min="16" max="16" width="54.85546875" bestFit="1" customWidth="1"/>
    <col min="17" max="17" width="11.28515625" style="22" bestFit="1" customWidth="1"/>
    <col min="18" max="18" width="70.42578125" style="22" bestFit="1" customWidth="1"/>
    <col min="19" max="19" width="11.28515625" bestFit="1" customWidth="1"/>
    <col min="20" max="20" width="54.140625" bestFit="1" customWidth="1"/>
    <col min="21" max="21" width="11.28515625" bestFit="1" customWidth="1"/>
    <col min="22" max="22" width="70.85546875" bestFit="1" customWidth="1"/>
    <col min="23" max="23" width="11.28515625" bestFit="1" customWidth="1"/>
    <col min="24" max="24" width="58.7109375" bestFit="1" customWidth="1"/>
  </cols>
  <sheetData>
    <row r="1" spans="1:25" x14ac:dyDescent="0.25">
      <c r="A1" s="38" t="s">
        <v>0</v>
      </c>
      <c r="B1" s="38"/>
      <c r="C1" s="38" t="s">
        <v>1</v>
      </c>
      <c r="D1" s="38"/>
      <c r="E1" s="38" t="s">
        <v>2</v>
      </c>
      <c r="F1" s="38"/>
      <c r="G1" s="38" t="s">
        <v>3</v>
      </c>
      <c r="H1" s="38"/>
      <c r="I1" s="38" t="s">
        <v>4</v>
      </c>
      <c r="J1" s="38"/>
      <c r="K1" s="38" t="s">
        <v>5</v>
      </c>
      <c r="L1" s="38"/>
      <c r="M1" s="38" t="s">
        <v>6</v>
      </c>
      <c r="N1" s="38"/>
      <c r="O1" s="38" t="s">
        <v>7</v>
      </c>
      <c r="P1" s="38"/>
      <c r="Q1" s="38" t="s">
        <v>8</v>
      </c>
      <c r="R1" s="38"/>
      <c r="S1" s="38" t="s">
        <v>9</v>
      </c>
      <c r="T1" s="38"/>
      <c r="U1" s="38" t="s">
        <v>10</v>
      </c>
      <c r="V1" s="38"/>
      <c r="W1" s="38" t="s">
        <v>11</v>
      </c>
      <c r="X1" s="38"/>
    </row>
    <row r="2" spans="1:25" x14ac:dyDescent="0.25">
      <c r="C2" s="39" t="s">
        <v>79</v>
      </c>
      <c r="D2" s="39" t="s">
        <v>253</v>
      </c>
      <c r="E2" s="44"/>
      <c r="F2" s="44"/>
      <c r="G2" s="44"/>
      <c r="H2" s="44"/>
      <c r="I2" s="41" t="s">
        <v>636</v>
      </c>
      <c r="J2" s="41" t="s">
        <v>637</v>
      </c>
      <c r="K2" s="18" t="s">
        <v>638</v>
      </c>
      <c r="L2" s="18" t="s">
        <v>639</v>
      </c>
      <c r="M2" s="21"/>
      <c r="N2" s="21"/>
      <c r="O2" s="11" t="s">
        <v>642</v>
      </c>
      <c r="P2" s="11" t="s">
        <v>643</v>
      </c>
      <c r="Q2" s="20" t="s">
        <v>646</v>
      </c>
      <c r="R2" s="20" t="s">
        <v>647</v>
      </c>
      <c r="S2" s="44"/>
      <c r="T2" s="44"/>
      <c r="U2" s="43" t="s">
        <v>664</v>
      </c>
      <c r="V2" s="43" t="s">
        <v>665</v>
      </c>
      <c r="W2" s="14" t="s">
        <v>79</v>
      </c>
      <c r="X2" s="14" t="s">
        <v>253</v>
      </c>
      <c r="Y2" s="22"/>
    </row>
    <row r="3" spans="1:25" x14ac:dyDescent="0.25">
      <c r="C3" s="39" t="s">
        <v>172</v>
      </c>
      <c r="D3" s="39" t="s">
        <v>254</v>
      </c>
      <c r="E3" s="44"/>
      <c r="F3" s="44"/>
      <c r="G3" s="44"/>
      <c r="H3" s="44"/>
      <c r="I3" s="44"/>
      <c r="J3" s="44"/>
      <c r="K3" s="18" t="s">
        <v>640</v>
      </c>
      <c r="L3" s="18" t="s">
        <v>641</v>
      </c>
      <c r="M3" s="21"/>
      <c r="N3" s="21"/>
      <c r="O3" s="11" t="s">
        <v>644</v>
      </c>
      <c r="P3" s="11" t="s">
        <v>645</v>
      </c>
      <c r="Q3" s="20" t="s">
        <v>648</v>
      </c>
      <c r="R3" s="20" t="s">
        <v>649</v>
      </c>
      <c r="U3" s="43" t="s">
        <v>666</v>
      </c>
      <c r="V3" s="43" t="s">
        <v>667</v>
      </c>
      <c r="W3" s="14" t="s">
        <v>668</v>
      </c>
      <c r="X3" s="14" t="s">
        <v>669</v>
      </c>
      <c r="Y3" s="22"/>
    </row>
    <row r="4" spans="1:25" x14ac:dyDescent="0.25">
      <c r="C4" s="39" t="s">
        <v>20</v>
      </c>
      <c r="D4" s="39" t="s">
        <v>255</v>
      </c>
      <c r="E4" s="44"/>
      <c r="F4" s="44"/>
      <c r="G4" s="44"/>
      <c r="H4" s="44"/>
      <c r="I4" s="44"/>
      <c r="J4" s="44"/>
      <c r="K4" s="21"/>
      <c r="L4" s="21"/>
      <c r="M4" s="21"/>
      <c r="N4" s="21"/>
      <c r="O4" s="22"/>
      <c r="P4" s="22"/>
      <c r="Q4" s="20" t="s">
        <v>21</v>
      </c>
      <c r="R4" s="20" t="s">
        <v>246</v>
      </c>
      <c r="U4" s="44"/>
      <c r="V4" s="44"/>
      <c r="W4" s="22"/>
      <c r="X4" s="22"/>
      <c r="Y4" s="22"/>
    </row>
    <row r="5" spans="1:25" x14ac:dyDescent="0.25">
      <c r="C5" s="39" t="s">
        <v>233</v>
      </c>
      <c r="D5" s="39" t="s">
        <v>256</v>
      </c>
      <c r="E5" s="44"/>
      <c r="F5" s="44"/>
      <c r="G5" s="44"/>
      <c r="H5" s="44"/>
      <c r="I5" s="44"/>
      <c r="J5" s="44"/>
      <c r="K5" s="21"/>
      <c r="L5" s="21"/>
      <c r="M5" s="21"/>
      <c r="N5" s="21"/>
      <c r="O5" s="45"/>
      <c r="P5" s="45"/>
      <c r="Q5" s="20" t="s">
        <v>650</v>
      </c>
      <c r="R5" s="20" t="s">
        <v>651</v>
      </c>
      <c r="U5" s="44"/>
      <c r="V5" s="44"/>
    </row>
    <row r="6" spans="1:25" x14ac:dyDescent="0.25">
      <c r="C6" s="39" t="s">
        <v>77</v>
      </c>
      <c r="D6" s="39" t="s">
        <v>289</v>
      </c>
      <c r="E6" s="44"/>
      <c r="F6" s="44"/>
      <c r="G6" s="44"/>
      <c r="H6" s="44"/>
      <c r="I6" s="44"/>
      <c r="J6" s="44"/>
      <c r="K6" s="21"/>
      <c r="L6" s="21"/>
      <c r="M6" s="21"/>
      <c r="N6" s="21"/>
      <c r="O6" s="22"/>
      <c r="P6" s="22"/>
      <c r="Q6" s="20" t="s">
        <v>189</v>
      </c>
      <c r="R6" s="20" t="s">
        <v>400</v>
      </c>
      <c r="U6" s="44"/>
      <c r="V6" s="44"/>
    </row>
    <row r="7" spans="1:25" x14ac:dyDescent="0.25">
      <c r="C7" s="39" t="s">
        <v>102</v>
      </c>
      <c r="D7" s="39" t="s">
        <v>243</v>
      </c>
      <c r="E7" s="44"/>
      <c r="F7" s="44"/>
      <c r="G7" s="44"/>
      <c r="H7" s="44"/>
      <c r="I7" s="44"/>
      <c r="J7" s="44"/>
      <c r="K7" s="21"/>
      <c r="L7" s="21"/>
      <c r="M7" s="21"/>
      <c r="N7" s="21"/>
      <c r="O7" s="22"/>
      <c r="P7" s="22"/>
      <c r="Q7" s="20" t="s">
        <v>652</v>
      </c>
      <c r="R7" s="20" t="s">
        <v>653</v>
      </c>
      <c r="U7" s="44"/>
      <c r="V7" s="44"/>
    </row>
    <row r="8" spans="1:25" x14ac:dyDescent="0.25">
      <c r="C8" s="39" t="s">
        <v>628</v>
      </c>
      <c r="D8" s="39" t="s">
        <v>629</v>
      </c>
      <c r="E8" s="44"/>
      <c r="F8" s="44"/>
      <c r="G8" s="44"/>
      <c r="H8" s="44"/>
      <c r="I8" s="44"/>
      <c r="J8" s="44"/>
      <c r="K8" s="21"/>
      <c r="L8" s="21"/>
      <c r="M8" s="21"/>
      <c r="N8" s="21"/>
      <c r="Q8" s="20" t="s">
        <v>30</v>
      </c>
      <c r="R8" s="20" t="s">
        <v>336</v>
      </c>
      <c r="U8" s="44"/>
      <c r="V8" s="44"/>
    </row>
    <row r="9" spans="1:25" x14ac:dyDescent="0.25">
      <c r="C9" s="39" t="s">
        <v>630</v>
      </c>
      <c r="D9" s="39" t="s">
        <v>631</v>
      </c>
      <c r="E9" s="44"/>
      <c r="F9" s="44"/>
      <c r="G9" s="44"/>
      <c r="H9" s="44"/>
      <c r="I9" s="44"/>
      <c r="J9" s="44"/>
      <c r="K9" s="21"/>
      <c r="L9" s="21"/>
      <c r="M9" s="21"/>
      <c r="N9" s="21"/>
      <c r="Q9" s="20" t="s">
        <v>654</v>
      </c>
      <c r="R9" s="20" t="s">
        <v>655</v>
      </c>
      <c r="U9" s="44"/>
      <c r="V9" s="44"/>
    </row>
    <row r="10" spans="1:25" x14ac:dyDescent="0.25">
      <c r="C10" s="39" t="s">
        <v>632</v>
      </c>
      <c r="D10" s="39" t="s">
        <v>633</v>
      </c>
      <c r="E10" s="44"/>
      <c r="F10" s="44"/>
      <c r="G10" s="44"/>
      <c r="H10" s="44"/>
      <c r="I10" s="44"/>
      <c r="J10" s="44"/>
      <c r="K10" s="21"/>
      <c r="L10" s="21"/>
      <c r="M10" s="21"/>
      <c r="N10" s="21"/>
      <c r="Q10" s="20" t="s">
        <v>656</v>
      </c>
      <c r="R10" s="20" t="s">
        <v>657</v>
      </c>
      <c r="U10" s="44"/>
      <c r="V10" s="44"/>
    </row>
    <row r="11" spans="1:25" x14ac:dyDescent="0.25">
      <c r="C11" s="39" t="s">
        <v>45</v>
      </c>
      <c r="D11" s="39" t="s">
        <v>269</v>
      </c>
      <c r="E11" s="44"/>
      <c r="F11" s="44"/>
      <c r="G11" s="44"/>
      <c r="H11" s="44"/>
      <c r="I11" s="44"/>
      <c r="J11" s="44"/>
      <c r="K11" s="21"/>
      <c r="L11" s="21"/>
      <c r="M11" s="21"/>
      <c r="N11" s="21"/>
      <c r="Q11" s="20" t="s">
        <v>658</v>
      </c>
      <c r="R11" s="20" t="s">
        <v>659</v>
      </c>
      <c r="U11" s="44"/>
      <c r="V11" s="44"/>
    </row>
    <row r="12" spans="1:25" x14ac:dyDescent="0.25">
      <c r="C12" s="39" t="s">
        <v>634</v>
      </c>
      <c r="D12" s="39" t="s">
        <v>635</v>
      </c>
      <c r="E12" s="44"/>
      <c r="F12" s="44"/>
      <c r="G12" s="44"/>
      <c r="H12" s="44"/>
      <c r="I12" s="44"/>
      <c r="J12" s="44"/>
      <c r="K12" s="21"/>
      <c r="L12" s="21"/>
      <c r="M12" s="21"/>
      <c r="N12" s="21"/>
      <c r="Q12" s="20" t="s">
        <v>660</v>
      </c>
      <c r="R12" s="20" t="s">
        <v>661</v>
      </c>
      <c r="U12" s="44"/>
      <c r="V12" s="44"/>
    </row>
    <row r="13" spans="1:25" x14ac:dyDescent="0.25">
      <c r="C13" s="44"/>
      <c r="D13" s="44"/>
      <c r="E13" s="44"/>
      <c r="F13" s="44"/>
      <c r="G13" s="44"/>
      <c r="H13" s="44"/>
      <c r="I13" s="44"/>
      <c r="J13" s="44"/>
      <c r="K13" s="21"/>
      <c r="L13" s="21"/>
      <c r="M13" s="21"/>
      <c r="N13" s="21"/>
      <c r="Q13" s="20" t="s">
        <v>662</v>
      </c>
      <c r="R13" s="20" t="s">
        <v>663</v>
      </c>
      <c r="U13" s="44"/>
      <c r="V13" s="44"/>
    </row>
    <row r="14" spans="1:25" x14ac:dyDescent="0.25">
      <c r="C14" s="44"/>
      <c r="D14" s="44"/>
      <c r="E14" s="44"/>
      <c r="F14" s="44"/>
      <c r="G14" s="44"/>
      <c r="H14" s="44"/>
      <c r="I14" s="44"/>
      <c r="J14" s="44"/>
      <c r="K14" s="21"/>
      <c r="L14" s="21"/>
      <c r="M14" s="21"/>
      <c r="N14" s="21"/>
      <c r="Q14" s="20" t="s">
        <v>184</v>
      </c>
      <c r="R14" s="20" t="s">
        <v>409</v>
      </c>
      <c r="U14" s="44"/>
      <c r="V14" s="44"/>
    </row>
    <row r="15" spans="1:25" x14ac:dyDescent="0.25">
      <c r="C15" s="44"/>
      <c r="D15" s="44"/>
      <c r="E15" s="44"/>
      <c r="F15" s="44"/>
      <c r="G15" s="44"/>
      <c r="H15" s="44"/>
      <c r="I15" s="44"/>
      <c r="J15" s="44"/>
      <c r="K15" s="21"/>
      <c r="L15" s="21"/>
      <c r="M15" s="21"/>
      <c r="N15" s="21"/>
      <c r="Q15" s="20" t="s">
        <v>410</v>
      </c>
      <c r="R15" s="20" t="s">
        <v>411</v>
      </c>
      <c r="U15" s="44"/>
      <c r="V15" s="44"/>
    </row>
    <row r="16" spans="1:25" x14ac:dyDescent="0.25">
      <c r="C16" s="44"/>
      <c r="D16" s="44"/>
      <c r="E16" s="44"/>
      <c r="F16" s="44"/>
      <c r="G16" s="44"/>
      <c r="H16" s="44"/>
      <c r="I16" s="44"/>
      <c r="J16" s="44"/>
      <c r="K16" s="21"/>
      <c r="L16" s="21"/>
      <c r="M16" s="21"/>
      <c r="N16" s="21"/>
      <c r="Q16" s="21"/>
      <c r="R16" s="21"/>
      <c r="U16" s="44"/>
      <c r="V16" s="44"/>
    </row>
    <row r="17" spans="3:22" x14ac:dyDescent="0.25">
      <c r="C17" s="44"/>
      <c r="D17" s="44"/>
      <c r="E17" s="44"/>
      <c r="F17" s="44"/>
      <c r="G17" s="44"/>
      <c r="H17" s="44"/>
      <c r="I17" s="44"/>
      <c r="J17" s="44"/>
      <c r="K17" s="21"/>
      <c r="L17" s="21"/>
      <c r="M17" s="21"/>
      <c r="N17" s="21"/>
      <c r="Q17" s="21"/>
      <c r="R17" s="21"/>
      <c r="U17" s="44"/>
      <c r="V17" s="44"/>
    </row>
    <row r="18" spans="3:22" x14ac:dyDescent="0.25">
      <c r="C18" s="44"/>
      <c r="D18" s="44"/>
      <c r="E18" s="44"/>
      <c r="F18" s="44"/>
      <c r="G18" s="44"/>
      <c r="H18" s="44"/>
      <c r="I18" s="44"/>
      <c r="J18" s="44"/>
      <c r="K18" s="21"/>
      <c r="L18" s="21"/>
      <c r="M18" s="21"/>
      <c r="N18" s="21"/>
      <c r="Q18" s="21"/>
      <c r="R18" s="21"/>
      <c r="U18" s="44"/>
      <c r="V18" s="44"/>
    </row>
    <row r="19" spans="3:22" x14ac:dyDescent="0.25">
      <c r="C19" s="44"/>
      <c r="D19" s="44"/>
      <c r="E19" s="44"/>
      <c r="F19" s="44"/>
      <c r="G19" s="44"/>
      <c r="H19" s="44"/>
      <c r="I19" s="44"/>
      <c r="J19" s="44"/>
      <c r="K19" s="21"/>
      <c r="L19" s="21"/>
      <c r="M19" s="21"/>
      <c r="N19" s="21"/>
      <c r="Q19" s="21"/>
      <c r="R19" s="21"/>
      <c r="U19" s="44"/>
      <c r="V19" s="44"/>
    </row>
    <row r="20" spans="3:22" x14ac:dyDescent="0.25">
      <c r="C20" s="44"/>
      <c r="D20" s="44"/>
      <c r="E20" s="44"/>
      <c r="F20" s="44"/>
      <c r="G20" s="44"/>
      <c r="H20" s="44"/>
      <c r="I20" s="44"/>
      <c r="J20" s="44"/>
      <c r="K20" s="21"/>
      <c r="L20" s="21"/>
      <c r="M20" s="21"/>
      <c r="N20" s="21"/>
      <c r="Q20" s="21"/>
      <c r="R20" s="21"/>
      <c r="U20" s="44"/>
      <c r="V20" s="44"/>
    </row>
    <row r="21" spans="3:22" x14ac:dyDescent="0.25">
      <c r="C21" s="44"/>
      <c r="D21" s="44"/>
      <c r="E21" s="44"/>
      <c r="F21" s="44"/>
      <c r="G21" s="44"/>
      <c r="H21" s="44"/>
      <c r="I21" s="44"/>
      <c r="J21" s="44"/>
      <c r="K21" s="21"/>
      <c r="L21" s="21"/>
      <c r="M21" s="21"/>
      <c r="N21" s="21"/>
      <c r="Q21" s="21"/>
      <c r="R21" s="21"/>
      <c r="U21" s="44"/>
      <c r="V21" s="44"/>
    </row>
    <row r="22" spans="3:22" x14ac:dyDescent="0.25">
      <c r="C22" s="44"/>
      <c r="D22" s="44"/>
      <c r="E22" s="44"/>
      <c r="F22" s="44"/>
      <c r="G22" s="44"/>
      <c r="H22" s="44"/>
      <c r="I22" s="44"/>
      <c r="J22" s="44"/>
      <c r="K22" s="21"/>
      <c r="L22" s="21"/>
      <c r="M22" s="21"/>
      <c r="N22" s="21"/>
      <c r="Q22" s="21"/>
      <c r="R22" s="21"/>
      <c r="U22" s="44"/>
      <c r="V22" s="44"/>
    </row>
    <row r="23" spans="3:22" x14ac:dyDescent="0.25">
      <c r="C23" s="44"/>
      <c r="D23" s="44"/>
      <c r="E23" s="44"/>
      <c r="F23" s="44"/>
      <c r="G23" s="44"/>
      <c r="H23" s="44"/>
      <c r="I23" s="44"/>
      <c r="J23" s="44"/>
      <c r="K23" s="21"/>
      <c r="L23" s="21"/>
      <c r="M23" s="21"/>
      <c r="N23" s="21"/>
      <c r="Q23" s="21"/>
      <c r="R23" s="21"/>
      <c r="U23" s="44"/>
      <c r="V23" s="44"/>
    </row>
    <row r="24" spans="3:22" x14ac:dyDescent="0.25">
      <c r="C24" s="44"/>
      <c r="D24" s="44"/>
      <c r="E24" s="44"/>
      <c r="F24" s="44"/>
      <c r="G24" s="44"/>
      <c r="H24" s="44"/>
      <c r="I24" s="44"/>
      <c r="J24" s="44"/>
      <c r="K24" s="21"/>
      <c r="L24" s="21"/>
      <c r="M24" s="21"/>
      <c r="N24" s="21"/>
      <c r="Q24" s="21"/>
      <c r="R24" s="21"/>
      <c r="U24" s="44"/>
      <c r="V24" s="44"/>
    </row>
    <row r="25" spans="3:22" x14ac:dyDescent="0.25">
      <c r="C25" s="44"/>
      <c r="D25" s="44"/>
      <c r="E25" s="44"/>
      <c r="F25" s="44"/>
      <c r="G25" s="44"/>
      <c r="H25" s="44"/>
      <c r="I25" s="44"/>
      <c r="J25" s="44"/>
      <c r="K25" s="21"/>
      <c r="L25" s="21"/>
      <c r="M25" s="21"/>
      <c r="N25" s="21"/>
      <c r="Q25" s="21"/>
      <c r="R25" s="21"/>
      <c r="U25" s="44"/>
      <c r="V25" s="44"/>
    </row>
    <row r="26" spans="3:22" x14ac:dyDescent="0.25">
      <c r="C26" s="44"/>
      <c r="D26" s="44"/>
      <c r="E26" s="44"/>
      <c r="F26" s="44"/>
      <c r="G26" s="44"/>
      <c r="H26" s="44"/>
      <c r="I26" s="44"/>
      <c r="J26" s="44"/>
      <c r="K26" s="21"/>
      <c r="L26" s="21"/>
      <c r="M26" s="21"/>
      <c r="N26" s="21"/>
      <c r="Q26" s="21"/>
      <c r="R26" s="21"/>
      <c r="U26" s="44"/>
      <c r="V26" s="44"/>
    </row>
    <row r="27" spans="3:22" x14ac:dyDescent="0.25">
      <c r="C27" s="44"/>
      <c r="D27" s="44"/>
      <c r="E27" s="44"/>
      <c r="F27" s="44"/>
      <c r="G27" s="44"/>
      <c r="H27" s="44"/>
      <c r="I27" s="44"/>
      <c r="J27" s="44"/>
      <c r="K27" s="21"/>
      <c r="L27" s="21"/>
      <c r="M27" s="21"/>
      <c r="N27" s="21"/>
      <c r="Q27" s="21"/>
      <c r="R27" s="21"/>
      <c r="U27" s="44"/>
      <c r="V27" s="44"/>
    </row>
    <row r="28" spans="3:22" x14ac:dyDescent="0.25">
      <c r="C28" s="44"/>
      <c r="D28" s="44"/>
      <c r="E28" s="44"/>
      <c r="F28" s="44"/>
      <c r="G28" s="44"/>
      <c r="H28" s="44"/>
      <c r="I28" s="44"/>
      <c r="J28" s="44"/>
      <c r="K28" s="21"/>
      <c r="L28" s="21"/>
      <c r="M28" s="21"/>
      <c r="N28" s="21"/>
      <c r="Q28" s="21"/>
      <c r="R28" s="21"/>
    </row>
    <row r="29" spans="3:22" x14ac:dyDescent="0.25">
      <c r="C29" s="44"/>
      <c r="D29" s="44"/>
      <c r="E29" s="44"/>
      <c r="F29" s="44"/>
      <c r="G29" s="44"/>
      <c r="H29" s="44"/>
      <c r="I29" s="44"/>
      <c r="J29" s="44"/>
      <c r="K29" s="21"/>
      <c r="L29" s="21"/>
      <c r="M29" s="21"/>
      <c r="N29" s="21"/>
      <c r="Q29" s="21"/>
      <c r="R29" s="21"/>
    </row>
    <row r="30" spans="3:22" x14ac:dyDescent="0.25">
      <c r="C30" s="44"/>
      <c r="D30" s="44"/>
      <c r="E30" s="44"/>
      <c r="F30" s="44"/>
      <c r="G30" s="44"/>
      <c r="H30" s="44"/>
      <c r="I30" s="44"/>
      <c r="J30" s="44"/>
      <c r="K30" s="21"/>
      <c r="L30" s="21"/>
      <c r="M30" s="21"/>
      <c r="N30" s="21"/>
      <c r="Q30" s="21"/>
      <c r="R30" s="21"/>
    </row>
    <row r="31" spans="3:22" x14ac:dyDescent="0.25">
      <c r="C31" s="44"/>
      <c r="D31" s="44"/>
      <c r="E31" s="44"/>
      <c r="F31" s="44"/>
      <c r="G31" s="44"/>
      <c r="H31" s="44"/>
      <c r="I31" s="44"/>
      <c r="J31" s="44"/>
      <c r="K31" s="21"/>
      <c r="L31" s="21"/>
      <c r="M31" s="21"/>
      <c r="N31" s="21"/>
      <c r="Q31" s="21"/>
      <c r="R31" s="21"/>
    </row>
    <row r="32" spans="3:22" x14ac:dyDescent="0.25">
      <c r="C32" s="44"/>
      <c r="D32" s="44"/>
      <c r="E32" s="44"/>
      <c r="F32" s="44"/>
      <c r="G32" s="44"/>
      <c r="H32" s="44"/>
      <c r="I32" s="44"/>
      <c r="J32" s="44"/>
      <c r="K32" s="21"/>
      <c r="L32" s="21"/>
      <c r="M32" s="21"/>
      <c r="N32" s="21"/>
      <c r="Q32" s="21"/>
      <c r="R32" s="21"/>
    </row>
    <row r="33" spans="3:18" x14ac:dyDescent="0.25">
      <c r="C33" s="44"/>
      <c r="D33" s="44"/>
      <c r="E33" s="44"/>
      <c r="F33" s="44"/>
      <c r="G33" s="44"/>
      <c r="H33" s="44"/>
      <c r="I33" s="44"/>
      <c r="J33" s="44"/>
      <c r="K33" s="21"/>
      <c r="L33" s="21"/>
      <c r="M33" s="21"/>
      <c r="N33" s="21"/>
      <c r="Q33" s="21"/>
      <c r="R33" s="21"/>
    </row>
    <row r="34" spans="3:18" x14ac:dyDescent="0.25">
      <c r="C34" s="44"/>
      <c r="D34" s="44"/>
      <c r="E34" s="44"/>
      <c r="F34" s="44"/>
      <c r="G34" s="44"/>
      <c r="H34" s="44"/>
      <c r="I34" s="44"/>
      <c r="J34" s="44"/>
      <c r="K34" s="21"/>
      <c r="L34" s="21"/>
      <c r="M34" s="21"/>
      <c r="N34" s="21"/>
      <c r="Q34" s="21"/>
      <c r="R34" s="21"/>
    </row>
    <row r="35" spans="3:18" x14ac:dyDescent="0.25">
      <c r="C35" s="44"/>
      <c r="D35" s="44"/>
      <c r="E35" s="44"/>
      <c r="F35" s="44"/>
      <c r="G35" s="44"/>
      <c r="H35" s="44"/>
      <c r="I35" s="44"/>
      <c r="J35" s="44"/>
      <c r="K35" s="21"/>
      <c r="L35" s="21"/>
      <c r="M35" s="21"/>
      <c r="N35" s="21"/>
      <c r="Q35" s="21"/>
      <c r="R35" s="21"/>
    </row>
    <row r="36" spans="3:18" x14ac:dyDescent="0.25">
      <c r="C36" s="44"/>
      <c r="D36" s="44"/>
      <c r="E36" s="44"/>
      <c r="F36" s="44"/>
      <c r="G36" s="44"/>
      <c r="H36" s="44"/>
      <c r="I36" s="44"/>
      <c r="J36" s="44"/>
      <c r="K36" s="21"/>
      <c r="L36" s="21"/>
      <c r="M36" s="21"/>
      <c r="N36" s="21"/>
      <c r="Q36" s="21"/>
      <c r="R36" s="21"/>
    </row>
    <row r="37" spans="3:18" x14ac:dyDescent="0.25">
      <c r="C37" s="44"/>
      <c r="D37" s="44"/>
      <c r="E37" s="44"/>
      <c r="F37" s="44"/>
      <c r="G37" s="44"/>
      <c r="H37" s="44"/>
      <c r="I37" s="44"/>
      <c r="J37" s="44"/>
      <c r="K37" s="21"/>
      <c r="L37" s="21"/>
      <c r="M37" s="21"/>
      <c r="N37" s="21"/>
      <c r="Q37" s="21"/>
      <c r="R37" s="21"/>
    </row>
    <row r="38" spans="3:18" x14ac:dyDescent="0.25">
      <c r="C38" s="44"/>
      <c r="D38" s="44"/>
      <c r="E38" s="44"/>
      <c r="F38" s="44"/>
      <c r="G38" s="44"/>
      <c r="H38" s="44"/>
      <c r="I38" s="44"/>
      <c r="J38" s="44"/>
      <c r="K38" s="21"/>
      <c r="L38" s="21"/>
      <c r="M38" s="21"/>
      <c r="N38" s="21"/>
      <c r="Q38" s="21"/>
      <c r="R38" s="21"/>
    </row>
    <row r="39" spans="3:18" x14ac:dyDescent="0.25">
      <c r="C39" s="44"/>
      <c r="D39" s="44"/>
      <c r="E39" s="44"/>
      <c r="F39" s="44"/>
      <c r="G39" s="44"/>
      <c r="H39" s="44"/>
      <c r="I39" s="44"/>
      <c r="J39" s="44"/>
      <c r="K39" s="21"/>
      <c r="L39" s="21"/>
      <c r="M39" s="21"/>
      <c r="N39" s="21"/>
      <c r="Q39" s="21"/>
      <c r="R39" s="21"/>
    </row>
    <row r="40" spans="3:18" x14ac:dyDescent="0.25">
      <c r="C40" s="44"/>
      <c r="D40" s="44"/>
      <c r="E40" s="44"/>
      <c r="F40" s="44"/>
      <c r="G40" s="44"/>
      <c r="H40" s="44"/>
      <c r="I40" s="44"/>
      <c r="J40" s="44"/>
      <c r="K40" s="21"/>
      <c r="L40" s="21"/>
      <c r="M40" s="21"/>
      <c r="N40" s="21"/>
      <c r="Q40" s="21"/>
      <c r="R40" s="21"/>
    </row>
    <row r="41" spans="3:18" x14ac:dyDescent="0.25">
      <c r="C41" s="44"/>
      <c r="D41" s="44"/>
      <c r="E41" s="44"/>
      <c r="F41" s="44"/>
      <c r="G41" s="44"/>
      <c r="H41" s="44"/>
      <c r="I41" s="44"/>
      <c r="J41" s="44"/>
      <c r="K41" s="21"/>
      <c r="L41" s="21"/>
      <c r="M41" s="21"/>
      <c r="N41" s="21"/>
      <c r="Q41" s="21"/>
      <c r="R41" s="21"/>
    </row>
    <row r="42" spans="3:18" x14ac:dyDescent="0.25">
      <c r="C42" s="44"/>
      <c r="D42" s="44"/>
      <c r="E42" s="44"/>
      <c r="F42" s="44"/>
      <c r="G42" s="44"/>
      <c r="H42" s="44"/>
      <c r="I42" s="44"/>
      <c r="J42" s="44"/>
      <c r="K42" s="21"/>
      <c r="L42" s="21"/>
      <c r="M42" s="21"/>
      <c r="N42" s="21"/>
      <c r="Q42" s="21"/>
      <c r="R42" s="21"/>
    </row>
    <row r="43" spans="3:18" x14ac:dyDescent="0.25">
      <c r="C43" s="44"/>
      <c r="D43" s="44"/>
      <c r="E43" s="44"/>
      <c r="F43" s="44"/>
      <c r="G43" s="44"/>
      <c r="H43" s="44"/>
      <c r="I43" s="44"/>
      <c r="J43" s="44"/>
      <c r="K43" s="21"/>
      <c r="L43" s="21"/>
      <c r="M43" s="21"/>
      <c r="N43" s="21"/>
      <c r="Q43" s="21"/>
      <c r="R43" s="21"/>
    </row>
    <row r="44" spans="3:18" x14ac:dyDescent="0.25">
      <c r="C44" s="44"/>
      <c r="D44" s="44"/>
      <c r="E44" s="44"/>
      <c r="F44" s="44"/>
      <c r="G44" s="44"/>
      <c r="H44" s="44"/>
      <c r="I44" s="44"/>
      <c r="J44" s="44"/>
      <c r="K44" s="21"/>
      <c r="L44" s="21"/>
      <c r="M44" s="21"/>
      <c r="N44" s="21"/>
      <c r="Q44" s="21"/>
      <c r="R44" s="21"/>
    </row>
    <row r="45" spans="3:18" x14ac:dyDescent="0.25">
      <c r="C45" s="44"/>
      <c r="D45" s="44"/>
      <c r="E45" s="44"/>
      <c r="F45" s="44"/>
      <c r="G45" s="44"/>
      <c r="H45" s="44"/>
      <c r="I45" s="44"/>
      <c r="J45" s="44"/>
      <c r="K45" s="21"/>
      <c r="L45" s="21"/>
      <c r="M45" s="21"/>
      <c r="N45" s="21"/>
      <c r="Q45" s="21"/>
      <c r="R45" s="21"/>
    </row>
    <row r="46" spans="3:18" x14ac:dyDescent="0.25">
      <c r="C46" s="44"/>
      <c r="D46" s="44"/>
      <c r="E46" s="44"/>
      <c r="F46" s="44"/>
      <c r="G46" s="44"/>
      <c r="H46" s="44"/>
      <c r="I46" s="44"/>
      <c r="J46" s="44"/>
      <c r="K46" s="21"/>
      <c r="L46" s="21"/>
      <c r="M46" s="21"/>
      <c r="N46" s="21"/>
      <c r="Q46" s="21"/>
      <c r="R46" s="21"/>
    </row>
    <row r="47" spans="3:18" x14ac:dyDescent="0.25">
      <c r="C47" s="44"/>
      <c r="D47" s="44"/>
      <c r="E47" s="44"/>
      <c r="F47" s="44"/>
      <c r="G47" s="44"/>
      <c r="H47" s="44"/>
      <c r="I47" s="44"/>
      <c r="J47" s="44"/>
      <c r="K47" s="21"/>
      <c r="L47" s="21"/>
      <c r="M47" s="21"/>
      <c r="N47" s="21"/>
      <c r="Q47" s="21"/>
      <c r="R47" s="21"/>
    </row>
    <row r="48" spans="3:18" x14ac:dyDescent="0.25">
      <c r="C48" s="44"/>
      <c r="D48" s="44"/>
      <c r="E48" s="44"/>
      <c r="F48" s="44"/>
      <c r="G48" s="44"/>
      <c r="H48" s="44"/>
      <c r="I48" s="44"/>
      <c r="J48" s="44"/>
      <c r="K48" s="21"/>
      <c r="L48" s="21"/>
      <c r="M48" s="21"/>
      <c r="N48" s="21"/>
      <c r="Q48" s="21"/>
      <c r="R48" s="21"/>
    </row>
    <row r="49" spans="3:18" x14ac:dyDescent="0.25">
      <c r="C49" s="44"/>
      <c r="D49" s="44"/>
      <c r="E49" s="44"/>
      <c r="F49" s="44"/>
      <c r="G49" s="44"/>
      <c r="H49" s="44"/>
      <c r="I49" s="44"/>
      <c r="J49" s="44"/>
      <c r="K49" s="21"/>
      <c r="L49" s="21"/>
      <c r="M49" s="21"/>
      <c r="N49" s="21"/>
      <c r="Q49" s="21"/>
      <c r="R49" s="21"/>
    </row>
    <row r="50" spans="3:18" x14ac:dyDescent="0.25">
      <c r="C50" s="44"/>
      <c r="D50" s="44"/>
      <c r="E50" s="44"/>
      <c r="F50" s="44"/>
      <c r="G50" s="44"/>
      <c r="H50" s="44"/>
      <c r="I50" s="44"/>
      <c r="J50" s="44"/>
      <c r="K50" s="21"/>
      <c r="L50" s="21"/>
      <c r="M50" s="21"/>
      <c r="N50" s="21"/>
      <c r="Q50" s="21"/>
      <c r="R50" s="21"/>
    </row>
    <row r="51" spans="3:18" x14ac:dyDescent="0.25">
      <c r="C51" s="44"/>
      <c r="D51" s="44"/>
      <c r="E51" s="44"/>
      <c r="F51" s="44"/>
      <c r="G51" s="44"/>
      <c r="H51" s="44"/>
      <c r="I51" s="44"/>
      <c r="J51" s="44"/>
      <c r="K51" s="21"/>
      <c r="L51" s="21"/>
      <c r="M51" s="21"/>
      <c r="N51" s="21"/>
      <c r="Q51" s="21"/>
      <c r="R51" s="21"/>
    </row>
    <row r="52" spans="3:18" x14ac:dyDescent="0.25">
      <c r="C52" s="44"/>
      <c r="D52" s="44"/>
      <c r="E52" s="44"/>
      <c r="F52" s="44"/>
      <c r="G52" s="44"/>
      <c r="H52" s="44"/>
      <c r="I52" s="44"/>
      <c r="J52" s="44"/>
      <c r="K52" s="21"/>
      <c r="L52" s="21"/>
      <c r="M52" s="21"/>
      <c r="N52" s="21"/>
      <c r="Q52" s="21"/>
      <c r="R52" s="21"/>
    </row>
    <row r="53" spans="3:18" x14ac:dyDescent="0.25">
      <c r="C53" s="44"/>
      <c r="D53" s="44"/>
      <c r="E53" s="44"/>
      <c r="F53" s="44"/>
      <c r="G53" s="44"/>
      <c r="H53" s="44"/>
      <c r="I53" s="44"/>
      <c r="J53" s="44"/>
      <c r="K53" s="21"/>
      <c r="L53" s="21"/>
      <c r="M53" s="21"/>
      <c r="N53" s="21"/>
      <c r="Q53" s="21"/>
      <c r="R53" s="21"/>
    </row>
    <row r="54" spans="3:18" x14ac:dyDescent="0.25">
      <c r="C54" s="44"/>
      <c r="D54" s="44"/>
      <c r="E54" s="44"/>
      <c r="F54" s="44"/>
      <c r="G54" s="44"/>
      <c r="H54" s="44"/>
      <c r="I54" s="44"/>
      <c r="J54" s="44"/>
      <c r="K54" s="21"/>
      <c r="L54" s="21"/>
      <c r="M54" s="21"/>
      <c r="N54" s="21"/>
      <c r="Q54" s="21"/>
      <c r="R54" s="21"/>
    </row>
    <row r="55" spans="3:18" x14ac:dyDescent="0.25">
      <c r="C55" s="44"/>
      <c r="D55" s="44"/>
      <c r="E55" s="44"/>
      <c r="F55" s="44"/>
      <c r="G55" s="44"/>
      <c r="H55" s="44"/>
      <c r="I55" s="44"/>
      <c r="J55" s="44"/>
      <c r="K55" s="21"/>
      <c r="L55" s="21"/>
      <c r="M55" s="21"/>
      <c r="N55" s="21"/>
      <c r="Q55" s="21"/>
      <c r="R55" s="21"/>
    </row>
    <row r="56" spans="3:18" x14ac:dyDescent="0.25">
      <c r="C56" s="44"/>
      <c r="D56" s="44"/>
      <c r="E56" s="44"/>
      <c r="F56" s="44"/>
      <c r="G56" s="44"/>
      <c r="H56" s="44"/>
      <c r="I56" s="44"/>
      <c r="J56" s="44"/>
      <c r="K56" s="21"/>
      <c r="L56" s="21"/>
      <c r="M56" s="21"/>
      <c r="N56" s="21"/>
      <c r="Q56" s="21"/>
      <c r="R56" s="21"/>
    </row>
    <row r="57" spans="3:18" x14ac:dyDescent="0.25">
      <c r="C57" s="44"/>
      <c r="D57" s="44"/>
      <c r="E57" s="44"/>
      <c r="F57" s="44"/>
      <c r="G57" s="44"/>
      <c r="H57" s="44"/>
      <c r="I57" s="44"/>
      <c r="J57" s="44"/>
      <c r="K57" s="21"/>
      <c r="L57" s="21"/>
      <c r="M57" s="21"/>
      <c r="N57" s="21"/>
      <c r="Q57" s="21"/>
      <c r="R57" s="21"/>
    </row>
    <row r="58" spans="3:18" x14ac:dyDescent="0.25">
      <c r="C58" s="44"/>
      <c r="D58" s="44"/>
      <c r="E58" s="44"/>
      <c r="F58" s="44"/>
      <c r="I58" s="44"/>
      <c r="J58" s="44"/>
      <c r="K58" s="21"/>
      <c r="L58" s="21"/>
      <c r="M58" s="21"/>
      <c r="N58" s="21"/>
      <c r="Q58" s="21"/>
      <c r="R58" s="21"/>
    </row>
    <row r="59" spans="3:18" x14ac:dyDescent="0.25">
      <c r="C59" s="44"/>
      <c r="D59" s="44"/>
      <c r="E59" s="44"/>
      <c r="F59" s="44"/>
      <c r="I59" s="44"/>
      <c r="J59" s="44"/>
      <c r="K59" s="21"/>
      <c r="L59" s="21"/>
      <c r="M59" s="21"/>
      <c r="N59" s="21"/>
      <c r="Q59" s="21"/>
      <c r="R59" s="21"/>
    </row>
    <row r="60" spans="3:18" x14ac:dyDescent="0.25">
      <c r="C60" s="44"/>
      <c r="D60" s="44"/>
      <c r="E60" s="44"/>
      <c r="F60" s="44"/>
      <c r="I60" s="44"/>
      <c r="J60" s="44"/>
      <c r="K60" s="21"/>
      <c r="L60" s="21"/>
      <c r="M60" s="21"/>
      <c r="N60" s="21"/>
      <c r="Q60" s="21"/>
      <c r="R60" s="21"/>
    </row>
    <row r="61" spans="3:18" x14ac:dyDescent="0.25">
      <c r="C61" s="44"/>
      <c r="D61" s="44"/>
      <c r="E61" s="44"/>
      <c r="F61" s="44"/>
      <c r="I61" s="44"/>
      <c r="J61" s="44"/>
      <c r="K61" s="21"/>
      <c r="L61" s="21"/>
      <c r="M61" s="21"/>
      <c r="N61" s="21"/>
      <c r="Q61" s="21"/>
      <c r="R61" s="21"/>
    </row>
    <row r="62" spans="3:18" x14ac:dyDescent="0.25">
      <c r="C62" s="44"/>
      <c r="D62" s="44"/>
      <c r="E62" s="44"/>
      <c r="F62" s="44"/>
      <c r="I62" s="44"/>
      <c r="J62" s="44"/>
      <c r="K62" s="21"/>
      <c r="L62" s="21"/>
      <c r="M62" s="21"/>
      <c r="N62" s="21"/>
      <c r="Q62" s="21"/>
      <c r="R62" s="21"/>
    </row>
    <row r="63" spans="3:18" x14ac:dyDescent="0.25">
      <c r="C63" s="44"/>
      <c r="D63" s="44"/>
      <c r="E63" s="44"/>
      <c r="F63" s="44"/>
      <c r="I63" s="44"/>
      <c r="J63" s="44"/>
      <c r="K63" s="21"/>
      <c r="L63" s="21"/>
      <c r="M63" s="21"/>
      <c r="N63" s="21"/>
      <c r="Q63" s="21"/>
      <c r="R63" s="21"/>
    </row>
    <row r="64" spans="3:18" x14ac:dyDescent="0.25">
      <c r="C64" s="44"/>
      <c r="D64" s="44"/>
      <c r="E64" s="44"/>
      <c r="F64" s="44"/>
      <c r="I64" s="44"/>
      <c r="J64" s="44"/>
      <c r="K64" s="21"/>
      <c r="L64" s="21"/>
      <c r="M64" s="21"/>
      <c r="N64" s="21"/>
      <c r="Q64" s="21"/>
      <c r="R64" s="21"/>
    </row>
    <row r="65" spans="1:18" x14ac:dyDescent="0.25">
      <c r="C65" s="44"/>
      <c r="D65" s="44"/>
      <c r="E65" s="44"/>
      <c r="F65" s="44"/>
      <c r="I65" s="44"/>
      <c r="J65" s="44"/>
      <c r="K65" s="21"/>
      <c r="L65" s="21"/>
      <c r="M65" s="21"/>
      <c r="N65" s="21"/>
      <c r="Q65" s="21"/>
      <c r="R65" s="21"/>
    </row>
    <row r="66" spans="1:18" x14ac:dyDescent="0.25">
      <c r="C66" s="44"/>
      <c r="D66" s="44"/>
      <c r="E66" s="44"/>
      <c r="F66" s="44"/>
      <c r="I66" s="44"/>
      <c r="J66" s="44"/>
      <c r="K66" s="21"/>
      <c r="L66" s="21"/>
      <c r="M66" s="21"/>
      <c r="N66" s="21"/>
      <c r="Q66" s="21"/>
      <c r="R66" s="21"/>
    </row>
    <row r="67" spans="1:18" x14ac:dyDescent="0.25">
      <c r="C67" s="44"/>
      <c r="D67" s="44"/>
      <c r="E67" s="44"/>
      <c r="F67" s="44"/>
      <c r="I67" s="44"/>
      <c r="J67" s="44"/>
      <c r="K67" s="21"/>
      <c r="L67" s="21"/>
      <c r="M67" s="21"/>
      <c r="N67" s="21"/>
      <c r="Q67" s="21"/>
      <c r="R67" s="21"/>
    </row>
    <row r="68" spans="1:18" x14ac:dyDescent="0.25">
      <c r="C68" s="44"/>
      <c r="D68" s="44"/>
      <c r="E68" s="44"/>
      <c r="F68" s="44"/>
      <c r="I68" s="44"/>
      <c r="J68" s="44"/>
      <c r="K68" s="21"/>
      <c r="L68" s="21"/>
      <c r="M68" s="21"/>
      <c r="N68" s="21"/>
      <c r="Q68" s="21"/>
      <c r="R68" s="21"/>
    </row>
    <row r="69" spans="1:18" x14ac:dyDescent="0.25">
      <c r="C69" s="44"/>
      <c r="D69" s="44"/>
      <c r="E69" s="44"/>
      <c r="F69" s="44"/>
      <c r="I69" s="44"/>
      <c r="J69" s="44"/>
      <c r="K69" s="21"/>
      <c r="L69" s="21"/>
      <c r="M69" s="21"/>
      <c r="N69" s="21"/>
      <c r="Q69" s="21"/>
      <c r="R69" s="21"/>
    </row>
    <row r="70" spans="1:18" x14ac:dyDescent="0.25">
      <c r="C70" s="44"/>
      <c r="D70" s="44"/>
      <c r="E70" s="44"/>
      <c r="F70" s="44"/>
      <c r="I70" s="44"/>
      <c r="J70" s="44"/>
      <c r="K70" s="21"/>
      <c r="L70" s="21"/>
      <c r="M70" s="21"/>
      <c r="N70" s="21"/>
      <c r="Q70" s="21"/>
      <c r="R70" s="21"/>
    </row>
    <row r="71" spans="1:18" x14ac:dyDescent="0.25">
      <c r="C71" s="44"/>
      <c r="D71" s="44"/>
      <c r="E71" s="44"/>
      <c r="F71" s="44"/>
      <c r="I71" s="44"/>
      <c r="J71" s="44"/>
      <c r="K71" s="21"/>
      <c r="L71" s="21"/>
      <c r="M71" s="21"/>
      <c r="N71" s="21"/>
      <c r="Q71" s="21"/>
      <c r="R71" s="21"/>
    </row>
    <row r="72" spans="1:18" x14ac:dyDescent="0.25">
      <c r="C72" s="44"/>
      <c r="D72" s="44"/>
      <c r="E72" s="44"/>
      <c r="F72" s="44"/>
      <c r="I72" s="44"/>
      <c r="J72" s="44"/>
      <c r="K72" s="21"/>
      <c r="L72" s="21"/>
      <c r="M72" s="21"/>
      <c r="N72" s="21"/>
      <c r="Q72" s="21"/>
      <c r="R72" s="21"/>
    </row>
    <row r="73" spans="1:18" x14ac:dyDescent="0.25">
      <c r="C73" s="44"/>
      <c r="D73" s="44"/>
      <c r="E73" s="44"/>
      <c r="F73" s="44"/>
      <c r="I73" s="44"/>
      <c r="J73" s="44"/>
      <c r="K73" s="21"/>
      <c r="L73" s="21"/>
      <c r="M73" s="21"/>
      <c r="N73" s="21"/>
      <c r="Q73" s="21"/>
      <c r="R73" s="21"/>
    </row>
    <row r="74" spans="1:18" x14ac:dyDescent="0.25">
      <c r="C74" s="44"/>
      <c r="D74" s="44"/>
      <c r="E74" s="44"/>
      <c r="F74" s="44"/>
      <c r="I74" s="44"/>
      <c r="J74" s="44"/>
      <c r="K74" s="21"/>
      <c r="L74" s="21"/>
      <c r="M74" s="21"/>
      <c r="N74" s="21"/>
      <c r="Q74" s="21"/>
      <c r="R74" s="21"/>
    </row>
    <row r="75" spans="1:18" x14ac:dyDescent="0.25">
      <c r="C75" s="44"/>
      <c r="D75" s="44"/>
      <c r="E75" s="44"/>
      <c r="F75" s="44"/>
      <c r="I75" s="44"/>
      <c r="J75" s="44"/>
      <c r="K75" s="21"/>
      <c r="L75" s="21"/>
      <c r="M75" s="21"/>
      <c r="N75" s="21"/>
      <c r="Q75" s="21"/>
      <c r="R75" s="21"/>
    </row>
    <row r="76" spans="1:18" x14ac:dyDescent="0.25">
      <c r="C76" s="44"/>
      <c r="D76" s="44"/>
      <c r="E76" s="44"/>
      <c r="F76" s="44"/>
      <c r="I76" s="44"/>
      <c r="J76" s="44"/>
      <c r="K76" s="21"/>
      <c r="L76" s="21"/>
      <c r="M76" s="21"/>
      <c r="N76" s="21"/>
      <c r="Q76" s="21"/>
      <c r="R76" s="21"/>
    </row>
    <row r="77" spans="1:18" x14ac:dyDescent="0.25">
      <c r="C77" s="44"/>
      <c r="D77" s="44"/>
      <c r="E77" s="44"/>
      <c r="F77" s="44"/>
      <c r="I77" s="44"/>
      <c r="J77" s="44"/>
      <c r="K77" s="21"/>
      <c r="L77" s="21"/>
      <c r="M77" s="21"/>
      <c r="N77" s="21"/>
      <c r="Q77" s="21"/>
      <c r="R77" s="21"/>
    </row>
    <row r="78" spans="1:18" x14ac:dyDescent="0.25">
      <c r="C78" s="44"/>
      <c r="D78" s="44"/>
      <c r="E78" s="44"/>
      <c r="F78" s="44"/>
      <c r="I78" s="44"/>
      <c r="J78" s="44"/>
      <c r="K78" s="21"/>
      <c r="L78" s="21"/>
      <c r="M78" s="21"/>
      <c r="N78" s="21"/>
      <c r="Q78" s="21"/>
      <c r="R78" s="21"/>
    </row>
    <row r="79" spans="1:18" x14ac:dyDescent="0.25">
      <c r="A79" s="17"/>
      <c r="B79" s="17"/>
      <c r="C79" s="44"/>
      <c r="D79" s="44"/>
      <c r="E79" s="44"/>
      <c r="F79" s="44"/>
      <c r="I79" s="44"/>
      <c r="J79" s="44"/>
      <c r="K79" s="21"/>
      <c r="L79" s="21"/>
      <c r="M79" s="21"/>
      <c r="N79" s="21"/>
      <c r="Q79" s="21"/>
      <c r="R79" s="21"/>
    </row>
    <row r="80" spans="1:18" x14ac:dyDescent="0.25">
      <c r="A80" s="17"/>
      <c r="B80" s="17"/>
      <c r="C80" s="44"/>
      <c r="D80" s="44"/>
      <c r="E80" s="44"/>
      <c r="F80" s="44"/>
      <c r="I80" s="44"/>
      <c r="J80" s="44"/>
      <c r="Q80" s="21"/>
      <c r="R80" s="21"/>
    </row>
    <row r="81" spans="1:18" x14ac:dyDescent="0.25">
      <c r="A81" s="17"/>
      <c r="B81" s="17"/>
      <c r="C81" s="44"/>
      <c r="D81" s="44"/>
      <c r="E81" s="44"/>
      <c r="F81" s="44"/>
      <c r="I81" s="44"/>
      <c r="J81" s="44"/>
      <c r="Q81" s="21"/>
      <c r="R81" s="21"/>
    </row>
    <row r="82" spans="1:18" x14ac:dyDescent="0.25">
      <c r="A82" s="17"/>
      <c r="B82" s="17"/>
      <c r="C82" s="44"/>
      <c r="D82" s="44"/>
      <c r="E82" s="44"/>
      <c r="F82" s="44"/>
      <c r="I82" s="44"/>
      <c r="J82" s="44"/>
      <c r="Q82" s="21"/>
      <c r="R82" s="21"/>
    </row>
    <row r="83" spans="1:18" x14ac:dyDescent="0.25">
      <c r="A83" s="17"/>
      <c r="B83" s="17"/>
      <c r="C83" s="44"/>
      <c r="D83" s="44"/>
      <c r="E83" s="44"/>
      <c r="F83" s="44"/>
      <c r="I83" s="44"/>
      <c r="J83" s="44"/>
      <c r="Q83" s="21"/>
      <c r="R83" s="21"/>
    </row>
    <row r="84" spans="1:18" x14ac:dyDescent="0.25">
      <c r="A84" s="17"/>
      <c r="B84" s="17"/>
      <c r="C84" s="44"/>
      <c r="D84" s="44"/>
      <c r="E84" s="44"/>
      <c r="F84" s="44"/>
      <c r="I84" s="44"/>
      <c r="J84" s="44"/>
      <c r="Q84" s="21"/>
      <c r="R84" s="21"/>
    </row>
    <row r="85" spans="1:18" x14ac:dyDescent="0.25">
      <c r="A85" s="17"/>
      <c r="B85" s="17"/>
      <c r="C85" s="44"/>
      <c r="D85" s="44"/>
      <c r="E85" s="44"/>
      <c r="F85" s="44"/>
      <c r="I85" s="44"/>
      <c r="J85" s="44"/>
      <c r="Q85" s="21"/>
      <c r="R85" s="21"/>
    </row>
    <row r="86" spans="1:18" x14ac:dyDescent="0.25">
      <c r="A86" s="17"/>
      <c r="B86" s="17"/>
      <c r="C86" s="44"/>
      <c r="D86" s="44"/>
      <c r="E86" s="44"/>
      <c r="F86" s="44"/>
      <c r="I86" s="44"/>
      <c r="J86" s="44"/>
      <c r="Q86" s="21"/>
      <c r="R86" s="21"/>
    </row>
    <row r="87" spans="1:18" x14ac:dyDescent="0.25">
      <c r="A87" s="17"/>
      <c r="B87" s="17"/>
      <c r="C87" s="44"/>
      <c r="D87" s="44"/>
      <c r="E87" s="44"/>
      <c r="F87" s="44"/>
      <c r="I87" s="44"/>
      <c r="J87" s="44"/>
      <c r="Q87" s="21"/>
      <c r="R87" s="21"/>
    </row>
    <row r="88" spans="1:18" x14ac:dyDescent="0.25">
      <c r="A88" s="17"/>
      <c r="B88" s="17"/>
      <c r="C88" s="44"/>
      <c r="D88" s="44"/>
      <c r="E88" s="44"/>
      <c r="F88" s="44"/>
      <c r="I88" s="44"/>
      <c r="J88" s="44"/>
      <c r="Q88" s="21"/>
      <c r="R88" s="21"/>
    </row>
    <row r="89" spans="1:18" x14ac:dyDescent="0.25">
      <c r="A89" s="17"/>
      <c r="B89" s="17"/>
      <c r="C89" s="44"/>
      <c r="D89" s="44"/>
      <c r="E89" s="44"/>
      <c r="F89" s="44"/>
      <c r="I89" s="44"/>
      <c r="J89" s="44"/>
      <c r="Q89" s="21"/>
      <c r="R89" s="21"/>
    </row>
    <row r="90" spans="1:18" x14ac:dyDescent="0.25">
      <c r="A90" s="17"/>
      <c r="B90" s="17"/>
      <c r="C90" s="44"/>
      <c r="D90" s="44"/>
      <c r="E90" s="44"/>
      <c r="F90" s="44"/>
      <c r="I90" s="44"/>
      <c r="J90" s="44"/>
      <c r="Q90" s="21"/>
      <c r="R90" s="21"/>
    </row>
    <row r="91" spans="1:18" x14ac:dyDescent="0.25">
      <c r="A91" s="17"/>
      <c r="B91" s="17"/>
      <c r="C91" s="44"/>
      <c r="D91" s="44"/>
      <c r="E91" s="44"/>
      <c r="F91" s="44"/>
      <c r="I91" s="44"/>
      <c r="J91" s="44"/>
      <c r="Q91" s="21"/>
      <c r="R91" s="21"/>
    </row>
    <row r="92" spans="1:18" x14ac:dyDescent="0.25">
      <c r="A92" s="17"/>
      <c r="B92" s="17"/>
      <c r="C92" s="44"/>
      <c r="D92" s="44"/>
      <c r="E92" s="44"/>
      <c r="F92" s="44"/>
      <c r="I92" s="44"/>
      <c r="J92" s="44"/>
      <c r="Q92" s="21"/>
      <c r="R92" s="21"/>
    </row>
    <row r="93" spans="1:18" x14ac:dyDescent="0.25">
      <c r="A93" s="17"/>
      <c r="B93" s="17"/>
      <c r="C93" s="44"/>
      <c r="D93" s="44"/>
      <c r="E93" s="44"/>
      <c r="F93" s="44"/>
      <c r="I93" s="44"/>
      <c r="J93" s="44"/>
      <c r="Q93" s="21"/>
      <c r="R93" s="21"/>
    </row>
    <row r="94" spans="1:18" x14ac:dyDescent="0.25">
      <c r="A94" s="17"/>
      <c r="B94" s="17"/>
      <c r="C94" s="44"/>
      <c r="D94" s="44"/>
      <c r="E94" s="44"/>
      <c r="F94" s="44"/>
      <c r="I94" s="44"/>
      <c r="J94" s="44"/>
      <c r="Q94" s="21"/>
      <c r="R94" s="21"/>
    </row>
    <row r="95" spans="1:18" x14ac:dyDescent="0.25">
      <c r="A95" s="17"/>
      <c r="B95" s="17"/>
      <c r="C95" s="44"/>
      <c r="D95" s="44"/>
      <c r="E95" s="44"/>
      <c r="F95" s="44"/>
      <c r="I95" s="44"/>
      <c r="J95" s="44"/>
      <c r="Q95" s="21"/>
      <c r="R95" s="21"/>
    </row>
    <row r="96" spans="1:18" x14ac:dyDescent="0.25">
      <c r="A96" s="17"/>
      <c r="B96" s="17"/>
      <c r="C96" s="44"/>
      <c r="D96" s="44"/>
      <c r="E96" s="44"/>
      <c r="F96" s="44"/>
      <c r="I96" s="44"/>
      <c r="J96" s="44"/>
      <c r="Q96" s="21"/>
      <c r="R96" s="21"/>
    </row>
    <row r="97" spans="1:18" x14ac:dyDescent="0.25">
      <c r="A97" s="17"/>
      <c r="B97" s="17"/>
      <c r="C97" s="44"/>
      <c r="D97" s="44"/>
      <c r="E97" s="44"/>
      <c r="F97" s="44"/>
      <c r="I97" s="44"/>
      <c r="J97" s="44"/>
      <c r="Q97" s="21"/>
      <c r="R97" s="21"/>
    </row>
    <row r="98" spans="1:18" x14ac:dyDescent="0.25">
      <c r="A98" s="17"/>
      <c r="B98" s="17"/>
      <c r="C98" s="44"/>
      <c r="D98" s="44"/>
      <c r="E98" s="44"/>
      <c r="F98" s="44"/>
      <c r="I98" s="44"/>
      <c r="J98" s="44"/>
      <c r="Q98" s="21"/>
      <c r="R98" s="21"/>
    </row>
    <row r="99" spans="1:18" x14ac:dyDescent="0.25">
      <c r="A99" s="17"/>
      <c r="B99" s="17"/>
      <c r="C99" s="44"/>
      <c r="D99" s="44"/>
      <c r="E99" s="44"/>
      <c r="F99" s="44"/>
      <c r="I99" s="44"/>
      <c r="J99" s="44"/>
      <c r="Q99" s="21"/>
      <c r="R99" s="21"/>
    </row>
    <row r="100" spans="1:18" x14ac:dyDescent="0.25">
      <c r="A100" s="17"/>
      <c r="B100" s="17"/>
      <c r="C100" s="44"/>
      <c r="D100" s="44"/>
      <c r="E100" s="44"/>
      <c r="F100" s="44"/>
      <c r="I100" s="44"/>
      <c r="J100" s="44"/>
      <c r="Q100" s="21"/>
      <c r="R100" s="21"/>
    </row>
    <row r="101" spans="1:18" x14ac:dyDescent="0.25">
      <c r="C101" s="44"/>
      <c r="D101" s="44"/>
      <c r="E101" s="44"/>
      <c r="F101" s="44"/>
      <c r="I101" s="44"/>
      <c r="J101" s="44"/>
      <c r="Q101" s="21"/>
      <c r="R101" s="21"/>
    </row>
    <row r="102" spans="1:18" x14ac:dyDescent="0.25">
      <c r="C102" s="44"/>
      <c r="D102" s="44"/>
      <c r="E102" s="44"/>
      <c r="F102" s="44"/>
      <c r="I102" s="44"/>
      <c r="J102" s="44"/>
      <c r="Q102" s="21"/>
      <c r="R102" s="21"/>
    </row>
    <row r="103" spans="1:18" x14ac:dyDescent="0.25">
      <c r="C103" s="44"/>
      <c r="D103" s="44"/>
      <c r="E103" s="44"/>
      <c r="F103" s="44"/>
      <c r="I103" s="44"/>
      <c r="J103" s="44"/>
      <c r="Q103" s="21"/>
      <c r="R103" s="21"/>
    </row>
    <row r="104" spans="1:18" x14ac:dyDescent="0.25">
      <c r="C104" s="44"/>
      <c r="D104" s="44"/>
      <c r="E104" s="44"/>
      <c r="F104" s="44"/>
      <c r="I104" s="44"/>
      <c r="J104" s="44"/>
      <c r="Q104" s="21"/>
      <c r="R104" s="21"/>
    </row>
    <row r="105" spans="1:18" x14ac:dyDescent="0.25">
      <c r="C105" s="44"/>
      <c r="D105" s="44"/>
      <c r="E105" s="44"/>
      <c r="F105" s="44"/>
      <c r="I105" s="44"/>
      <c r="J105" s="44"/>
      <c r="Q105" s="21"/>
      <c r="R105" s="21"/>
    </row>
    <row r="106" spans="1:18" x14ac:dyDescent="0.25">
      <c r="C106" s="44"/>
      <c r="D106" s="44"/>
      <c r="E106" s="44"/>
      <c r="F106" s="44"/>
      <c r="I106" s="44"/>
      <c r="J106" s="44"/>
      <c r="Q106" s="21"/>
      <c r="R106" s="21"/>
    </row>
    <row r="107" spans="1:18" x14ac:dyDescent="0.25">
      <c r="C107" s="44"/>
      <c r="D107" s="44"/>
      <c r="E107" s="44"/>
      <c r="F107" s="44"/>
      <c r="I107" s="44"/>
      <c r="J107" s="44"/>
      <c r="Q107" s="21"/>
      <c r="R107" s="21"/>
    </row>
    <row r="108" spans="1:18" x14ac:dyDescent="0.25">
      <c r="C108" s="44"/>
      <c r="D108" s="44"/>
      <c r="E108" s="44"/>
      <c r="F108" s="44"/>
      <c r="I108" s="44"/>
      <c r="J108" s="44"/>
      <c r="Q108" s="21"/>
      <c r="R108" s="21"/>
    </row>
    <row r="109" spans="1:18" x14ac:dyDescent="0.25">
      <c r="C109" s="44"/>
      <c r="D109" s="44"/>
      <c r="E109" s="44"/>
      <c r="F109" s="44"/>
      <c r="I109" s="44"/>
      <c r="J109" s="44"/>
      <c r="Q109" s="21"/>
      <c r="R109" s="21"/>
    </row>
    <row r="110" spans="1:18" x14ac:dyDescent="0.25">
      <c r="C110" s="44"/>
      <c r="D110" s="44"/>
      <c r="E110" s="44"/>
      <c r="F110" s="44"/>
      <c r="I110" s="44"/>
      <c r="J110" s="44"/>
      <c r="Q110" s="21"/>
      <c r="R110" s="21"/>
    </row>
    <row r="111" spans="1:18" x14ac:dyDescent="0.25">
      <c r="C111" s="44"/>
      <c r="D111" s="44"/>
      <c r="E111" s="44"/>
      <c r="F111" s="44"/>
      <c r="I111" s="44"/>
      <c r="J111" s="44"/>
      <c r="Q111" s="21"/>
      <c r="R111" s="21"/>
    </row>
    <row r="112" spans="1:18" x14ac:dyDescent="0.25">
      <c r="C112" s="44"/>
      <c r="D112" s="44"/>
      <c r="E112" s="44"/>
      <c r="F112" s="44"/>
      <c r="I112" s="44"/>
      <c r="J112" s="44"/>
      <c r="Q112" s="21"/>
      <c r="R112" s="21"/>
    </row>
    <row r="113" spans="3:18" x14ac:dyDescent="0.25">
      <c r="C113" s="44"/>
      <c r="D113" s="44"/>
      <c r="E113" s="44"/>
      <c r="F113" s="44"/>
      <c r="I113" s="44"/>
      <c r="J113" s="44"/>
      <c r="Q113" s="21"/>
      <c r="R113" s="21"/>
    </row>
    <row r="114" spans="3:18" x14ac:dyDescent="0.25">
      <c r="C114" s="44"/>
      <c r="D114" s="44"/>
      <c r="E114" s="44"/>
      <c r="F114" s="44"/>
      <c r="I114" s="44"/>
      <c r="J114" s="44"/>
      <c r="Q114" s="21"/>
      <c r="R114" s="21"/>
    </row>
    <row r="115" spans="3:18" x14ac:dyDescent="0.25">
      <c r="C115" s="44"/>
      <c r="D115" s="44"/>
      <c r="E115" s="44"/>
      <c r="F115" s="44"/>
      <c r="I115" s="44"/>
      <c r="J115" s="44"/>
      <c r="Q115" s="21"/>
      <c r="R115" s="21"/>
    </row>
    <row r="116" spans="3:18" x14ac:dyDescent="0.25">
      <c r="C116" s="44"/>
      <c r="D116" s="44"/>
      <c r="E116" s="44"/>
      <c r="F116" s="44"/>
      <c r="I116" s="44"/>
      <c r="J116" s="44"/>
      <c r="Q116" s="21"/>
      <c r="R116" s="21"/>
    </row>
    <row r="117" spans="3:18" x14ac:dyDescent="0.25">
      <c r="C117" s="44"/>
      <c r="D117" s="44"/>
      <c r="E117" s="44"/>
      <c r="F117" s="44"/>
      <c r="I117" s="44"/>
      <c r="J117" s="44"/>
      <c r="Q117" s="21"/>
      <c r="R117" s="21"/>
    </row>
    <row r="118" spans="3:18" x14ac:dyDescent="0.25">
      <c r="C118" s="44"/>
      <c r="D118" s="44"/>
      <c r="E118" s="44"/>
      <c r="F118" s="44"/>
      <c r="I118" s="44"/>
      <c r="J118" s="44"/>
      <c r="Q118" s="21"/>
      <c r="R118" s="21"/>
    </row>
    <row r="119" spans="3:18" x14ac:dyDescent="0.25">
      <c r="C119" s="44"/>
      <c r="D119" s="44"/>
      <c r="E119" s="44"/>
      <c r="F119" s="44"/>
      <c r="I119" s="44"/>
      <c r="J119" s="44"/>
      <c r="Q119" s="21"/>
      <c r="R119" s="21"/>
    </row>
    <row r="120" spans="3:18" x14ac:dyDescent="0.25">
      <c r="C120" s="44"/>
      <c r="D120" s="44"/>
      <c r="E120" s="44"/>
      <c r="F120" s="44"/>
      <c r="I120" s="44"/>
      <c r="J120" s="44"/>
      <c r="Q120" s="21"/>
      <c r="R120" s="21"/>
    </row>
    <row r="121" spans="3:18" x14ac:dyDescent="0.25">
      <c r="C121" s="44"/>
      <c r="D121" s="44"/>
      <c r="E121" s="44"/>
      <c r="F121" s="44"/>
      <c r="I121" s="44"/>
      <c r="J121" s="44"/>
      <c r="Q121" s="21"/>
      <c r="R121" s="21"/>
    </row>
    <row r="122" spans="3:18" x14ac:dyDescent="0.25">
      <c r="C122" s="44"/>
      <c r="D122" s="44"/>
      <c r="E122" s="44"/>
      <c r="F122" s="44"/>
      <c r="I122" s="44"/>
      <c r="J122" s="44"/>
      <c r="Q122" s="21"/>
      <c r="R122" s="21"/>
    </row>
    <row r="123" spans="3:18" x14ac:dyDescent="0.25">
      <c r="C123" s="44"/>
      <c r="D123" s="44"/>
      <c r="E123" s="44"/>
      <c r="F123" s="44"/>
      <c r="I123" s="44"/>
      <c r="J123" s="44"/>
      <c r="Q123" s="21"/>
      <c r="R123" s="21"/>
    </row>
    <row r="124" spans="3:18" x14ac:dyDescent="0.25">
      <c r="C124" s="44"/>
      <c r="D124" s="44"/>
      <c r="E124" s="44"/>
      <c r="F124" s="44"/>
      <c r="I124" s="44"/>
      <c r="J124" s="44"/>
      <c r="Q124" s="21"/>
      <c r="R124" s="21"/>
    </row>
    <row r="125" spans="3:18" x14ac:dyDescent="0.25">
      <c r="C125" s="44"/>
      <c r="D125" s="44"/>
      <c r="E125" s="44"/>
      <c r="F125" s="44"/>
      <c r="I125" s="44"/>
      <c r="J125" s="44"/>
      <c r="Q125" s="21"/>
      <c r="R125" s="21"/>
    </row>
    <row r="126" spans="3:18" x14ac:dyDescent="0.25">
      <c r="C126" s="44"/>
      <c r="D126" s="44"/>
      <c r="E126" s="44"/>
      <c r="F126" s="44"/>
      <c r="I126" s="44"/>
      <c r="J126" s="44"/>
      <c r="Q126" s="21"/>
      <c r="R126" s="21"/>
    </row>
    <row r="127" spans="3:18" x14ac:dyDescent="0.25">
      <c r="C127" s="44"/>
      <c r="D127" s="44"/>
      <c r="E127" s="44"/>
      <c r="F127" s="44"/>
      <c r="I127" s="44"/>
      <c r="J127" s="44"/>
      <c r="Q127" s="21"/>
      <c r="R127" s="21"/>
    </row>
    <row r="128" spans="3:18" x14ac:dyDescent="0.25">
      <c r="C128" s="44"/>
      <c r="D128" s="44"/>
      <c r="E128" s="44"/>
      <c r="F128" s="44"/>
      <c r="I128" s="44"/>
      <c r="J128" s="44"/>
      <c r="Q128" s="21"/>
      <c r="R128" s="21"/>
    </row>
    <row r="129" spans="3:18" x14ac:dyDescent="0.25">
      <c r="C129" s="44"/>
      <c r="D129" s="44"/>
      <c r="E129" s="44"/>
      <c r="F129" s="44"/>
      <c r="I129" s="44"/>
      <c r="J129" s="44"/>
      <c r="Q129" s="21"/>
      <c r="R129" s="21"/>
    </row>
    <row r="130" spans="3:18" x14ac:dyDescent="0.25">
      <c r="C130" s="44"/>
      <c r="D130" s="44"/>
      <c r="E130" s="21"/>
      <c r="F130" s="21"/>
      <c r="Q130" s="21"/>
      <c r="R130" s="21"/>
    </row>
    <row r="131" spans="3:18" x14ac:dyDescent="0.25">
      <c r="C131" s="44"/>
      <c r="D131" s="44"/>
      <c r="E131" s="21"/>
      <c r="F131" s="21"/>
      <c r="Q131" s="21"/>
      <c r="R131" s="21"/>
    </row>
    <row r="132" spans="3:18" x14ac:dyDescent="0.25">
      <c r="C132" s="44"/>
      <c r="D132" s="44"/>
      <c r="Q132" s="21"/>
      <c r="R132" s="21"/>
    </row>
    <row r="133" spans="3:18" x14ac:dyDescent="0.25">
      <c r="C133" s="44"/>
      <c r="D133" s="44"/>
      <c r="Q133" s="21"/>
      <c r="R133" s="21"/>
    </row>
    <row r="134" spans="3:18" x14ac:dyDescent="0.25">
      <c r="C134" s="44"/>
      <c r="D134" s="44"/>
      <c r="Q134" s="21"/>
      <c r="R134" s="21"/>
    </row>
    <row r="135" spans="3:18" x14ac:dyDescent="0.25">
      <c r="C135" s="44"/>
      <c r="D135" s="44"/>
      <c r="Q135" s="21"/>
      <c r="R135" s="21"/>
    </row>
    <row r="136" spans="3:18" x14ac:dyDescent="0.25">
      <c r="C136" s="44"/>
      <c r="D136" s="44"/>
      <c r="Q136" s="21"/>
      <c r="R136" s="21"/>
    </row>
    <row r="137" spans="3:18" x14ac:dyDescent="0.25">
      <c r="C137" s="44"/>
      <c r="D137" s="44"/>
      <c r="Q137" s="21"/>
      <c r="R137" s="21"/>
    </row>
    <row r="138" spans="3:18" x14ac:dyDescent="0.25">
      <c r="C138" s="44"/>
      <c r="D138" s="44"/>
      <c r="Q138" s="21"/>
      <c r="R138" s="21"/>
    </row>
    <row r="139" spans="3:18" x14ac:dyDescent="0.25">
      <c r="C139" s="44"/>
      <c r="D139" s="44"/>
      <c r="Q139" s="21"/>
      <c r="R139" s="21"/>
    </row>
    <row r="140" spans="3:18" x14ac:dyDescent="0.25">
      <c r="C140" s="44"/>
      <c r="D140" s="44"/>
      <c r="Q140" s="21"/>
      <c r="R140" s="21"/>
    </row>
    <row r="141" spans="3:18" x14ac:dyDescent="0.25">
      <c r="C141" s="44"/>
      <c r="D141" s="44"/>
      <c r="Q141" s="21"/>
      <c r="R141" s="21"/>
    </row>
    <row r="142" spans="3:18" x14ac:dyDescent="0.25">
      <c r="C142" s="44"/>
      <c r="D142" s="44"/>
      <c r="Q142" s="21"/>
      <c r="R142" s="21"/>
    </row>
    <row r="143" spans="3:18" x14ac:dyDescent="0.25">
      <c r="C143" s="44"/>
      <c r="D143" s="44"/>
      <c r="Q143" s="21"/>
      <c r="R143" s="21"/>
    </row>
    <row r="144" spans="3:18" x14ac:dyDescent="0.25">
      <c r="C144" s="44"/>
      <c r="D144" s="44"/>
      <c r="Q144" s="21"/>
      <c r="R144" s="21"/>
    </row>
    <row r="145" spans="3:18" x14ac:dyDescent="0.25">
      <c r="C145" s="44"/>
      <c r="D145" s="44"/>
      <c r="Q145" s="21"/>
      <c r="R145" s="21"/>
    </row>
    <row r="146" spans="3:18" x14ac:dyDescent="0.25">
      <c r="C146" s="44"/>
      <c r="D146" s="44"/>
      <c r="Q146" s="21"/>
      <c r="R146" s="21"/>
    </row>
    <row r="147" spans="3:18" x14ac:dyDescent="0.25">
      <c r="C147" s="44"/>
      <c r="D147" s="44"/>
      <c r="Q147" s="21"/>
      <c r="R147" s="21"/>
    </row>
    <row r="148" spans="3:18" x14ac:dyDescent="0.25">
      <c r="C148" s="44"/>
      <c r="D148" s="44"/>
      <c r="Q148" s="21"/>
      <c r="R148" s="21"/>
    </row>
    <row r="149" spans="3:18" x14ac:dyDescent="0.25">
      <c r="C149" s="44"/>
      <c r="D149" s="44"/>
      <c r="Q149" s="21"/>
      <c r="R149" s="21"/>
    </row>
    <row r="150" spans="3:18" x14ac:dyDescent="0.25">
      <c r="C150" s="44"/>
      <c r="D150" s="44"/>
      <c r="Q150" s="21"/>
      <c r="R150" s="21"/>
    </row>
    <row r="151" spans="3:18" x14ac:dyDescent="0.25">
      <c r="C151" s="44"/>
      <c r="D151" s="44"/>
      <c r="Q151" s="21"/>
      <c r="R151" s="21"/>
    </row>
    <row r="152" spans="3:18" x14ac:dyDescent="0.25">
      <c r="C152" s="44"/>
      <c r="D152" s="44"/>
      <c r="Q152" s="21"/>
      <c r="R152" s="21"/>
    </row>
    <row r="153" spans="3:18" x14ac:dyDescent="0.25">
      <c r="C153" s="44"/>
      <c r="D153" s="44"/>
      <c r="Q153" s="21"/>
      <c r="R153" s="21"/>
    </row>
    <row r="154" spans="3:18" x14ac:dyDescent="0.25">
      <c r="C154" s="44"/>
      <c r="D154" s="44"/>
      <c r="Q154" s="21"/>
      <c r="R154" s="21"/>
    </row>
    <row r="155" spans="3:18" x14ac:dyDescent="0.25">
      <c r="C155" s="44"/>
      <c r="D155" s="44"/>
      <c r="Q155" s="21"/>
      <c r="R155" s="21"/>
    </row>
    <row r="156" spans="3:18" x14ac:dyDescent="0.25">
      <c r="C156" s="44"/>
      <c r="D156" s="44"/>
      <c r="Q156" s="21"/>
      <c r="R156" s="21"/>
    </row>
    <row r="157" spans="3:18" x14ac:dyDescent="0.25">
      <c r="C157" s="44"/>
      <c r="D157" s="44"/>
      <c r="Q157" s="21"/>
      <c r="R157" s="21"/>
    </row>
    <row r="158" spans="3:18" x14ac:dyDescent="0.25">
      <c r="C158" s="44"/>
      <c r="D158" s="44"/>
      <c r="Q158" s="21"/>
      <c r="R158" s="21"/>
    </row>
    <row r="159" spans="3:18" x14ac:dyDescent="0.25">
      <c r="C159" s="44"/>
      <c r="D159" s="44"/>
      <c r="Q159" s="21"/>
      <c r="R159" s="21"/>
    </row>
    <row r="160" spans="3:18" x14ac:dyDescent="0.25">
      <c r="C160" s="44"/>
      <c r="D160" s="44"/>
      <c r="Q160" s="21"/>
      <c r="R160" s="21"/>
    </row>
    <row r="161" spans="3:18" x14ac:dyDescent="0.25">
      <c r="C161" s="44"/>
      <c r="D161" s="44"/>
      <c r="Q161" s="21"/>
      <c r="R161" s="21"/>
    </row>
    <row r="162" spans="3:18" x14ac:dyDescent="0.25">
      <c r="C162" s="44"/>
      <c r="D162" s="44"/>
      <c r="Q162" s="21"/>
      <c r="R162" s="21"/>
    </row>
    <row r="163" spans="3:18" x14ac:dyDescent="0.25">
      <c r="C163" s="44"/>
      <c r="D163" s="44"/>
      <c r="Q163" s="21"/>
      <c r="R163" s="21"/>
    </row>
    <row r="164" spans="3:18" x14ac:dyDescent="0.25">
      <c r="C164" s="44"/>
      <c r="D164" s="44"/>
      <c r="Q164" s="21"/>
      <c r="R164" s="21"/>
    </row>
    <row r="165" spans="3:18" x14ac:dyDescent="0.25">
      <c r="C165" s="44"/>
      <c r="D165" s="44"/>
      <c r="Q165" s="21"/>
      <c r="R165" s="21"/>
    </row>
    <row r="166" spans="3:18" x14ac:dyDescent="0.25">
      <c r="C166" s="44"/>
      <c r="D166" s="44"/>
      <c r="Q166" s="21"/>
      <c r="R166" s="21"/>
    </row>
    <row r="167" spans="3:18" x14ac:dyDescent="0.25">
      <c r="C167" s="44"/>
      <c r="D167" s="44"/>
      <c r="Q167" s="21"/>
      <c r="R167" s="21"/>
    </row>
    <row r="168" spans="3:18" x14ac:dyDescent="0.25">
      <c r="C168" s="44"/>
      <c r="D168" s="44"/>
      <c r="Q168" s="21"/>
      <c r="R168" s="21"/>
    </row>
    <row r="169" spans="3:18" x14ac:dyDescent="0.25">
      <c r="C169" s="44"/>
      <c r="D169" s="44"/>
      <c r="Q169" s="21"/>
      <c r="R169" s="21"/>
    </row>
    <row r="170" spans="3:18" x14ac:dyDescent="0.25">
      <c r="C170" s="44"/>
      <c r="D170" s="44"/>
      <c r="Q170" s="21"/>
      <c r="R170" s="21"/>
    </row>
    <row r="171" spans="3:18" x14ac:dyDescent="0.25">
      <c r="C171" s="44"/>
      <c r="D171" s="44"/>
      <c r="Q171" s="21"/>
      <c r="R171" s="21"/>
    </row>
    <row r="172" spans="3:18" x14ac:dyDescent="0.25">
      <c r="C172" s="44"/>
      <c r="D172" s="44"/>
      <c r="Q172" s="21"/>
      <c r="R172" s="21"/>
    </row>
    <row r="173" spans="3:18" x14ac:dyDescent="0.25">
      <c r="C173" s="44"/>
      <c r="D173" s="44"/>
    </row>
    <row r="174" spans="3:18" x14ac:dyDescent="0.25">
      <c r="C174" s="44"/>
      <c r="D174" s="44"/>
    </row>
    <row r="175" spans="3:18" x14ac:dyDescent="0.25">
      <c r="C175" s="44"/>
      <c r="D175" s="44"/>
    </row>
    <row r="176" spans="3:18" x14ac:dyDescent="0.25">
      <c r="C176" s="44"/>
      <c r="D176" s="44"/>
    </row>
    <row r="177" spans="3:4" x14ac:dyDescent="0.25">
      <c r="C177" s="44"/>
      <c r="D177" s="44"/>
    </row>
    <row r="178" spans="3:4" x14ac:dyDescent="0.25">
      <c r="C178" s="44"/>
      <c r="D178" s="44"/>
    </row>
    <row r="179" spans="3:4" x14ac:dyDescent="0.25">
      <c r="C179" s="44"/>
      <c r="D179" s="44"/>
    </row>
    <row r="180" spans="3:4" x14ac:dyDescent="0.25">
      <c r="C180" s="44"/>
      <c r="D180" s="44"/>
    </row>
    <row r="181" spans="3:4" x14ac:dyDescent="0.25">
      <c r="C181" s="44"/>
      <c r="D181" s="44"/>
    </row>
    <row r="182" spans="3:4" x14ac:dyDescent="0.25">
      <c r="C182" s="44"/>
      <c r="D182" s="44"/>
    </row>
    <row r="183" spans="3:4" x14ac:dyDescent="0.25">
      <c r="C183" s="44"/>
      <c r="D183" s="44"/>
    </row>
    <row r="184" spans="3:4" x14ac:dyDescent="0.25">
      <c r="C184" s="44"/>
      <c r="D184" s="44"/>
    </row>
    <row r="185" spans="3:4" x14ac:dyDescent="0.25">
      <c r="C185" s="44"/>
      <c r="D185" s="44"/>
    </row>
    <row r="186" spans="3:4" x14ac:dyDescent="0.25">
      <c r="C186" s="44"/>
      <c r="D186" s="44"/>
    </row>
    <row r="187" spans="3:4" x14ac:dyDescent="0.25">
      <c r="C187" s="44"/>
      <c r="D187" s="44"/>
    </row>
    <row r="188" spans="3:4" x14ac:dyDescent="0.25">
      <c r="C188" s="44"/>
      <c r="D188" s="44"/>
    </row>
    <row r="189" spans="3:4" x14ac:dyDescent="0.25">
      <c r="C189" s="44"/>
      <c r="D189" s="44"/>
    </row>
    <row r="190" spans="3:4" x14ac:dyDescent="0.25">
      <c r="C190" s="44"/>
      <c r="D190" s="44"/>
    </row>
    <row r="191" spans="3:4" x14ac:dyDescent="0.25">
      <c r="C191" s="44"/>
      <c r="D191" s="44"/>
    </row>
    <row r="192" spans="3:4" x14ac:dyDescent="0.25">
      <c r="C192" s="44"/>
      <c r="D192" s="44"/>
    </row>
    <row r="193" spans="3:4" x14ac:dyDescent="0.25">
      <c r="C193" s="44"/>
      <c r="D193" s="44"/>
    </row>
    <row r="194" spans="3:4" x14ac:dyDescent="0.25">
      <c r="C194" s="44"/>
      <c r="D194" s="44"/>
    </row>
    <row r="195" spans="3:4" x14ac:dyDescent="0.25">
      <c r="C195" s="44"/>
      <c r="D195" s="44"/>
    </row>
    <row r="196" spans="3:4" x14ac:dyDescent="0.25">
      <c r="C196" s="44"/>
      <c r="D196" s="44"/>
    </row>
    <row r="197" spans="3:4" x14ac:dyDescent="0.25">
      <c r="C197" s="44"/>
      <c r="D197" s="44"/>
    </row>
    <row r="198" spans="3:4" x14ac:dyDescent="0.25">
      <c r="C198" s="44"/>
      <c r="D198" s="44"/>
    </row>
    <row r="199" spans="3:4" x14ac:dyDescent="0.25">
      <c r="C199" s="44"/>
      <c r="D199" s="44"/>
    </row>
    <row r="200" spans="3:4" x14ac:dyDescent="0.25">
      <c r="C200" s="44"/>
      <c r="D200" s="44"/>
    </row>
    <row r="201" spans="3:4" x14ac:dyDescent="0.25">
      <c r="C201" s="44"/>
      <c r="D201" s="44"/>
    </row>
    <row r="202" spans="3:4" x14ac:dyDescent="0.25">
      <c r="C202" s="44"/>
      <c r="D202" s="44"/>
    </row>
    <row r="203" spans="3:4" x14ac:dyDescent="0.25">
      <c r="C203" s="44"/>
      <c r="D203" s="44"/>
    </row>
    <row r="204" spans="3:4" x14ac:dyDescent="0.25">
      <c r="C204" s="44"/>
      <c r="D204" s="44"/>
    </row>
    <row r="205" spans="3:4" x14ac:dyDescent="0.25">
      <c r="C205" s="44"/>
      <c r="D205" s="44"/>
    </row>
    <row r="206" spans="3:4" x14ac:dyDescent="0.25">
      <c r="C206" s="44"/>
      <c r="D206" s="44"/>
    </row>
    <row r="207" spans="3:4" x14ac:dyDescent="0.25">
      <c r="C207" s="44"/>
      <c r="D207" s="44"/>
    </row>
    <row r="208" spans="3:4" x14ac:dyDescent="0.25">
      <c r="C208" s="44"/>
      <c r="D208" s="44"/>
    </row>
    <row r="209" spans="3:4" x14ac:dyDescent="0.25">
      <c r="C209" s="44"/>
      <c r="D209" s="44"/>
    </row>
    <row r="210" spans="3:4" x14ac:dyDescent="0.25">
      <c r="C210" s="44"/>
      <c r="D210" s="44"/>
    </row>
    <row r="211" spans="3:4" x14ac:dyDescent="0.25">
      <c r="C211" s="44"/>
      <c r="D211" s="44"/>
    </row>
    <row r="212" spans="3:4" x14ac:dyDescent="0.25">
      <c r="C212" s="44"/>
      <c r="D212" s="44"/>
    </row>
    <row r="213" spans="3:4" x14ac:dyDescent="0.25">
      <c r="C213" s="44"/>
      <c r="D213" s="44"/>
    </row>
    <row r="214" spans="3:4" x14ac:dyDescent="0.25">
      <c r="C214" s="44"/>
      <c r="D214" s="44"/>
    </row>
    <row r="215" spans="3:4" x14ac:dyDescent="0.25">
      <c r="C215" s="44"/>
      <c r="D215" s="44"/>
    </row>
  </sheetData>
  <mergeCells count="12">
    <mergeCell ref="W1:X1"/>
    <mergeCell ref="A1:B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388"/>
  <sheetViews>
    <sheetView tabSelected="1" workbookViewId="0">
      <selection activeCell="B43" sqref="B43"/>
    </sheetView>
  </sheetViews>
  <sheetFormatPr defaultRowHeight="15" x14ac:dyDescent="0.25"/>
  <cols>
    <col min="1" max="1" width="11.28515625" bestFit="1" customWidth="1"/>
    <col min="2" max="2" width="77.42578125" bestFit="1" customWidth="1"/>
    <col min="4" max="4" width="11.140625" customWidth="1"/>
    <col min="5" max="5" width="13.140625" customWidth="1"/>
  </cols>
  <sheetData>
    <row r="1" spans="1:15" s="2" customFormat="1" ht="30" x14ac:dyDescent="0.25">
      <c r="A1" s="1" t="s">
        <v>209</v>
      </c>
      <c r="B1" s="1" t="s">
        <v>210</v>
      </c>
      <c r="C1" s="1" t="s">
        <v>211</v>
      </c>
      <c r="D1" s="1" t="s">
        <v>212</v>
      </c>
      <c r="E1" s="1" t="s">
        <v>1</v>
      </c>
      <c r="F1" s="1" t="s">
        <v>213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</row>
    <row r="2" spans="1:15" x14ac:dyDescent="0.25">
      <c r="A2" s="44" t="s">
        <v>79</v>
      </c>
      <c r="B2" s="44" t="s">
        <v>253</v>
      </c>
      <c r="C2">
        <f xml:space="preserve"> COUNTIF('All Go terms list'!$A$1:$A$944,A2)</f>
        <v>2</v>
      </c>
      <c r="D2">
        <f>COUNTIF('Terms by cluster'!$A$2:$A$215,Summary!A2)</f>
        <v>0</v>
      </c>
      <c r="E2">
        <f>COUNTIF('Terms by cluster'!$C$2:$C$215,Summary!A2)</f>
        <v>1</v>
      </c>
      <c r="F2">
        <f>COUNTIF('Terms by cluster'!$E$2:$E$215,Summary!A2)</f>
        <v>0</v>
      </c>
      <c r="G2">
        <f>COUNTIF('Terms by cluster'!$G$2:$G$215,Summary!A2)</f>
        <v>0</v>
      </c>
      <c r="H2">
        <f>COUNTIF('Terms by cluster'!$I$2:$I$215,Summary!A2)</f>
        <v>0</v>
      </c>
      <c r="I2">
        <f>COUNTIF('Terms by cluster'!$K$2:$K$215,Summary!A2)</f>
        <v>0</v>
      </c>
      <c r="J2">
        <f>COUNTIF('Terms by cluster'!$M$2:$M$215,Summary!A2)</f>
        <v>0</v>
      </c>
      <c r="K2">
        <f>COUNTIF('Terms by cluster'!$O$2:$O$215,Summary!A2)</f>
        <v>0</v>
      </c>
      <c r="L2">
        <f>COUNTIF('Terms by cluster'!$Q$2:$Q$215,Summary!A2)</f>
        <v>0</v>
      </c>
      <c r="M2">
        <f>COUNTIF('Terms by cluster'!$S$2:$S$215,Summary!A2)</f>
        <v>0</v>
      </c>
      <c r="N2">
        <f>COUNTIF('Terms by cluster'!$U$2:$U$215,Summary!A2)</f>
        <v>0</v>
      </c>
      <c r="O2">
        <f>COUNTIF('Terms by cluster'!$W$2:$W$215,Summary!A2)</f>
        <v>1</v>
      </c>
    </row>
    <row r="3" spans="1:15" x14ac:dyDescent="0.25">
      <c r="A3" s="44" t="s">
        <v>172</v>
      </c>
      <c r="B3" s="44" t="s">
        <v>254</v>
      </c>
      <c r="C3">
        <f xml:space="preserve"> COUNTIF('All Go terms list'!$A$1:$A$944,A3)</f>
        <v>1</v>
      </c>
      <c r="D3">
        <f>COUNTIF('Terms by cluster'!$A$2:$A$215,Summary!A3)</f>
        <v>0</v>
      </c>
      <c r="E3">
        <f>COUNTIF('Terms by cluster'!$C$2:$C$215,Summary!A3)</f>
        <v>1</v>
      </c>
      <c r="F3">
        <f>COUNTIF('Terms by cluster'!$E$2:$E$215,Summary!A3)</f>
        <v>0</v>
      </c>
      <c r="G3">
        <f>COUNTIF('Terms by cluster'!$G$2:$G$215,Summary!A3)</f>
        <v>0</v>
      </c>
      <c r="H3">
        <f>COUNTIF('Terms by cluster'!$I$2:$I$215,Summary!A3)</f>
        <v>0</v>
      </c>
      <c r="I3">
        <f>COUNTIF('Terms by cluster'!$K$2:$K$215,Summary!A3)</f>
        <v>0</v>
      </c>
      <c r="J3">
        <f>COUNTIF('Terms by cluster'!$M$2:$M$215,Summary!A3)</f>
        <v>0</v>
      </c>
      <c r="K3">
        <f>COUNTIF('Terms by cluster'!$O$2:$O$215,Summary!A3)</f>
        <v>0</v>
      </c>
      <c r="L3">
        <f>COUNTIF('Terms by cluster'!$Q$2:$Q$215,Summary!A3)</f>
        <v>0</v>
      </c>
      <c r="M3">
        <f>COUNTIF('Terms by cluster'!$S$2:$S$215,Summary!A3)</f>
        <v>0</v>
      </c>
      <c r="N3">
        <f>COUNTIF('Terms by cluster'!$U$2:$U$215,Summary!A3)</f>
        <v>0</v>
      </c>
      <c r="O3">
        <f>COUNTIF('Terms by cluster'!$W$2:$W$215,Summary!A3)</f>
        <v>0</v>
      </c>
    </row>
    <row r="4" spans="1:15" x14ac:dyDescent="0.25">
      <c r="A4" s="44" t="s">
        <v>20</v>
      </c>
      <c r="B4" s="44" t="s">
        <v>255</v>
      </c>
      <c r="C4">
        <f xml:space="preserve"> COUNTIF('All Go terms list'!$A$1:$A$944,A4)</f>
        <v>1</v>
      </c>
      <c r="D4">
        <f>COUNTIF('Terms by cluster'!$A$2:$A$215,Summary!A4)</f>
        <v>0</v>
      </c>
      <c r="E4">
        <f>COUNTIF('Terms by cluster'!$C$2:$C$215,Summary!A4)</f>
        <v>1</v>
      </c>
      <c r="F4">
        <f>COUNTIF('Terms by cluster'!$E$2:$E$215,Summary!A4)</f>
        <v>0</v>
      </c>
      <c r="G4">
        <f>COUNTIF('Terms by cluster'!$G$2:$G$215,Summary!A4)</f>
        <v>0</v>
      </c>
      <c r="H4">
        <f>COUNTIF('Terms by cluster'!$I$2:$I$215,Summary!A4)</f>
        <v>0</v>
      </c>
      <c r="I4">
        <f>COUNTIF('Terms by cluster'!$K$2:$K$215,Summary!A4)</f>
        <v>0</v>
      </c>
      <c r="J4">
        <f>COUNTIF('Terms by cluster'!$M$2:$M$215,Summary!A4)</f>
        <v>0</v>
      </c>
      <c r="K4">
        <f>COUNTIF('Terms by cluster'!$O$2:$O$215,Summary!A4)</f>
        <v>0</v>
      </c>
      <c r="L4">
        <f>COUNTIF('Terms by cluster'!$Q$2:$Q$215,Summary!A4)</f>
        <v>0</v>
      </c>
      <c r="M4">
        <f>COUNTIF('Terms by cluster'!$S$2:$S$215,Summary!A4)</f>
        <v>0</v>
      </c>
      <c r="N4">
        <f>COUNTIF('Terms by cluster'!$U$2:$U$215,Summary!A4)</f>
        <v>0</v>
      </c>
      <c r="O4">
        <f>COUNTIF('Terms by cluster'!$W$2:$W$215,Summary!A4)</f>
        <v>0</v>
      </c>
    </row>
    <row r="5" spans="1:15" x14ac:dyDescent="0.25">
      <c r="A5" s="44" t="s">
        <v>233</v>
      </c>
      <c r="B5" s="44" t="s">
        <v>256</v>
      </c>
      <c r="C5">
        <f xml:space="preserve"> COUNTIF('All Go terms list'!$A$1:$A$944,A5)</f>
        <v>1</v>
      </c>
      <c r="D5">
        <f>COUNTIF('Terms by cluster'!$A$2:$A$215,Summary!A5)</f>
        <v>0</v>
      </c>
      <c r="E5">
        <f>COUNTIF('Terms by cluster'!$C$2:$C$215,Summary!A5)</f>
        <v>1</v>
      </c>
      <c r="F5">
        <f>COUNTIF('Terms by cluster'!$E$2:$E$215,Summary!A5)</f>
        <v>0</v>
      </c>
      <c r="G5">
        <f>COUNTIF('Terms by cluster'!$G$2:$G$215,Summary!A5)</f>
        <v>0</v>
      </c>
      <c r="H5">
        <f>COUNTIF('Terms by cluster'!$I$2:$I$215,Summary!A5)</f>
        <v>0</v>
      </c>
      <c r="I5">
        <f>COUNTIF('Terms by cluster'!$K$2:$K$215,Summary!A5)</f>
        <v>0</v>
      </c>
      <c r="J5">
        <f>COUNTIF('Terms by cluster'!$M$2:$M$215,Summary!A5)</f>
        <v>0</v>
      </c>
      <c r="K5">
        <f>COUNTIF('Terms by cluster'!$O$2:$O$215,Summary!A5)</f>
        <v>0</v>
      </c>
      <c r="L5">
        <f>COUNTIF('Terms by cluster'!$Q$2:$Q$215,Summary!A5)</f>
        <v>0</v>
      </c>
      <c r="M5">
        <f>COUNTIF('Terms by cluster'!$S$2:$S$215,Summary!A5)</f>
        <v>0</v>
      </c>
      <c r="N5">
        <f>COUNTIF('Terms by cluster'!$U$2:$U$215,Summary!A5)</f>
        <v>0</v>
      </c>
      <c r="O5">
        <f>COUNTIF('Terms by cluster'!$W$2:$W$215,Summary!A5)</f>
        <v>0</v>
      </c>
    </row>
    <row r="6" spans="1:15" x14ac:dyDescent="0.25">
      <c r="A6" s="44" t="s">
        <v>77</v>
      </c>
      <c r="B6" s="44" t="s">
        <v>289</v>
      </c>
      <c r="C6">
        <f xml:space="preserve"> COUNTIF('All Go terms list'!$A$1:$A$944,A6)</f>
        <v>1</v>
      </c>
      <c r="D6">
        <f>COUNTIF('Terms by cluster'!$A$2:$A$215,Summary!A6)</f>
        <v>0</v>
      </c>
      <c r="E6">
        <f>COUNTIF('Terms by cluster'!$C$2:$C$215,Summary!A6)</f>
        <v>1</v>
      </c>
      <c r="F6">
        <f>COUNTIF('Terms by cluster'!$E$2:$E$215,Summary!A6)</f>
        <v>0</v>
      </c>
      <c r="G6">
        <f>COUNTIF('Terms by cluster'!$G$2:$G$215,Summary!A6)</f>
        <v>0</v>
      </c>
      <c r="H6">
        <f>COUNTIF('Terms by cluster'!$I$2:$I$215,Summary!A6)</f>
        <v>0</v>
      </c>
      <c r="I6">
        <f>COUNTIF('Terms by cluster'!$K$2:$K$215,Summary!A6)</f>
        <v>0</v>
      </c>
      <c r="J6">
        <f>COUNTIF('Terms by cluster'!$M$2:$M$215,Summary!A6)</f>
        <v>0</v>
      </c>
      <c r="K6">
        <f>COUNTIF('Terms by cluster'!$O$2:$O$215,Summary!A6)</f>
        <v>0</v>
      </c>
      <c r="L6">
        <f>COUNTIF('Terms by cluster'!$Q$2:$Q$215,Summary!A6)</f>
        <v>0</v>
      </c>
      <c r="M6">
        <f>COUNTIF('Terms by cluster'!$S$2:$S$215,Summary!A6)</f>
        <v>0</v>
      </c>
      <c r="N6">
        <f>COUNTIF('Terms by cluster'!$U$2:$U$215,Summary!A6)</f>
        <v>0</v>
      </c>
      <c r="O6">
        <f>COUNTIF('Terms by cluster'!$W$2:$W$215,Summary!A6)</f>
        <v>0</v>
      </c>
    </row>
    <row r="7" spans="1:15" x14ac:dyDescent="0.25">
      <c r="A7" s="44" t="s">
        <v>102</v>
      </c>
      <c r="B7" s="44" t="s">
        <v>243</v>
      </c>
      <c r="C7">
        <f xml:space="preserve"> COUNTIF('All Go terms list'!$A$1:$A$944,A7)</f>
        <v>1</v>
      </c>
      <c r="D7">
        <f>COUNTIF('Terms by cluster'!$A$2:$A$215,Summary!A7)</f>
        <v>0</v>
      </c>
      <c r="E7">
        <f>COUNTIF('Terms by cluster'!$C$2:$C$215,Summary!A7)</f>
        <v>1</v>
      </c>
      <c r="F7">
        <f>COUNTIF('Terms by cluster'!$E$2:$E$215,Summary!A7)</f>
        <v>0</v>
      </c>
      <c r="G7">
        <f>COUNTIF('Terms by cluster'!$G$2:$G$215,Summary!A7)</f>
        <v>0</v>
      </c>
      <c r="H7">
        <f>COUNTIF('Terms by cluster'!$I$2:$I$215,Summary!A7)</f>
        <v>0</v>
      </c>
      <c r="I7">
        <f>COUNTIF('Terms by cluster'!$K$2:$K$215,Summary!A7)</f>
        <v>0</v>
      </c>
      <c r="J7">
        <f>COUNTIF('Terms by cluster'!$M$2:$M$215,Summary!A7)</f>
        <v>0</v>
      </c>
      <c r="K7">
        <f>COUNTIF('Terms by cluster'!$O$2:$O$215,Summary!A7)</f>
        <v>0</v>
      </c>
      <c r="L7">
        <f>COUNTIF('Terms by cluster'!$Q$2:$Q$215,Summary!A7)</f>
        <v>0</v>
      </c>
      <c r="M7">
        <f>COUNTIF('Terms by cluster'!$S$2:$S$215,Summary!A7)</f>
        <v>0</v>
      </c>
      <c r="N7">
        <f>COUNTIF('Terms by cluster'!$U$2:$U$215,Summary!A7)</f>
        <v>0</v>
      </c>
      <c r="O7">
        <f>COUNTIF('Terms by cluster'!$W$2:$W$215,Summary!A7)</f>
        <v>0</v>
      </c>
    </row>
    <row r="8" spans="1:15" x14ac:dyDescent="0.25">
      <c r="A8" s="44" t="s">
        <v>628</v>
      </c>
      <c r="B8" s="44" t="s">
        <v>629</v>
      </c>
      <c r="C8">
        <f xml:space="preserve"> COUNTIF('All Go terms list'!$A$1:$A$944,A8)</f>
        <v>1</v>
      </c>
      <c r="D8">
        <f>COUNTIF('Terms by cluster'!$A$2:$A$215,Summary!A8)</f>
        <v>0</v>
      </c>
      <c r="E8">
        <f>COUNTIF('Terms by cluster'!$C$2:$C$215,Summary!A8)</f>
        <v>1</v>
      </c>
      <c r="F8">
        <f>COUNTIF('Terms by cluster'!$E$2:$E$215,Summary!A8)</f>
        <v>0</v>
      </c>
      <c r="G8">
        <f>COUNTIF('Terms by cluster'!$G$2:$G$215,Summary!A8)</f>
        <v>0</v>
      </c>
      <c r="H8">
        <f>COUNTIF('Terms by cluster'!$I$2:$I$215,Summary!A8)</f>
        <v>0</v>
      </c>
      <c r="I8">
        <f>COUNTIF('Terms by cluster'!$K$2:$K$215,Summary!A8)</f>
        <v>0</v>
      </c>
      <c r="J8">
        <f>COUNTIF('Terms by cluster'!$M$2:$M$215,Summary!A8)</f>
        <v>0</v>
      </c>
      <c r="K8">
        <f>COUNTIF('Terms by cluster'!$O$2:$O$215,Summary!A8)</f>
        <v>0</v>
      </c>
      <c r="L8">
        <f>COUNTIF('Terms by cluster'!$Q$2:$Q$215,Summary!A8)</f>
        <v>0</v>
      </c>
      <c r="M8">
        <f>COUNTIF('Terms by cluster'!$S$2:$S$215,Summary!A8)</f>
        <v>0</v>
      </c>
      <c r="N8">
        <f>COUNTIF('Terms by cluster'!$U$2:$U$215,Summary!A8)</f>
        <v>0</v>
      </c>
      <c r="O8">
        <f>COUNTIF('Terms by cluster'!$W$2:$W$215,Summary!A8)</f>
        <v>0</v>
      </c>
    </row>
    <row r="9" spans="1:15" x14ac:dyDescent="0.25">
      <c r="A9" s="44" t="s">
        <v>630</v>
      </c>
      <c r="B9" s="44" t="s">
        <v>631</v>
      </c>
      <c r="C9">
        <f xml:space="preserve"> COUNTIF('All Go terms list'!$A$1:$A$944,A9)</f>
        <v>1</v>
      </c>
      <c r="D9">
        <f>COUNTIF('Terms by cluster'!$A$2:$A$215,Summary!A9)</f>
        <v>0</v>
      </c>
      <c r="E9">
        <f>COUNTIF('Terms by cluster'!$C$2:$C$215,Summary!A9)</f>
        <v>1</v>
      </c>
      <c r="F9">
        <f>COUNTIF('Terms by cluster'!$E$2:$E$215,Summary!A9)</f>
        <v>0</v>
      </c>
      <c r="G9">
        <f>COUNTIF('Terms by cluster'!$G$2:$G$215,Summary!A9)</f>
        <v>0</v>
      </c>
      <c r="H9">
        <f>COUNTIF('Terms by cluster'!$I$2:$I$215,Summary!A9)</f>
        <v>0</v>
      </c>
      <c r="I9">
        <f>COUNTIF('Terms by cluster'!$K$2:$K$215,Summary!A9)</f>
        <v>0</v>
      </c>
      <c r="J9">
        <f>COUNTIF('Terms by cluster'!$M$2:$M$215,Summary!A9)</f>
        <v>0</v>
      </c>
      <c r="K9">
        <f>COUNTIF('Terms by cluster'!$O$2:$O$215,Summary!A9)</f>
        <v>0</v>
      </c>
      <c r="L9">
        <f>COUNTIF('Terms by cluster'!$Q$2:$Q$215,Summary!A9)</f>
        <v>0</v>
      </c>
      <c r="M9">
        <f>COUNTIF('Terms by cluster'!$S$2:$S$215,Summary!A9)</f>
        <v>0</v>
      </c>
      <c r="N9">
        <f>COUNTIF('Terms by cluster'!$U$2:$U$215,Summary!A9)</f>
        <v>0</v>
      </c>
      <c r="O9">
        <f>COUNTIF('Terms by cluster'!$W$2:$W$215,Summary!A9)</f>
        <v>0</v>
      </c>
    </row>
    <row r="10" spans="1:15" x14ac:dyDescent="0.25">
      <c r="A10" s="44" t="s">
        <v>632</v>
      </c>
      <c r="B10" s="44" t="s">
        <v>633</v>
      </c>
      <c r="C10">
        <f xml:space="preserve"> COUNTIF('All Go terms list'!$A$1:$A$944,A10)</f>
        <v>1</v>
      </c>
      <c r="D10">
        <f>COUNTIF('Terms by cluster'!$A$2:$A$215,Summary!A10)</f>
        <v>0</v>
      </c>
      <c r="E10">
        <f>COUNTIF('Terms by cluster'!$C$2:$C$215,Summary!A10)</f>
        <v>1</v>
      </c>
      <c r="F10">
        <f>COUNTIF('Terms by cluster'!$E$2:$E$215,Summary!A10)</f>
        <v>0</v>
      </c>
      <c r="G10">
        <f>COUNTIF('Terms by cluster'!$G$2:$G$215,Summary!A10)</f>
        <v>0</v>
      </c>
      <c r="H10">
        <f>COUNTIF('Terms by cluster'!$I$2:$I$215,Summary!A10)</f>
        <v>0</v>
      </c>
      <c r="I10">
        <f>COUNTIF('Terms by cluster'!$K$2:$K$215,Summary!A10)</f>
        <v>0</v>
      </c>
      <c r="J10">
        <f>COUNTIF('Terms by cluster'!$M$2:$M$215,Summary!A10)</f>
        <v>0</v>
      </c>
      <c r="K10">
        <f>COUNTIF('Terms by cluster'!$O$2:$O$215,Summary!A10)</f>
        <v>0</v>
      </c>
      <c r="L10">
        <f>COUNTIF('Terms by cluster'!$Q$2:$Q$215,Summary!A10)</f>
        <v>0</v>
      </c>
      <c r="M10">
        <f>COUNTIF('Terms by cluster'!$S$2:$S$215,Summary!A10)</f>
        <v>0</v>
      </c>
      <c r="N10">
        <f>COUNTIF('Terms by cluster'!$U$2:$U$215,Summary!A10)</f>
        <v>0</v>
      </c>
      <c r="O10">
        <f>COUNTIF('Terms by cluster'!$W$2:$W$215,Summary!A10)</f>
        <v>0</v>
      </c>
    </row>
    <row r="11" spans="1:15" x14ac:dyDescent="0.25">
      <c r="A11" s="44" t="s">
        <v>45</v>
      </c>
      <c r="B11" s="44" t="s">
        <v>269</v>
      </c>
      <c r="C11">
        <f xml:space="preserve"> COUNTIF('All Go terms list'!$A$1:$A$944,A11)</f>
        <v>1</v>
      </c>
      <c r="D11">
        <f>COUNTIF('Terms by cluster'!$A$2:$A$215,Summary!A11)</f>
        <v>0</v>
      </c>
      <c r="E11">
        <f>COUNTIF('Terms by cluster'!$C$2:$C$215,Summary!A11)</f>
        <v>1</v>
      </c>
      <c r="F11">
        <f>COUNTIF('Terms by cluster'!$E$2:$E$215,Summary!A11)</f>
        <v>0</v>
      </c>
      <c r="G11">
        <f>COUNTIF('Terms by cluster'!$G$2:$G$215,Summary!A11)</f>
        <v>0</v>
      </c>
      <c r="H11">
        <f>COUNTIF('Terms by cluster'!$I$2:$I$215,Summary!A11)</f>
        <v>0</v>
      </c>
      <c r="I11">
        <f>COUNTIF('Terms by cluster'!$K$2:$K$215,Summary!A11)</f>
        <v>0</v>
      </c>
      <c r="J11">
        <f>COUNTIF('Terms by cluster'!$M$2:$M$215,Summary!A11)</f>
        <v>0</v>
      </c>
      <c r="K11">
        <f>COUNTIF('Terms by cluster'!$O$2:$O$215,Summary!A11)</f>
        <v>0</v>
      </c>
      <c r="L11">
        <f>COUNTIF('Terms by cluster'!$Q$2:$Q$215,Summary!A11)</f>
        <v>0</v>
      </c>
      <c r="M11">
        <f>COUNTIF('Terms by cluster'!$S$2:$S$215,Summary!A11)</f>
        <v>0</v>
      </c>
      <c r="N11">
        <f>COUNTIF('Terms by cluster'!$U$2:$U$215,Summary!A11)</f>
        <v>0</v>
      </c>
      <c r="O11">
        <f>COUNTIF('Terms by cluster'!$W$2:$W$215,Summary!A11)</f>
        <v>0</v>
      </c>
    </row>
    <row r="12" spans="1:15" x14ac:dyDescent="0.25">
      <c r="A12" s="44" t="s">
        <v>634</v>
      </c>
      <c r="B12" s="44" t="s">
        <v>635</v>
      </c>
      <c r="C12">
        <f xml:space="preserve"> COUNTIF('All Go terms list'!$A$1:$A$944,A12)</f>
        <v>1</v>
      </c>
      <c r="D12">
        <f>COUNTIF('Terms by cluster'!$A$2:$A$215,Summary!A12)</f>
        <v>0</v>
      </c>
      <c r="E12">
        <f>COUNTIF('Terms by cluster'!$C$2:$C$215,Summary!A12)</f>
        <v>1</v>
      </c>
      <c r="F12">
        <f>COUNTIF('Terms by cluster'!$E$2:$E$215,Summary!A12)</f>
        <v>0</v>
      </c>
      <c r="G12">
        <f>COUNTIF('Terms by cluster'!$G$2:$G$215,Summary!A12)</f>
        <v>0</v>
      </c>
      <c r="H12">
        <f>COUNTIF('Terms by cluster'!$I$2:$I$215,Summary!A12)</f>
        <v>0</v>
      </c>
      <c r="I12">
        <f>COUNTIF('Terms by cluster'!$K$2:$K$215,Summary!A12)</f>
        <v>0</v>
      </c>
      <c r="J12">
        <f>COUNTIF('Terms by cluster'!$M$2:$M$215,Summary!A12)</f>
        <v>0</v>
      </c>
      <c r="K12">
        <f>COUNTIF('Terms by cluster'!$O$2:$O$215,Summary!A12)</f>
        <v>0</v>
      </c>
      <c r="L12">
        <f>COUNTIF('Terms by cluster'!$Q$2:$Q$215,Summary!A12)</f>
        <v>0</v>
      </c>
      <c r="M12">
        <f>COUNTIF('Terms by cluster'!$S$2:$S$215,Summary!A12)</f>
        <v>0</v>
      </c>
      <c r="N12">
        <f>COUNTIF('Terms by cluster'!$U$2:$U$215,Summary!A12)</f>
        <v>0</v>
      </c>
      <c r="O12">
        <f>COUNTIF('Terms by cluster'!$W$2:$W$215,Summary!A12)</f>
        <v>0</v>
      </c>
    </row>
    <row r="13" spans="1:15" x14ac:dyDescent="0.25">
      <c r="A13" s="44" t="s">
        <v>636</v>
      </c>
      <c r="B13" s="44" t="s">
        <v>637</v>
      </c>
      <c r="C13">
        <f xml:space="preserve"> COUNTIF('All Go terms list'!$A$1:$A$944,A13)</f>
        <v>1</v>
      </c>
      <c r="D13">
        <f>COUNTIF('Terms by cluster'!$A$2:$A$215,Summary!A13)</f>
        <v>0</v>
      </c>
      <c r="E13">
        <f>COUNTIF('Terms by cluster'!$C$2:$C$215,Summary!A13)</f>
        <v>0</v>
      </c>
      <c r="F13">
        <f>COUNTIF('Terms by cluster'!$E$2:$E$215,Summary!A13)</f>
        <v>0</v>
      </c>
      <c r="G13">
        <f>COUNTIF('Terms by cluster'!$G$2:$G$215,Summary!A13)</f>
        <v>0</v>
      </c>
      <c r="H13">
        <f>COUNTIF('Terms by cluster'!$I$2:$I$215,Summary!A13)</f>
        <v>1</v>
      </c>
      <c r="I13">
        <f>COUNTIF('Terms by cluster'!$K$2:$K$215,Summary!A13)</f>
        <v>0</v>
      </c>
      <c r="J13">
        <f>COUNTIF('Terms by cluster'!$M$2:$M$215,Summary!A13)</f>
        <v>0</v>
      </c>
      <c r="K13">
        <f>COUNTIF('Terms by cluster'!$O$2:$O$215,Summary!A13)</f>
        <v>0</v>
      </c>
      <c r="L13">
        <f>COUNTIF('Terms by cluster'!$Q$2:$Q$215,Summary!A13)</f>
        <v>0</v>
      </c>
      <c r="M13">
        <f>COUNTIF('Terms by cluster'!$S$2:$S$215,Summary!A13)</f>
        <v>0</v>
      </c>
      <c r="N13">
        <f>COUNTIF('Terms by cluster'!$U$2:$U$215,Summary!A13)</f>
        <v>0</v>
      </c>
      <c r="O13">
        <f>COUNTIF('Terms by cluster'!$W$2:$W$215,Summary!A13)</f>
        <v>0</v>
      </c>
    </row>
    <row r="14" spans="1:15" x14ac:dyDescent="0.25">
      <c r="A14" s="21" t="s">
        <v>638</v>
      </c>
      <c r="B14" s="21" t="s">
        <v>639</v>
      </c>
      <c r="C14">
        <f xml:space="preserve"> COUNTIF('All Go terms list'!$A$1:$A$944,A14)</f>
        <v>1</v>
      </c>
      <c r="D14">
        <f>COUNTIF('Terms by cluster'!$A$2:$A$215,Summary!A14)</f>
        <v>0</v>
      </c>
      <c r="E14">
        <f>COUNTIF('Terms by cluster'!$C$2:$C$215,Summary!A14)</f>
        <v>0</v>
      </c>
      <c r="F14">
        <f>COUNTIF('Terms by cluster'!$E$2:$E$215,Summary!A14)</f>
        <v>0</v>
      </c>
      <c r="G14">
        <f>COUNTIF('Terms by cluster'!$G$2:$G$215,Summary!A14)</f>
        <v>0</v>
      </c>
      <c r="H14">
        <f>COUNTIF('Terms by cluster'!$I$2:$I$215,Summary!A14)</f>
        <v>0</v>
      </c>
      <c r="I14">
        <f>COUNTIF('Terms by cluster'!$K$2:$K$215,Summary!A14)</f>
        <v>1</v>
      </c>
      <c r="J14">
        <f>COUNTIF('Terms by cluster'!$M$2:$M$215,Summary!A14)</f>
        <v>0</v>
      </c>
      <c r="K14">
        <f>COUNTIF('Terms by cluster'!$O$2:$O$215,Summary!A14)</f>
        <v>0</v>
      </c>
      <c r="L14">
        <f>COUNTIF('Terms by cluster'!$Q$2:$Q$215,Summary!A14)</f>
        <v>0</v>
      </c>
      <c r="M14">
        <f>COUNTIF('Terms by cluster'!$S$2:$S$215,Summary!A14)</f>
        <v>0</v>
      </c>
      <c r="N14">
        <f>COUNTIF('Terms by cluster'!$U$2:$U$215,Summary!A14)</f>
        <v>0</v>
      </c>
      <c r="O14">
        <f>COUNTIF('Terms by cluster'!$W$2:$W$215,Summary!A14)</f>
        <v>0</v>
      </c>
    </row>
    <row r="15" spans="1:15" x14ac:dyDescent="0.25">
      <c r="A15" s="21" t="s">
        <v>640</v>
      </c>
      <c r="B15" s="21" t="s">
        <v>641</v>
      </c>
      <c r="C15">
        <f xml:space="preserve"> COUNTIF('All Go terms list'!$A$1:$A$944,A15)</f>
        <v>1</v>
      </c>
      <c r="D15">
        <f>COUNTIF('Terms by cluster'!$A$2:$A$215,Summary!A15)</f>
        <v>0</v>
      </c>
      <c r="E15">
        <f>COUNTIF('Terms by cluster'!$C$2:$C$215,Summary!A15)</f>
        <v>0</v>
      </c>
      <c r="F15">
        <f>COUNTIF('Terms by cluster'!$E$2:$E$215,Summary!A15)</f>
        <v>0</v>
      </c>
      <c r="G15">
        <f>COUNTIF('Terms by cluster'!$G$2:$G$215,Summary!A15)</f>
        <v>0</v>
      </c>
      <c r="H15">
        <f>COUNTIF('Terms by cluster'!$I$2:$I$215,Summary!A15)</f>
        <v>0</v>
      </c>
      <c r="I15">
        <f>COUNTIF('Terms by cluster'!$K$2:$K$215,Summary!A15)</f>
        <v>1</v>
      </c>
      <c r="J15">
        <f>COUNTIF('Terms by cluster'!$M$2:$M$215,Summary!A15)</f>
        <v>0</v>
      </c>
      <c r="K15">
        <f>COUNTIF('Terms by cluster'!$O$2:$O$215,Summary!A15)</f>
        <v>0</v>
      </c>
      <c r="L15">
        <f>COUNTIF('Terms by cluster'!$Q$2:$Q$215,Summary!A15)</f>
        <v>0</v>
      </c>
      <c r="M15">
        <f>COUNTIF('Terms by cluster'!$S$2:$S$215,Summary!A15)</f>
        <v>0</v>
      </c>
      <c r="N15">
        <f>COUNTIF('Terms by cluster'!$U$2:$U$215,Summary!A15)</f>
        <v>0</v>
      </c>
      <c r="O15">
        <f>COUNTIF('Terms by cluster'!$W$2:$W$215,Summary!A15)</f>
        <v>0</v>
      </c>
    </row>
    <row r="16" spans="1:15" x14ac:dyDescent="0.25">
      <c r="A16" s="22" t="s">
        <v>642</v>
      </c>
      <c r="B16" s="22" t="s">
        <v>643</v>
      </c>
      <c r="C16">
        <f xml:space="preserve"> COUNTIF('All Go terms list'!$A$1:$A$944,A16)</f>
        <v>1</v>
      </c>
      <c r="D16">
        <f>COUNTIF('Terms by cluster'!$A$2:$A$215,Summary!A16)</f>
        <v>0</v>
      </c>
      <c r="E16">
        <f>COUNTIF('Terms by cluster'!$C$2:$C$215,Summary!A16)</f>
        <v>0</v>
      </c>
      <c r="F16">
        <f>COUNTIF('Terms by cluster'!$E$2:$E$215,Summary!A16)</f>
        <v>0</v>
      </c>
      <c r="G16">
        <f>COUNTIF('Terms by cluster'!$G$2:$G$215,Summary!A16)</f>
        <v>0</v>
      </c>
      <c r="H16">
        <f>COUNTIF('Terms by cluster'!$I$2:$I$215,Summary!A16)</f>
        <v>0</v>
      </c>
      <c r="I16">
        <f>COUNTIF('Terms by cluster'!$K$2:$K$215,Summary!A16)</f>
        <v>0</v>
      </c>
      <c r="J16">
        <f>COUNTIF('Terms by cluster'!$M$2:$M$215,Summary!A16)</f>
        <v>0</v>
      </c>
      <c r="K16">
        <f>COUNTIF('Terms by cluster'!$O$2:$O$215,Summary!A16)</f>
        <v>1</v>
      </c>
      <c r="L16">
        <f>COUNTIF('Terms by cluster'!$Q$2:$Q$215,Summary!A16)</f>
        <v>0</v>
      </c>
      <c r="M16">
        <f>COUNTIF('Terms by cluster'!$S$2:$S$215,Summary!A16)</f>
        <v>0</v>
      </c>
      <c r="N16">
        <f>COUNTIF('Terms by cluster'!$U$2:$U$215,Summary!A16)</f>
        <v>0</v>
      </c>
      <c r="O16">
        <f>COUNTIF('Terms by cluster'!$W$2:$W$215,Summary!A16)</f>
        <v>0</v>
      </c>
    </row>
    <row r="17" spans="1:15" x14ac:dyDescent="0.25">
      <c r="A17" s="22" t="s">
        <v>644</v>
      </c>
      <c r="B17" s="22" t="s">
        <v>645</v>
      </c>
      <c r="C17">
        <f xml:space="preserve"> COUNTIF('All Go terms list'!$A$1:$A$944,A17)</f>
        <v>1</v>
      </c>
      <c r="D17">
        <f>COUNTIF('Terms by cluster'!$A$2:$A$215,Summary!A17)</f>
        <v>0</v>
      </c>
      <c r="E17">
        <f>COUNTIF('Terms by cluster'!$C$2:$C$215,Summary!A17)</f>
        <v>0</v>
      </c>
      <c r="F17">
        <f>COUNTIF('Terms by cluster'!$E$2:$E$215,Summary!A17)</f>
        <v>0</v>
      </c>
      <c r="G17">
        <f>COUNTIF('Terms by cluster'!$G$2:$G$215,Summary!A17)</f>
        <v>0</v>
      </c>
      <c r="H17">
        <f>COUNTIF('Terms by cluster'!$I$2:$I$215,Summary!A17)</f>
        <v>0</v>
      </c>
      <c r="I17">
        <f>COUNTIF('Terms by cluster'!$K$2:$K$215,Summary!A17)</f>
        <v>0</v>
      </c>
      <c r="J17">
        <f>COUNTIF('Terms by cluster'!$M$2:$M$215,Summary!A17)</f>
        <v>0</v>
      </c>
      <c r="K17">
        <f>COUNTIF('Terms by cluster'!$O$2:$O$215,Summary!A17)</f>
        <v>1</v>
      </c>
      <c r="L17">
        <f>COUNTIF('Terms by cluster'!$Q$2:$Q$215,Summary!A17)</f>
        <v>0</v>
      </c>
      <c r="M17">
        <f>COUNTIF('Terms by cluster'!$S$2:$S$215,Summary!A17)</f>
        <v>0</v>
      </c>
      <c r="N17">
        <f>COUNTIF('Terms by cluster'!$U$2:$U$215,Summary!A17)</f>
        <v>0</v>
      </c>
      <c r="O17">
        <f>COUNTIF('Terms by cluster'!$W$2:$W$215,Summary!A17)</f>
        <v>0</v>
      </c>
    </row>
    <row r="18" spans="1:15" x14ac:dyDescent="0.25">
      <c r="A18" s="21" t="s">
        <v>646</v>
      </c>
      <c r="B18" s="21" t="s">
        <v>647</v>
      </c>
      <c r="C18">
        <f xml:space="preserve"> COUNTIF('All Go terms list'!$A$1:$A$944,A18)</f>
        <v>1</v>
      </c>
      <c r="D18">
        <f>COUNTIF('Terms by cluster'!$A$2:$A$215,Summary!A18)</f>
        <v>0</v>
      </c>
      <c r="E18">
        <f>COUNTIF('Terms by cluster'!$C$2:$C$215,Summary!A18)</f>
        <v>0</v>
      </c>
      <c r="F18">
        <f>COUNTIF('Terms by cluster'!$E$2:$E$215,Summary!A18)</f>
        <v>0</v>
      </c>
      <c r="G18">
        <f>COUNTIF('Terms by cluster'!$G$2:$G$215,Summary!A18)</f>
        <v>0</v>
      </c>
      <c r="H18">
        <f>COUNTIF('Terms by cluster'!$I$2:$I$215,Summary!A18)</f>
        <v>0</v>
      </c>
      <c r="I18">
        <f>COUNTIF('Terms by cluster'!$K$2:$K$215,Summary!A18)</f>
        <v>0</v>
      </c>
      <c r="J18">
        <f>COUNTIF('Terms by cluster'!$M$2:$M$215,Summary!A18)</f>
        <v>0</v>
      </c>
      <c r="K18">
        <f>COUNTIF('Terms by cluster'!$O$2:$O$215,Summary!A18)</f>
        <v>0</v>
      </c>
      <c r="L18">
        <f>COUNTIF('Terms by cluster'!$Q$2:$Q$215,Summary!A18)</f>
        <v>1</v>
      </c>
      <c r="M18">
        <f>COUNTIF('Terms by cluster'!$S$2:$S$215,Summary!A18)</f>
        <v>0</v>
      </c>
      <c r="N18">
        <f>COUNTIF('Terms by cluster'!$U$2:$U$215,Summary!A18)</f>
        <v>0</v>
      </c>
      <c r="O18">
        <f>COUNTIF('Terms by cluster'!$W$2:$W$215,Summary!A18)</f>
        <v>0</v>
      </c>
    </row>
    <row r="19" spans="1:15" x14ac:dyDescent="0.25">
      <c r="A19" s="21" t="s">
        <v>648</v>
      </c>
      <c r="B19" s="21" t="s">
        <v>649</v>
      </c>
      <c r="C19">
        <f xml:space="preserve"> COUNTIF('All Go terms list'!$A$1:$A$944,A19)</f>
        <v>1</v>
      </c>
      <c r="D19">
        <f>COUNTIF('Terms by cluster'!$A$2:$A$215,Summary!A19)</f>
        <v>0</v>
      </c>
      <c r="E19">
        <f>COUNTIF('Terms by cluster'!$C$2:$C$215,Summary!A19)</f>
        <v>0</v>
      </c>
      <c r="F19">
        <f>COUNTIF('Terms by cluster'!$E$2:$E$215,Summary!A19)</f>
        <v>0</v>
      </c>
      <c r="G19">
        <f>COUNTIF('Terms by cluster'!$G$2:$G$215,Summary!A19)</f>
        <v>0</v>
      </c>
      <c r="H19">
        <f>COUNTIF('Terms by cluster'!$I$2:$I$215,Summary!A19)</f>
        <v>0</v>
      </c>
      <c r="I19">
        <f>COUNTIF('Terms by cluster'!$K$2:$K$215,Summary!A19)</f>
        <v>0</v>
      </c>
      <c r="J19">
        <f>COUNTIF('Terms by cluster'!$M$2:$M$215,Summary!A19)</f>
        <v>0</v>
      </c>
      <c r="K19">
        <f>COUNTIF('Terms by cluster'!$O$2:$O$215,Summary!A19)</f>
        <v>0</v>
      </c>
      <c r="L19">
        <f>COUNTIF('Terms by cluster'!$Q$2:$Q$215,Summary!A19)</f>
        <v>1</v>
      </c>
      <c r="M19">
        <f>COUNTIF('Terms by cluster'!$S$2:$S$215,Summary!A19)</f>
        <v>0</v>
      </c>
      <c r="N19">
        <f>COUNTIF('Terms by cluster'!$U$2:$U$215,Summary!A19)</f>
        <v>0</v>
      </c>
      <c r="O19">
        <f>COUNTIF('Terms by cluster'!$W$2:$W$215,Summary!A19)</f>
        <v>0</v>
      </c>
    </row>
    <row r="20" spans="1:15" x14ac:dyDescent="0.25">
      <c r="A20" s="21" t="s">
        <v>21</v>
      </c>
      <c r="B20" s="21" t="s">
        <v>246</v>
      </c>
      <c r="C20">
        <f xml:space="preserve"> COUNTIF('All Go terms list'!$A$1:$A$944,A20)</f>
        <v>1</v>
      </c>
      <c r="D20">
        <f>COUNTIF('Terms by cluster'!$A$2:$A$215,Summary!A20)</f>
        <v>0</v>
      </c>
      <c r="E20">
        <f>COUNTIF('Terms by cluster'!$C$2:$C$215,Summary!A20)</f>
        <v>0</v>
      </c>
      <c r="F20">
        <f>COUNTIF('Terms by cluster'!$E$2:$E$215,Summary!A20)</f>
        <v>0</v>
      </c>
      <c r="G20">
        <f>COUNTIF('Terms by cluster'!$G$2:$G$215,Summary!A20)</f>
        <v>0</v>
      </c>
      <c r="H20">
        <f>COUNTIF('Terms by cluster'!$I$2:$I$215,Summary!A20)</f>
        <v>0</v>
      </c>
      <c r="I20">
        <f>COUNTIF('Terms by cluster'!$K$2:$K$215,Summary!A20)</f>
        <v>0</v>
      </c>
      <c r="J20">
        <f>COUNTIF('Terms by cluster'!$M$2:$M$215,Summary!A20)</f>
        <v>0</v>
      </c>
      <c r="K20">
        <f>COUNTIF('Terms by cluster'!$O$2:$O$215,Summary!A20)</f>
        <v>0</v>
      </c>
      <c r="L20">
        <f>COUNTIF('Terms by cluster'!$Q$2:$Q$215,Summary!A20)</f>
        <v>1</v>
      </c>
      <c r="M20">
        <f>COUNTIF('Terms by cluster'!$S$2:$S$215,Summary!A20)</f>
        <v>0</v>
      </c>
      <c r="N20">
        <f>COUNTIF('Terms by cluster'!$U$2:$U$215,Summary!A20)</f>
        <v>0</v>
      </c>
      <c r="O20">
        <f>COUNTIF('Terms by cluster'!$W$2:$W$215,Summary!A20)</f>
        <v>0</v>
      </c>
    </row>
    <row r="21" spans="1:15" x14ac:dyDescent="0.25">
      <c r="A21" s="21" t="s">
        <v>650</v>
      </c>
      <c r="B21" s="21" t="s">
        <v>651</v>
      </c>
      <c r="C21">
        <f xml:space="preserve"> COUNTIF('All Go terms list'!$A$1:$A$944,A21)</f>
        <v>1</v>
      </c>
      <c r="D21">
        <f>COUNTIF('Terms by cluster'!$A$2:$A$215,Summary!A21)</f>
        <v>0</v>
      </c>
      <c r="E21">
        <f>COUNTIF('Terms by cluster'!$C$2:$C$215,Summary!A21)</f>
        <v>0</v>
      </c>
      <c r="F21">
        <f>COUNTIF('Terms by cluster'!$E$2:$E$215,Summary!A21)</f>
        <v>0</v>
      </c>
      <c r="G21">
        <f>COUNTIF('Terms by cluster'!$G$2:$G$215,Summary!A21)</f>
        <v>0</v>
      </c>
      <c r="H21">
        <f>COUNTIF('Terms by cluster'!$I$2:$I$215,Summary!A21)</f>
        <v>0</v>
      </c>
      <c r="I21">
        <f>COUNTIF('Terms by cluster'!$K$2:$K$215,Summary!A21)</f>
        <v>0</v>
      </c>
      <c r="J21">
        <f>COUNTIF('Terms by cluster'!$M$2:$M$215,Summary!A21)</f>
        <v>0</v>
      </c>
      <c r="K21">
        <f>COUNTIF('Terms by cluster'!$O$2:$O$215,Summary!A21)</f>
        <v>0</v>
      </c>
      <c r="L21">
        <f>COUNTIF('Terms by cluster'!$Q$2:$Q$215,Summary!A21)</f>
        <v>1</v>
      </c>
      <c r="M21">
        <f>COUNTIF('Terms by cluster'!$S$2:$S$215,Summary!A21)</f>
        <v>0</v>
      </c>
      <c r="N21">
        <f>COUNTIF('Terms by cluster'!$U$2:$U$215,Summary!A21)</f>
        <v>0</v>
      </c>
      <c r="O21">
        <f>COUNTIF('Terms by cluster'!$W$2:$W$215,Summary!A21)</f>
        <v>0</v>
      </c>
    </row>
    <row r="22" spans="1:15" x14ac:dyDescent="0.25">
      <c r="A22" s="21" t="s">
        <v>189</v>
      </c>
      <c r="B22" s="21" t="s">
        <v>400</v>
      </c>
      <c r="C22">
        <f xml:space="preserve"> COUNTIF('All Go terms list'!$A$1:$A$944,A22)</f>
        <v>1</v>
      </c>
      <c r="D22">
        <f>COUNTIF('Terms by cluster'!$A$2:$A$215,Summary!A22)</f>
        <v>0</v>
      </c>
      <c r="E22">
        <f>COUNTIF('Terms by cluster'!$C$2:$C$215,Summary!A22)</f>
        <v>0</v>
      </c>
      <c r="F22">
        <f>COUNTIF('Terms by cluster'!$E$2:$E$215,Summary!A22)</f>
        <v>0</v>
      </c>
      <c r="G22">
        <f>COUNTIF('Terms by cluster'!$G$2:$G$215,Summary!A22)</f>
        <v>0</v>
      </c>
      <c r="H22">
        <f>COUNTIF('Terms by cluster'!$I$2:$I$215,Summary!A22)</f>
        <v>0</v>
      </c>
      <c r="I22">
        <f>COUNTIF('Terms by cluster'!$K$2:$K$215,Summary!A22)</f>
        <v>0</v>
      </c>
      <c r="J22">
        <f>COUNTIF('Terms by cluster'!$M$2:$M$215,Summary!A22)</f>
        <v>0</v>
      </c>
      <c r="K22">
        <f>COUNTIF('Terms by cluster'!$O$2:$O$215,Summary!A22)</f>
        <v>0</v>
      </c>
      <c r="L22">
        <f>COUNTIF('Terms by cluster'!$Q$2:$Q$215,Summary!A22)</f>
        <v>1</v>
      </c>
      <c r="M22">
        <f>COUNTIF('Terms by cluster'!$S$2:$S$215,Summary!A22)</f>
        <v>0</v>
      </c>
      <c r="N22">
        <f>COUNTIF('Terms by cluster'!$U$2:$U$215,Summary!A22)</f>
        <v>0</v>
      </c>
      <c r="O22">
        <f>COUNTIF('Terms by cluster'!$W$2:$W$215,Summary!A22)</f>
        <v>0</v>
      </c>
    </row>
    <row r="23" spans="1:15" hidden="1" x14ac:dyDescent="0.25">
      <c r="A23" s="20" t="s">
        <v>652</v>
      </c>
      <c r="B23" s="20" t="s">
        <v>653</v>
      </c>
      <c r="C23">
        <f xml:space="preserve"> COUNTIF('All Go terms list'!$A$1:$A$944,A23)</f>
        <v>1</v>
      </c>
      <c r="D23">
        <f>COUNTIF('Terms by cluster'!$A$2:$A$215,Summary!A23)</f>
        <v>0</v>
      </c>
      <c r="E23">
        <f>COUNTIF('Terms by cluster'!$C$2:$C$215,Summary!A23)</f>
        <v>0</v>
      </c>
      <c r="F23">
        <f>COUNTIF('Terms by cluster'!$E$2:$E$215,Summary!A23)</f>
        <v>0</v>
      </c>
      <c r="G23">
        <f>COUNTIF('Terms by cluster'!$G$2:$G$215,Summary!A23)</f>
        <v>0</v>
      </c>
      <c r="H23">
        <f>COUNTIF('Terms by cluster'!$I$2:$I$215,Summary!A23)</f>
        <v>0</v>
      </c>
      <c r="I23">
        <f>COUNTIF('Terms by cluster'!$K$2:$K$215,Summary!A23)</f>
        <v>0</v>
      </c>
      <c r="J23">
        <f>COUNTIF('Terms by cluster'!$M$2:$M$215,Summary!A23)</f>
        <v>0</v>
      </c>
      <c r="K23">
        <f>COUNTIF('Terms by cluster'!$O$2:$O$215,Summary!A23)</f>
        <v>0</v>
      </c>
      <c r="L23">
        <f>COUNTIF('Terms by cluster'!$Q$2:$Q$215,Summary!A23)</f>
        <v>1</v>
      </c>
      <c r="M23">
        <f>COUNTIF('Terms by cluster'!$S$2:$S$215,Summary!A23)</f>
        <v>0</v>
      </c>
      <c r="N23">
        <f>COUNTIF('Terms by cluster'!$U$2:$U$215,Summary!A23)</f>
        <v>0</v>
      </c>
      <c r="O23">
        <f>COUNTIF('Terms by cluster'!$W$2:$W$215,Summary!A23)</f>
        <v>0</v>
      </c>
    </row>
    <row r="24" spans="1:15" hidden="1" x14ac:dyDescent="0.25">
      <c r="A24" s="20" t="s">
        <v>30</v>
      </c>
      <c r="B24" s="20" t="s">
        <v>336</v>
      </c>
      <c r="C24">
        <f xml:space="preserve"> COUNTIF('All Go terms list'!$A$1:$A$944,A24)</f>
        <v>1</v>
      </c>
      <c r="D24">
        <f>COUNTIF('Terms by cluster'!$A$2:$A$215,Summary!A24)</f>
        <v>0</v>
      </c>
      <c r="E24">
        <f>COUNTIF('Terms by cluster'!$C$2:$C$215,Summary!A24)</f>
        <v>0</v>
      </c>
      <c r="F24">
        <f>COUNTIF('Terms by cluster'!$E$2:$E$215,Summary!A24)</f>
        <v>0</v>
      </c>
      <c r="G24">
        <f>COUNTIF('Terms by cluster'!$G$2:$G$215,Summary!A24)</f>
        <v>0</v>
      </c>
      <c r="H24">
        <f>COUNTIF('Terms by cluster'!$I$2:$I$215,Summary!A24)</f>
        <v>0</v>
      </c>
      <c r="I24">
        <f>COUNTIF('Terms by cluster'!$K$2:$K$215,Summary!A24)</f>
        <v>0</v>
      </c>
      <c r="J24">
        <f>COUNTIF('Terms by cluster'!$M$2:$M$215,Summary!A24)</f>
        <v>0</v>
      </c>
      <c r="K24">
        <f>COUNTIF('Terms by cluster'!$O$2:$O$215,Summary!A24)</f>
        <v>0</v>
      </c>
      <c r="L24">
        <f>COUNTIF('Terms by cluster'!$Q$2:$Q$215,Summary!A24)</f>
        <v>1</v>
      </c>
      <c r="M24">
        <f>COUNTIF('Terms by cluster'!$S$2:$S$215,Summary!A24)</f>
        <v>0</v>
      </c>
      <c r="N24">
        <f>COUNTIF('Terms by cluster'!$U$2:$U$215,Summary!A24)</f>
        <v>0</v>
      </c>
      <c r="O24">
        <f>COUNTIF('Terms by cluster'!$W$2:$W$215,Summary!A24)</f>
        <v>0</v>
      </c>
    </row>
    <row r="25" spans="1:15" x14ac:dyDescent="0.25">
      <c r="A25" s="21" t="s">
        <v>654</v>
      </c>
      <c r="B25" s="21" t="s">
        <v>655</v>
      </c>
      <c r="C25">
        <f xml:space="preserve"> COUNTIF('All Go terms list'!$A$1:$A$944,A25)</f>
        <v>1</v>
      </c>
      <c r="D25">
        <f>COUNTIF('Terms by cluster'!$A$2:$A$215,Summary!A25)</f>
        <v>0</v>
      </c>
      <c r="E25">
        <f>COUNTIF('Terms by cluster'!$C$2:$C$215,Summary!A25)</f>
        <v>0</v>
      </c>
      <c r="F25">
        <f>COUNTIF('Terms by cluster'!$E$2:$E$215,Summary!A25)</f>
        <v>0</v>
      </c>
      <c r="G25">
        <f>COUNTIF('Terms by cluster'!$G$2:$G$215,Summary!A25)</f>
        <v>0</v>
      </c>
      <c r="H25">
        <f>COUNTIF('Terms by cluster'!$I$2:$I$215,Summary!A25)</f>
        <v>0</v>
      </c>
      <c r="I25">
        <f>COUNTIF('Terms by cluster'!$K$2:$K$215,Summary!A25)</f>
        <v>0</v>
      </c>
      <c r="J25">
        <f>COUNTIF('Terms by cluster'!$M$2:$M$215,Summary!A25)</f>
        <v>0</v>
      </c>
      <c r="K25">
        <f>COUNTIF('Terms by cluster'!$O$2:$O$215,Summary!A25)</f>
        <v>0</v>
      </c>
      <c r="L25">
        <f>COUNTIF('Terms by cluster'!$Q$2:$Q$215,Summary!A25)</f>
        <v>1</v>
      </c>
      <c r="M25">
        <f>COUNTIF('Terms by cluster'!$S$2:$S$215,Summary!A25)</f>
        <v>0</v>
      </c>
      <c r="N25">
        <f>COUNTIF('Terms by cluster'!$U$2:$U$215,Summary!A25)</f>
        <v>0</v>
      </c>
      <c r="O25">
        <f>COUNTIF('Terms by cluster'!$W$2:$W$215,Summary!A25)</f>
        <v>0</v>
      </c>
    </row>
    <row r="26" spans="1:15" x14ac:dyDescent="0.25">
      <c r="A26" s="21" t="s">
        <v>656</v>
      </c>
      <c r="B26" s="21" t="s">
        <v>657</v>
      </c>
      <c r="C26">
        <f xml:space="preserve"> COUNTIF('All Go terms list'!$A$1:$A$944,A26)</f>
        <v>1</v>
      </c>
      <c r="D26">
        <f>COUNTIF('Terms by cluster'!$A$2:$A$215,Summary!A26)</f>
        <v>0</v>
      </c>
      <c r="E26">
        <f>COUNTIF('Terms by cluster'!$C$2:$C$215,Summary!A26)</f>
        <v>0</v>
      </c>
      <c r="F26">
        <f>COUNTIF('Terms by cluster'!$E$2:$E$215,Summary!A26)</f>
        <v>0</v>
      </c>
      <c r="G26">
        <f>COUNTIF('Terms by cluster'!$G$2:$G$215,Summary!A26)</f>
        <v>0</v>
      </c>
      <c r="H26">
        <f>COUNTIF('Terms by cluster'!$I$2:$I$215,Summary!A26)</f>
        <v>0</v>
      </c>
      <c r="I26">
        <f>COUNTIF('Terms by cluster'!$K$2:$K$215,Summary!A26)</f>
        <v>0</v>
      </c>
      <c r="J26">
        <f>COUNTIF('Terms by cluster'!$M$2:$M$215,Summary!A26)</f>
        <v>0</v>
      </c>
      <c r="K26">
        <f>COUNTIF('Terms by cluster'!$O$2:$O$215,Summary!A26)</f>
        <v>0</v>
      </c>
      <c r="L26">
        <f>COUNTIF('Terms by cluster'!$Q$2:$Q$215,Summary!A26)</f>
        <v>1</v>
      </c>
      <c r="M26">
        <f>COUNTIF('Terms by cluster'!$S$2:$S$215,Summary!A26)</f>
        <v>0</v>
      </c>
      <c r="N26">
        <f>COUNTIF('Terms by cluster'!$U$2:$U$215,Summary!A26)</f>
        <v>0</v>
      </c>
      <c r="O26">
        <f>COUNTIF('Terms by cluster'!$W$2:$W$215,Summary!A26)</f>
        <v>0</v>
      </c>
    </row>
    <row r="27" spans="1:15" x14ac:dyDescent="0.25">
      <c r="A27" s="21" t="s">
        <v>658</v>
      </c>
      <c r="B27" s="21" t="s">
        <v>659</v>
      </c>
      <c r="C27">
        <f xml:space="preserve"> COUNTIF('All Go terms list'!$A$1:$A$944,A27)</f>
        <v>1</v>
      </c>
      <c r="D27">
        <f>COUNTIF('Terms by cluster'!$A$2:$A$215,Summary!A27)</f>
        <v>0</v>
      </c>
      <c r="E27">
        <f>COUNTIF('Terms by cluster'!$C$2:$C$215,Summary!A27)</f>
        <v>0</v>
      </c>
      <c r="F27">
        <f>COUNTIF('Terms by cluster'!$E$2:$E$215,Summary!A27)</f>
        <v>0</v>
      </c>
      <c r="G27">
        <f>COUNTIF('Terms by cluster'!$G$2:$G$215,Summary!A27)</f>
        <v>0</v>
      </c>
      <c r="H27">
        <f>COUNTIF('Terms by cluster'!$I$2:$I$215,Summary!A27)</f>
        <v>0</v>
      </c>
      <c r="I27">
        <f>COUNTIF('Terms by cluster'!$K$2:$K$215,Summary!A27)</f>
        <v>0</v>
      </c>
      <c r="J27">
        <f>COUNTIF('Terms by cluster'!$M$2:$M$215,Summary!A27)</f>
        <v>0</v>
      </c>
      <c r="K27">
        <f>COUNTIF('Terms by cluster'!$O$2:$O$215,Summary!A27)</f>
        <v>0</v>
      </c>
      <c r="L27">
        <f>COUNTIF('Terms by cluster'!$Q$2:$Q$215,Summary!A27)</f>
        <v>1</v>
      </c>
      <c r="M27">
        <f>COUNTIF('Terms by cluster'!$S$2:$S$215,Summary!A27)</f>
        <v>0</v>
      </c>
      <c r="N27">
        <f>COUNTIF('Terms by cluster'!$U$2:$U$215,Summary!A27)</f>
        <v>0</v>
      </c>
      <c r="O27">
        <f>COUNTIF('Terms by cluster'!$W$2:$W$215,Summary!A27)</f>
        <v>0</v>
      </c>
    </row>
    <row r="28" spans="1:15" x14ac:dyDescent="0.25">
      <c r="A28" s="21" t="s">
        <v>660</v>
      </c>
      <c r="B28" s="21" t="s">
        <v>661</v>
      </c>
      <c r="C28">
        <f xml:space="preserve"> COUNTIF('All Go terms list'!$A$1:$A$944,A28)</f>
        <v>1</v>
      </c>
      <c r="D28">
        <f>COUNTIF('Terms by cluster'!$A$2:$A$215,Summary!A28)</f>
        <v>0</v>
      </c>
      <c r="E28">
        <f>COUNTIF('Terms by cluster'!$C$2:$C$215,Summary!A28)</f>
        <v>0</v>
      </c>
      <c r="F28">
        <f>COUNTIF('Terms by cluster'!$E$2:$E$215,Summary!A28)</f>
        <v>0</v>
      </c>
      <c r="G28">
        <f>COUNTIF('Terms by cluster'!$G$2:$G$215,Summary!A28)</f>
        <v>0</v>
      </c>
      <c r="H28">
        <f>COUNTIF('Terms by cluster'!$I$2:$I$215,Summary!A28)</f>
        <v>0</v>
      </c>
      <c r="I28">
        <f>COUNTIF('Terms by cluster'!$K$2:$K$215,Summary!A28)</f>
        <v>0</v>
      </c>
      <c r="J28">
        <f>COUNTIF('Terms by cluster'!$M$2:$M$215,Summary!A28)</f>
        <v>0</v>
      </c>
      <c r="K28">
        <f>COUNTIF('Terms by cluster'!$O$2:$O$215,Summary!A28)</f>
        <v>0</v>
      </c>
      <c r="L28">
        <f>COUNTIF('Terms by cluster'!$Q$2:$Q$215,Summary!A28)</f>
        <v>1</v>
      </c>
      <c r="M28">
        <f>COUNTIF('Terms by cluster'!$S$2:$S$215,Summary!A28)</f>
        <v>0</v>
      </c>
      <c r="N28">
        <f>COUNTIF('Terms by cluster'!$U$2:$U$215,Summary!A28)</f>
        <v>0</v>
      </c>
      <c r="O28">
        <f>COUNTIF('Terms by cluster'!$W$2:$W$215,Summary!A28)</f>
        <v>0</v>
      </c>
    </row>
    <row r="29" spans="1:15" hidden="1" x14ac:dyDescent="0.25">
      <c r="A29" s="20" t="s">
        <v>662</v>
      </c>
      <c r="B29" s="20" t="s">
        <v>663</v>
      </c>
      <c r="C29">
        <f xml:space="preserve"> COUNTIF('All Go terms list'!$A$1:$A$944,A29)</f>
        <v>1</v>
      </c>
      <c r="D29">
        <f>COUNTIF('Terms by cluster'!$A$2:$A$215,Summary!A29)</f>
        <v>0</v>
      </c>
      <c r="E29">
        <f>COUNTIF('Terms by cluster'!$C$2:$C$215,Summary!A29)</f>
        <v>0</v>
      </c>
      <c r="F29">
        <f>COUNTIF('Terms by cluster'!$E$2:$E$215,Summary!A29)</f>
        <v>0</v>
      </c>
      <c r="G29">
        <f>COUNTIF('Terms by cluster'!$G$2:$G$215,Summary!A29)</f>
        <v>0</v>
      </c>
      <c r="H29">
        <f>COUNTIF('Terms by cluster'!$I$2:$I$215,Summary!A29)</f>
        <v>0</v>
      </c>
      <c r="I29">
        <f>COUNTIF('Terms by cluster'!$K$2:$K$215,Summary!A29)</f>
        <v>0</v>
      </c>
      <c r="J29">
        <f>COUNTIF('Terms by cluster'!$M$2:$M$215,Summary!A29)</f>
        <v>0</v>
      </c>
      <c r="K29">
        <f>COUNTIF('Terms by cluster'!$O$2:$O$215,Summary!A29)</f>
        <v>0</v>
      </c>
      <c r="L29">
        <f>COUNTIF('Terms by cluster'!$Q$2:$Q$215,Summary!A29)</f>
        <v>1</v>
      </c>
      <c r="M29">
        <f>COUNTIF('Terms by cluster'!$S$2:$S$215,Summary!A29)</f>
        <v>0</v>
      </c>
      <c r="N29">
        <f>COUNTIF('Terms by cluster'!$U$2:$U$215,Summary!A29)</f>
        <v>0</v>
      </c>
      <c r="O29">
        <f>COUNTIF('Terms by cluster'!$W$2:$W$215,Summary!A29)</f>
        <v>0</v>
      </c>
    </row>
    <row r="30" spans="1:15" x14ac:dyDescent="0.25">
      <c r="A30" s="21" t="s">
        <v>184</v>
      </c>
      <c r="B30" s="21" t="s">
        <v>409</v>
      </c>
      <c r="C30">
        <f xml:space="preserve"> COUNTIF('All Go terms list'!$A$1:$A$944,A30)</f>
        <v>1</v>
      </c>
      <c r="D30">
        <f>COUNTIF('Terms by cluster'!$A$2:$A$215,Summary!A30)</f>
        <v>0</v>
      </c>
      <c r="E30">
        <f>COUNTIF('Terms by cluster'!$C$2:$C$215,Summary!A30)</f>
        <v>0</v>
      </c>
      <c r="F30">
        <f>COUNTIF('Terms by cluster'!$E$2:$E$215,Summary!A30)</f>
        <v>0</v>
      </c>
      <c r="G30">
        <f>COUNTIF('Terms by cluster'!$G$2:$G$215,Summary!A30)</f>
        <v>0</v>
      </c>
      <c r="H30">
        <f>COUNTIF('Terms by cluster'!$I$2:$I$215,Summary!A30)</f>
        <v>0</v>
      </c>
      <c r="I30">
        <f>COUNTIF('Terms by cluster'!$K$2:$K$215,Summary!A30)</f>
        <v>0</v>
      </c>
      <c r="J30">
        <f>COUNTIF('Terms by cluster'!$M$2:$M$215,Summary!A30)</f>
        <v>0</v>
      </c>
      <c r="K30">
        <f>COUNTIF('Terms by cluster'!$O$2:$O$215,Summary!A30)</f>
        <v>0</v>
      </c>
      <c r="L30">
        <f>COUNTIF('Terms by cluster'!$Q$2:$Q$215,Summary!A30)</f>
        <v>1</v>
      </c>
      <c r="M30">
        <f>COUNTIF('Terms by cluster'!$S$2:$S$215,Summary!A30)</f>
        <v>0</v>
      </c>
      <c r="N30">
        <f>COUNTIF('Terms by cluster'!$U$2:$U$215,Summary!A30)</f>
        <v>0</v>
      </c>
      <c r="O30">
        <f>COUNTIF('Terms by cluster'!$W$2:$W$215,Summary!A30)</f>
        <v>0</v>
      </c>
    </row>
    <row r="31" spans="1:15" x14ac:dyDescent="0.25">
      <c r="A31" s="21" t="s">
        <v>410</v>
      </c>
      <c r="B31" s="21" t="s">
        <v>411</v>
      </c>
      <c r="C31">
        <f xml:space="preserve"> COUNTIF('All Go terms list'!$A$1:$A$944,A31)</f>
        <v>1</v>
      </c>
      <c r="D31">
        <f>COUNTIF('Terms by cluster'!$A$2:$A$215,Summary!A31)</f>
        <v>0</v>
      </c>
      <c r="E31">
        <f>COUNTIF('Terms by cluster'!$C$2:$C$215,Summary!A31)</f>
        <v>0</v>
      </c>
      <c r="F31">
        <f>COUNTIF('Terms by cluster'!$E$2:$E$215,Summary!A31)</f>
        <v>0</v>
      </c>
      <c r="G31">
        <f>COUNTIF('Terms by cluster'!$G$2:$G$215,Summary!A31)</f>
        <v>0</v>
      </c>
      <c r="H31">
        <f>COUNTIF('Terms by cluster'!$I$2:$I$215,Summary!A31)</f>
        <v>0</v>
      </c>
      <c r="I31">
        <f>COUNTIF('Terms by cluster'!$K$2:$K$215,Summary!A31)</f>
        <v>0</v>
      </c>
      <c r="J31">
        <f>COUNTIF('Terms by cluster'!$M$2:$M$215,Summary!A31)</f>
        <v>0</v>
      </c>
      <c r="K31">
        <f>COUNTIF('Terms by cluster'!$O$2:$O$215,Summary!A31)</f>
        <v>0</v>
      </c>
      <c r="L31">
        <f>COUNTIF('Terms by cluster'!$Q$2:$Q$215,Summary!A31)</f>
        <v>1</v>
      </c>
      <c r="M31">
        <f>COUNTIF('Terms by cluster'!$S$2:$S$215,Summary!A31)</f>
        <v>0</v>
      </c>
      <c r="N31">
        <f>COUNTIF('Terms by cluster'!$U$2:$U$215,Summary!A31)</f>
        <v>0</v>
      </c>
      <c r="O31">
        <f>COUNTIF('Terms by cluster'!$W$2:$W$215,Summary!A31)</f>
        <v>0</v>
      </c>
    </row>
    <row r="32" spans="1:15" x14ac:dyDescent="0.25">
      <c r="A32" s="44" t="s">
        <v>664</v>
      </c>
      <c r="B32" s="44" t="s">
        <v>665</v>
      </c>
      <c r="C32">
        <f xml:space="preserve"> COUNTIF('All Go terms list'!$A$1:$A$944,A32)</f>
        <v>1</v>
      </c>
      <c r="D32">
        <f>COUNTIF('Terms by cluster'!$A$2:$A$215,Summary!A32)</f>
        <v>0</v>
      </c>
      <c r="E32">
        <f>COUNTIF('Terms by cluster'!$C$2:$C$215,Summary!A32)</f>
        <v>0</v>
      </c>
      <c r="F32">
        <f>COUNTIF('Terms by cluster'!$E$2:$E$215,Summary!A32)</f>
        <v>0</v>
      </c>
      <c r="G32">
        <f>COUNTIF('Terms by cluster'!$G$2:$G$215,Summary!A32)</f>
        <v>0</v>
      </c>
      <c r="H32">
        <f>COUNTIF('Terms by cluster'!$I$2:$I$215,Summary!A32)</f>
        <v>0</v>
      </c>
      <c r="I32">
        <f>COUNTIF('Terms by cluster'!$K$2:$K$215,Summary!A32)</f>
        <v>0</v>
      </c>
      <c r="J32">
        <f>COUNTIF('Terms by cluster'!$M$2:$M$215,Summary!A32)</f>
        <v>0</v>
      </c>
      <c r="K32">
        <f>COUNTIF('Terms by cluster'!$O$2:$O$215,Summary!A32)</f>
        <v>0</v>
      </c>
      <c r="L32">
        <f>COUNTIF('Terms by cluster'!$Q$2:$Q$215,Summary!A32)</f>
        <v>0</v>
      </c>
      <c r="M32">
        <f>COUNTIF('Terms by cluster'!$S$2:$S$215,Summary!A32)</f>
        <v>0</v>
      </c>
      <c r="N32">
        <f>COUNTIF('Terms by cluster'!$U$2:$U$215,Summary!A32)</f>
        <v>1</v>
      </c>
      <c r="O32">
        <f>COUNTIF('Terms by cluster'!$W$2:$W$215,Summary!A32)</f>
        <v>0</v>
      </c>
    </row>
    <row r="33" spans="1:15" hidden="1" x14ac:dyDescent="0.25">
      <c r="A33" s="43" t="s">
        <v>666</v>
      </c>
      <c r="B33" s="43" t="s">
        <v>667</v>
      </c>
      <c r="C33">
        <f xml:space="preserve"> COUNTIF('All Go terms list'!$A$1:$A$944,A33)</f>
        <v>1</v>
      </c>
      <c r="D33">
        <f>COUNTIF('Terms by cluster'!$A$2:$A$215,Summary!A33)</f>
        <v>0</v>
      </c>
      <c r="E33">
        <f>COUNTIF('Terms by cluster'!$C$2:$C$215,Summary!A33)</f>
        <v>0</v>
      </c>
      <c r="F33">
        <f>COUNTIF('Terms by cluster'!$E$2:$E$215,Summary!A33)</f>
        <v>0</v>
      </c>
      <c r="G33">
        <f>COUNTIF('Terms by cluster'!$G$2:$G$215,Summary!A33)</f>
        <v>0</v>
      </c>
      <c r="H33">
        <f>COUNTIF('Terms by cluster'!$I$2:$I$215,Summary!A33)</f>
        <v>0</v>
      </c>
      <c r="I33">
        <f>COUNTIF('Terms by cluster'!$K$2:$K$215,Summary!A33)</f>
        <v>0</v>
      </c>
      <c r="J33">
        <f>COUNTIF('Terms by cluster'!$M$2:$M$215,Summary!A33)</f>
        <v>0</v>
      </c>
      <c r="K33">
        <f>COUNTIF('Terms by cluster'!$O$2:$O$215,Summary!A33)</f>
        <v>0</v>
      </c>
      <c r="L33">
        <f>COUNTIF('Terms by cluster'!$Q$2:$Q$215,Summary!A33)</f>
        <v>0</v>
      </c>
      <c r="M33">
        <f>COUNTIF('Terms by cluster'!$S$2:$S$215,Summary!A33)</f>
        <v>0</v>
      </c>
      <c r="N33">
        <f>COUNTIF('Terms by cluster'!$U$2:$U$215,Summary!A33)</f>
        <v>1</v>
      </c>
      <c r="O33">
        <f>COUNTIF('Terms by cluster'!$W$2:$W$215,Summary!A33)</f>
        <v>0</v>
      </c>
    </row>
    <row r="34" spans="1:15" x14ac:dyDescent="0.25">
      <c r="A34" s="22" t="s">
        <v>668</v>
      </c>
      <c r="B34" s="22" t="s">
        <v>669</v>
      </c>
      <c r="C34">
        <f xml:space="preserve"> COUNTIF('All Go terms list'!$A$1:$A$944,A34)</f>
        <v>1</v>
      </c>
      <c r="D34">
        <f>COUNTIF('Terms by cluster'!$A$2:$A$215,Summary!A34)</f>
        <v>0</v>
      </c>
      <c r="E34">
        <f>COUNTIF('Terms by cluster'!$C$2:$C$215,Summary!A34)</f>
        <v>0</v>
      </c>
      <c r="F34">
        <f>COUNTIF('Terms by cluster'!$E$2:$E$215,Summary!A34)</f>
        <v>0</v>
      </c>
      <c r="G34">
        <f>COUNTIF('Terms by cluster'!$G$2:$G$215,Summary!A34)</f>
        <v>0</v>
      </c>
      <c r="H34">
        <f>COUNTIF('Terms by cluster'!$I$2:$I$215,Summary!A34)</f>
        <v>0</v>
      </c>
      <c r="I34">
        <f>COUNTIF('Terms by cluster'!$K$2:$K$215,Summary!A34)</f>
        <v>0</v>
      </c>
      <c r="J34">
        <f>COUNTIF('Terms by cluster'!$M$2:$M$215,Summary!A34)</f>
        <v>0</v>
      </c>
      <c r="K34">
        <f>COUNTIF('Terms by cluster'!$O$2:$O$215,Summary!A34)</f>
        <v>0</v>
      </c>
      <c r="L34">
        <f>COUNTIF('Terms by cluster'!$Q$2:$Q$215,Summary!A34)</f>
        <v>0</v>
      </c>
      <c r="M34">
        <f>COUNTIF('Terms by cluster'!$S$2:$S$215,Summary!A34)</f>
        <v>0</v>
      </c>
      <c r="N34">
        <f>COUNTIF('Terms by cluster'!$U$2:$U$215,Summary!A34)</f>
        <v>0</v>
      </c>
      <c r="O34">
        <f>COUNTIF('Terms by cluster'!$W$2:$W$215,Summary!A34)</f>
        <v>1</v>
      </c>
    </row>
    <row r="35" spans="1:15" hidden="1" x14ac:dyDescent="0.25">
      <c r="A35" s="22" t="s">
        <v>228</v>
      </c>
      <c r="B35" s="22" t="s">
        <v>261</v>
      </c>
      <c r="C35">
        <f xml:space="preserve"> COUNTIF('All Go terms list'!$A$1:$A$944,A35)</f>
        <v>0</v>
      </c>
      <c r="D35">
        <f>COUNTIF('Terms by cluster'!$A$2:$A$215,Summary!A35)</f>
        <v>0</v>
      </c>
      <c r="E35">
        <f>COUNTIF('Terms by cluster'!$C$2:$C$215,Summary!A35)</f>
        <v>0</v>
      </c>
      <c r="F35">
        <f>COUNTIF('Terms by cluster'!$E$2:$E$215,Summary!A35)</f>
        <v>0</v>
      </c>
      <c r="G35">
        <f>COUNTIF('Terms by cluster'!$G$2:$G$215,Summary!A35)</f>
        <v>0</v>
      </c>
      <c r="H35">
        <f>COUNTIF('Terms by cluster'!$I$2:$I$215,Summary!A35)</f>
        <v>0</v>
      </c>
      <c r="I35">
        <f>COUNTIF('Terms by cluster'!$K$2:$K$215,Summary!A35)</f>
        <v>0</v>
      </c>
      <c r="J35">
        <f>COUNTIF('Terms by cluster'!$M$2:$M$215,Summary!A35)</f>
        <v>0</v>
      </c>
      <c r="K35">
        <f>COUNTIF('Terms by cluster'!$O$2:$O$215,Summary!A35)</f>
        <v>0</v>
      </c>
      <c r="L35">
        <f>COUNTIF('Terms by cluster'!$Q$2:$Q$215,Summary!A35)</f>
        <v>0</v>
      </c>
      <c r="M35">
        <f>COUNTIF('Terms by cluster'!$S$2:$S$215,Summary!A35)</f>
        <v>0</v>
      </c>
      <c r="N35">
        <f>COUNTIF('Terms by cluster'!$U$2:$U$215,Summary!A35)</f>
        <v>0</v>
      </c>
      <c r="O35">
        <f>COUNTIF('Terms by cluster'!$W$2:$W$215,Summary!A35)</f>
        <v>0</v>
      </c>
    </row>
    <row r="36" spans="1:15" x14ac:dyDescent="0.25">
      <c r="A36" s="22"/>
      <c r="B36" s="22"/>
    </row>
    <row r="37" spans="1:15" x14ac:dyDescent="0.25">
      <c r="A37" s="22"/>
      <c r="B37" s="22"/>
    </row>
    <row r="38" spans="1:15" hidden="1" x14ac:dyDescent="0.25">
      <c r="A38" s="22" t="s">
        <v>117</v>
      </c>
      <c r="B38" s="22" t="s">
        <v>416</v>
      </c>
      <c r="C38">
        <f xml:space="preserve"> COUNTIF('All Go terms list'!$A$1:$A$944,A38)</f>
        <v>0</v>
      </c>
      <c r="D38">
        <f>COUNTIF('Terms by cluster'!$A$2:$A$215,Summary!A38)</f>
        <v>0</v>
      </c>
      <c r="E38">
        <f>COUNTIF('Terms by cluster'!$C$2:$C$215,Summary!A38)</f>
        <v>0</v>
      </c>
      <c r="F38">
        <f>COUNTIF('Terms by cluster'!$E$2:$E$215,Summary!A38)</f>
        <v>0</v>
      </c>
      <c r="G38">
        <f>COUNTIF('Terms by cluster'!$G$2:$G$215,Summary!A38)</f>
        <v>0</v>
      </c>
      <c r="H38">
        <f>COUNTIF('Terms by cluster'!$I$2:$I$215,Summary!A38)</f>
        <v>0</v>
      </c>
      <c r="I38">
        <f>COUNTIF('Terms by cluster'!$K$2:$K$215,Summary!A38)</f>
        <v>0</v>
      </c>
      <c r="J38">
        <f>COUNTIF('Terms by cluster'!$M$2:$M$215,Summary!A38)</f>
        <v>0</v>
      </c>
      <c r="K38">
        <f>COUNTIF('Terms by cluster'!$O$2:$O$215,Summary!A38)</f>
        <v>0</v>
      </c>
      <c r="L38">
        <f>COUNTIF('Terms by cluster'!$Q$2:$Q$215,Summary!A38)</f>
        <v>0</v>
      </c>
      <c r="M38">
        <f>COUNTIF('Terms by cluster'!$S$2:$S$215,Summary!A38)</f>
        <v>0</v>
      </c>
      <c r="N38">
        <f>COUNTIF('Terms by cluster'!$U$2:$U$215,Summary!A38)</f>
        <v>0</v>
      </c>
      <c r="O38">
        <f>COUNTIF('Terms by cluster'!$W$2:$W$215,Summary!A38)</f>
        <v>0</v>
      </c>
    </row>
    <row r="39" spans="1:15" x14ac:dyDescent="0.25">
      <c r="A39" s="22"/>
      <c r="B39" s="22"/>
    </row>
    <row r="40" spans="1:15" x14ac:dyDescent="0.25">
      <c r="A40" s="22"/>
      <c r="B40" s="22"/>
    </row>
    <row r="41" spans="1:15" hidden="1" x14ac:dyDescent="0.25">
      <c r="A41" s="22" t="s">
        <v>505</v>
      </c>
      <c r="B41" s="22" t="s">
        <v>506</v>
      </c>
      <c r="C41">
        <f xml:space="preserve"> COUNTIF('All Go terms list'!$A$1:$A$944,A41)</f>
        <v>0</v>
      </c>
      <c r="D41">
        <f>COUNTIF('Terms by cluster'!$A$2:$A$215,Summary!A41)</f>
        <v>0</v>
      </c>
      <c r="E41">
        <f>COUNTIF('Terms by cluster'!$C$2:$C$215,Summary!A41)</f>
        <v>0</v>
      </c>
      <c r="F41">
        <f>COUNTIF('Terms by cluster'!$E$2:$E$215,Summary!A41)</f>
        <v>0</v>
      </c>
      <c r="G41">
        <f>COUNTIF('Terms by cluster'!$G$2:$G$215,Summary!A41)</f>
        <v>0</v>
      </c>
      <c r="H41">
        <f>COUNTIF('Terms by cluster'!$I$2:$I$215,Summary!A41)</f>
        <v>0</v>
      </c>
      <c r="I41">
        <f>COUNTIF('Terms by cluster'!$K$2:$K$215,Summary!A41)</f>
        <v>0</v>
      </c>
      <c r="J41">
        <f>COUNTIF('Terms by cluster'!$M$2:$M$215,Summary!A41)</f>
        <v>0</v>
      </c>
      <c r="K41">
        <f>COUNTIF('Terms by cluster'!$O$2:$O$215,Summary!A41)</f>
        <v>0</v>
      </c>
      <c r="L41">
        <f>COUNTIF('Terms by cluster'!$Q$2:$Q$215,Summary!A41)</f>
        <v>0</v>
      </c>
      <c r="M41">
        <f>COUNTIF('Terms by cluster'!$S$2:$S$215,Summary!A41)</f>
        <v>0</v>
      </c>
      <c r="N41">
        <f>COUNTIF('Terms by cluster'!$U$2:$U$215,Summary!A41)</f>
        <v>0</v>
      </c>
      <c r="O41">
        <f>COUNTIF('Terms by cluster'!$W$2:$W$215,Summary!A41)</f>
        <v>0</v>
      </c>
    </row>
    <row r="42" spans="1:15" x14ac:dyDescent="0.25">
      <c r="A42" s="22"/>
      <c r="B42" s="22"/>
    </row>
    <row r="43" spans="1:15" x14ac:dyDescent="0.25">
      <c r="A43" s="22"/>
      <c r="B43" s="22"/>
    </row>
    <row r="44" spans="1:15" x14ac:dyDescent="0.25">
      <c r="A44" s="22"/>
      <c r="B44" s="22"/>
    </row>
    <row r="45" spans="1:15" hidden="1" x14ac:dyDescent="0.25">
      <c r="A45" s="22" t="s">
        <v>224</v>
      </c>
      <c r="B45" s="22" t="s">
        <v>262</v>
      </c>
      <c r="C45">
        <f xml:space="preserve"> COUNTIF('All Go terms list'!$A$1:$A$944,A45)</f>
        <v>0</v>
      </c>
      <c r="D45">
        <f>COUNTIF('Terms by cluster'!$A$2:$A$215,Summary!A45)</f>
        <v>0</v>
      </c>
      <c r="E45">
        <f>COUNTIF('Terms by cluster'!$C$2:$C$215,Summary!A45)</f>
        <v>0</v>
      </c>
      <c r="F45">
        <f>COUNTIF('Terms by cluster'!$E$2:$E$215,Summary!A45)</f>
        <v>0</v>
      </c>
      <c r="G45">
        <f>COUNTIF('Terms by cluster'!$G$2:$G$215,Summary!A45)</f>
        <v>0</v>
      </c>
      <c r="H45">
        <f>COUNTIF('Terms by cluster'!$I$2:$I$215,Summary!A45)</f>
        <v>0</v>
      </c>
      <c r="I45">
        <f>COUNTIF('Terms by cluster'!$K$2:$K$215,Summary!A45)</f>
        <v>0</v>
      </c>
      <c r="J45">
        <f>COUNTIF('Terms by cluster'!$M$2:$M$215,Summary!A45)</f>
        <v>0</v>
      </c>
      <c r="K45">
        <f>COUNTIF('Terms by cluster'!$O$2:$O$215,Summary!A45)</f>
        <v>0</v>
      </c>
      <c r="L45">
        <f>COUNTIF('Terms by cluster'!$Q$2:$Q$215,Summary!A45)</f>
        <v>0</v>
      </c>
      <c r="M45">
        <f>COUNTIF('Terms by cluster'!$S$2:$S$215,Summary!A45)</f>
        <v>0</v>
      </c>
      <c r="N45">
        <f>COUNTIF('Terms by cluster'!$U$2:$U$215,Summary!A45)</f>
        <v>0</v>
      </c>
      <c r="O45">
        <f>COUNTIF('Terms by cluster'!$W$2:$W$215,Summary!A45)</f>
        <v>0</v>
      </c>
    </row>
    <row r="46" spans="1:15" hidden="1" x14ac:dyDescent="0.25">
      <c r="A46" s="22" t="s">
        <v>241</v>
      </c>
      <c r="B46" s="22" t="s">
        <v>263</v>
      </c>
      <c r="C46">
        <f xml:space="preserve"> COUNTIF('All Go terms list'!$A$1:$A$944,A46)</f>
        <v>0</v>
      </c>
      <c r="D46">
        <f>COUNTIF('Terms by cluster'!$A$2:$A$215,Summary!A46)</f>
        <v>0</v>
      </c>
      <c r="E46">
        <f>COUNTIF('Terms by cluster'!$C$2:$C$215,Summary!A46)</f>
        <v>0</v>
      </c>
      <c r="F46">
        <f>COUNTIF('Terms by cluster'!$E$2:$E$215,Summary!A46)</f>
        <v>0</v>
      </c>
      <c r="G46">
        <f>COUNTIF('Terms by cluster'!$G$2:$G$215,Summary!A46)</f>
        <v>0</v>
      </c>
      <c r="H46">
        <f>COUNTIF('Terms by cluster'!$I$2:$I$215,Summary!A46)</f>
        <v>0</v>
      </c>
      <c r="I46">
        <f>COUNTIF('Terms by cluster'!$K$2:$K$215,Summary!A46)</f>
        <v>0</v>
      </c>
      <c r="J46">
        <f>COUNTIF('Terms by cluster'!$M$2:$M$215,Summary!A46)</f>
        <v>0</v>
      </c>
      <c r="K46">
        <f>COUNTIF('Terms by cluster'!$O$2:$O$215,Summary!A46)</f>
        <v>0</v>
      </c>
      <c r="L46">
        <f>COUNTIF('Terms by cluster'!$Q$2:$Q$215,Summary!A46)</f>
        <v>0</v>
      </c>
      <c r="M46">
        <f>COUNTIF('Terms by cluster'!$S$2:$S$215,Summary!A46)</f>
        <v>0</v>
      </c>
      <c r="N46">
        <f>COUNTIF('Terms by cluster'!$U$2:$U$215,Summary!A46)</f>
        <v>0</v>
      </c>
      <c r="O46">
        <f>COUNTIF('Terms by cluster'!$W$2:$W$215,Summary!A46)</f>
        <v>0</v>
      </c>
    </row>
    <row r="47" spans="1:15" hidden="1" x14ac:dyDescent="0.25">
      <c r="A47" s="22" t="s">
        <v>214</v>
      </c>
      <c r="B47" s="22" t="s">
        <v>265</v>
      </c>
      <c r="C47">
        <f xml:space="preserve"> COUNTIF('All Go terms list'!$A$1:$A$944,A47)</f>
        <v>0</v>
      </c>
      <c r="D47">
        <f>COUNTIF('Terms by cluster'!$A$2:$A$215,Summary!A47)</f>
        <v>0</v>
      </c>
      <c r="E47">
        <f>COUNTIF('Terms by cluster'!$C$2:$C$215,Summary!A47)</f>
        <v>0</v>
      </c>
      <c r="F47">
        <f>COUNTIF('Terms by cluster'!$E$2:$E$215,Summary!A47)</f>
        <v>0</v>
      </c>
      <c r="G47">
        <f>COUNTIF('Terms by cluster'!$G$2:$G$215,Summary!A47)</f>
        <v>0</v>
      </c>
      <c r="H47">
        <f>COUNTIF('Terms by cluster'!$I$2:$I$215,Summary!A47)</f>
        <v>0</v>
      </c>
      <c r="I47">
        <f>COUNTIF('Terms by cluster'!$K$2:$K$215,Summary!A47)</f>
        <v>0</v>
      </c>
      <c r="J47">
        <f>COUNTIF('Terms by cluster'!$M$2:$M$215,Summary!A47)</f>
        <v>0</v>
      </c>
      <c r="K47">
        <f>COUNTIF('Terms by cluster'!$O$2:$O$215,Summary!A47)</f>
        <v>0</v>
      </c>
      <c r="L47">
        <f>COUNTIF('Terms by cluster'!$Q$2:$Q$215,Summary!A47)</f>
        <v>0</v>
      </c>
      <c r="M47">
        <f>COUNTIF('Terms by cluster'!$S$2:$S$215,Summary!A47)</f>
        <v>0</v>
      </c>
      <c r="N47">
        <f>COUNTIF('Terms by cluster'!$U$2:$U$215,Summary!A47)</f>
        <v>0</v>
      </c>
      <c r="O47">
        <f>COUNTIF('Terms by cluster'!$W$2:$W$215,Summary!A47)</f>
        <v>0</v>
      </c>
    </row>
    <row r="48" spans="1:15" x14ac:dyDescent="0.25">
      <c r="A48" s="22"/>
      <c r="B48" s="22"/>
    </row>
    <row r="49" spans="1:15" x14ac:dyDescent="0.25">
      <c r="A49" s="22"/>
      <c r="B49" s="22"/>
    </row>
    <row r="50" spans="1:15" x14ac:dyDescent="0.25">
      <c r="A50" s="22"/>
      <c r="B50" s="22"/>
    </row>
    <row r="51" spans="1:15" x14ac:dyDescent="0.25">
      <c r="A51" s="22"/>
      <c r="B51" s="22"/>
    </row>
    <row r="52" spans="1:15" x14ac:dyDescent="0.25">
      <c r="A52" s="22"/>
      <c r="B52" s="22"/>
    </row>
    <row r="53" spans="1:15" x14ac:dyDescent="0.25">
      <c r="A53" s="22"/>
      <c r="B53" s="22"/>
    </row>
    <row r="54" spans="1:15" x14ac:dyDescent="0.25">
      <c r="A54" s="22"/>
      <c r="B54" s="22"/>
    </row>
    <row r="55" spans="1:15" x14ac:dyDescent="0.25">
      <c r="A55" s="22"/>
      <c r="B55" s="22"/>
    </row>
    <row r="56" spans="1:15" x14ac:dyDescent="0.25">
      <c r="A56" s="22"/>
      <c r="B56" s="22"/>
    </row>
    <row r="57" spans="1:15" x14ac:dyDescent="0.25">
      <c r="A57" s="22"/>
      <c r="B57" s="22"/>
    </row>
    <row r="58" spans="1:15" hidden="1" x14ac:dyDescent="0.25">
      <c r="A58" s="22" t="s">
        <v>231</v>
      </c>
      <c r="B58" s="22" t="s">
        <v>270</v>
      </c>
      <c r="C58">
        <f xml:space="preserve"> COUNTIF('All Go terms list'!$A$1:$A$944,A58)</f>
        <v>0</v>
      </c>
      <c r="D58">
        <f>COUNTIF('Terms by cluster'!$A$2:$A$215,Summary!A58)</f>
        <v>0</v>
      </c>
      <c r="E58">
        <f>COUNTIF('Terms by cluster'!$C$2:$C$215,Summary!A58)</f>
        <v>0</v>
      </c>
      <c r="F58">
        <f>COUNTIF('Terms by cluster'!$E$2:$E$215,Summary!A58)</f>
        <v>0</v>
      </c>
      <c r="G58">
        <f>COUNTIF('Terms by cluster'!$G$2:$G$215,Summary!A58)</f>
        <v>0</v>
      </c>
      <c r="H58">
        <f>COUNTIF('Terms by cluster'!$I$2:$I$215,Summary!A58)</f>
        <v>0</v>
      </c>
      <c r="I58">
        <f>COUNTIF('Terms by cluster'!$K$2:$K$215,Summary!A58)</f>
        <v>0</v>
      </c>
      <c r="J58">
        <f>COUNTIF('Terms by cluster'!$M$2:$M$215,Summary!A58)</f>
        <v>0</v>
      </c>
      <c r="K58">
        <f>COUNTIF('Terms by cluster'!$O$2:$O$215,Summary!A58)</f>
        <v>0</v>
      </c>
      <c r="L58">
        <f>COUNTIF('Terms by cluster'!$Q$2:$Q$215,Summary!A58)</f>
        <v>0</v>
      </c>
      <c r="M58">
        <f>COUNTIF('Terms by cluster'!$S$2:$S$215,Summary!A58)</f>
        <v>0</v>
      </c>
      <c r="N58">
        <f>COUNTIF('Terms by cluster'!$U$2:$U$215,Summary!A58)</f>
        <v>0</v>
      </c>
      <c r="O58">
        <f>COUNTIF('Terms by cluster'!$W$2:$W$215,Summary!A58)</f>
        <v>0</v>
      </c>
    </row>
    <row r="59" spans="1:15" x14ac:dyDescent="0.25">
      <c r="A59" s="22"/>
      <c r="B59" s="22"/>
    </row>
    <row r="60" spans="1:15" x14ac:dyDescent="0.25">
      <c r="A60" s="22"/>
      <c r="B60" s="22"/>
    </row>
    <row r="61" spans="1:15" x14ac:dyDescent="0.25">
      <c r="A61" s="22"/>
      <c r="B61" s="22"/>
    </row>
    <row r="62" spans="1:15" hidden="1" x14ac:dyDescent="0.25">
      <c r="A62" s="22" t="s">
        <v>234</v>
      </c>
      <c r="B62" s="22" t="s">
        <v>245</v>
      </c>
      <c r="C62">
        <f xml:space="preserve"> COUNTIF('All Go terms list'!$A$1:$A$944,A62)</f>
        <v>0</v>
      </c>
      <c r="D62">
        <f>COUNTIF('Terms by cluster'!$A$2:$A$215,Summary!A62)</f>
        <v>0</v>
      </c>
      <c r="E62">
        <f>COUNTIF('Terms by cluster'!$C$2:$C$215,Summary!A62)</f>
        <v>0</v>
      </c>
      <c r="F62">
        <f>COUNTIF('Terms by cluster'!$E$2:$E$215,Summary!A62)</f>
        <v>0</v>
      </c>
      <c r="G62">
        <f>COUNTIF('Terms by cluster'!$G$2:$G$215,Summary!A62)</f>
        <v>0</v>
      </c>
      <c r="H62">
        <f>COUNTIF('Terms by cluster'!$I$2:$I$215,Summary!A62)</f>
        <v>0</v>
      </c>
      <c r="I62">
        <f>COUNTIF('Terms by cluster'!$K$2:$K$215,Summary!A62)</f>
        <v>0</v>
      </c>
      <c r="J62">
        <f>COUNTIF('Terms by cluster'!$M$2:$M$215,Summary!A62)</f>
        <v>0</v>
      </c>
      <c r="K62">
        <f>COUNTIF('Terms by cluster'!$O$2:$O$215,Summary!A62)</f>
        <v>0</v>
      </c>
      <c r="L62">
        <f>COUNTIF('Terms by cluster'!$Q$2:$Q$215,Summary!A62)</f>
        <v>0</v>
      </c>
      <c r="M62">
        <f>COUNTIF('Terms by cluster'!$S$2:$S$215,Summary!A62)</f>
        <v>0</v>
      </c>
      <c r="N62">
        <f>COUNTIF('Terms by cluster'!$U$2:$U$215,Summary!A62)</f>
        <v>0</v>
      </c>
      <c r="O62">
        <f>COUNTIF('Terms by cluster'!$W$2:$W$215,Summary!A62)</f>
        <v>0</v>
      </c>
    </row>
    <row r="63" spans="1:15" x14ac:dyDescent="0.25">
      <c r="A63" s="22"/>
      <c r="B63" s="22"/>
    </row>
    <row r="64" spans="1:15" x14ac:dyDescent="0.25">
      <c r="A64" s="22"/>
      <c r="B64" s="22"/>
    </row>
    <row r="65" spans="1:15" x14ac:dyDescent="0.25">
      <c r="A65" s="22"/>
      <c r="B65" s="22"/>
    </row>
    <row r="66" spans="1:15" x14ac:dyDescent="0.25">
      <c r="A66" s="22"/>
      <c r="B66" s="22"/>
    </row>
    <row r="67" spans="1:15" x14ac:dyDescent="0.25">
      <c r="A67" s="22"/>
      <c r="B67" s="22"/>
    </row>
    <row r="68" spans="1:15" hidden="1" x14ac:dyDescent="0.25">
      <c r="A68" s="22" t="s">
        <v>237</v>
      </c>
      <c r="B68" s="22" t="s">
        <v>274</v>
      </c>
      <c r="C68">
        <f xml:space="preserve"> COUNTIF('All Go terms list'!$A$1:$A$944,A68)</f>
        <v>0</v>
      </c>
      <c r="D68">
        <f>COUNTIF('Terms by cluster'!$A$2:$A$215,Summary!A68)</f>
        <v>0</v>
      </c>
      <c r="E68">
        <f>COUNTIF('Terms by cluster'!$C$2:$C$215,Summary!A68)</f>
        <v>0</v>
      </c>
      <c r="F68">
        <f>COUNTIF('Terms by cluster'!$E$2:$E$215,Summary!A68)</f>
        <v>0</v>
      </c>
      <c r="G68">
        <f>COUNTIF('Terms by cluster'!$G$2:$G$215,Summary!A68)</f>
        <v>0</v>
      </c>
      <c r="H68">
        <f>COUNTIF('Terms by cluster'!$I$2:$I$215,Summary!A68)</f>
        <v>0</v>
      </c>
      <c r="I68">
        <f>COUNTIF('Terms by cluster'!$K$2:$K$215,Summary!A68)</f>
        <v>0</v>
      </c>
      <c r="J68">
        <f>COUNTIF('Terms by cluster'!$M$2:$M$215,Summary!A68)</f>
        <v>0</v>
      </c>
      <c r="K68">
        <f>COUNTIF('Terms by cluster'!$O$2:$O$215,Summary!A68)</f>
        <v>0</v>
      </c>
      <c r="L68">
        <f>COUNTIF('Terms by cluster'!$Q$2:$Q$215,Summary!A68)</f>
        <v>0</v>
      </c>
      <c r="M68">
        <f>COUNTIF('Terms by cluster'!$S$2:$S$215,Summary!A68)</f>
        <v>0</v>
      </c>
      <c r="N68">
        <f>COUNTIF('Terms by cluster'!$U$2:$U$215,Summary!A68)</f>
        <v>0</v>
      </c>
      <c r="O68">
        <f>COUNTIF('Terms by cluster'!$W$2:$W$215,Summary!A68)</f>
        <v>0</v>
      </c>
    </row>
    <row r="69" spans="1:15" hidden="1" x14ac:dyDescent="0.25">
      <c r="A69" s="22" t="s">
        <v>238</v>
      </c>
      <c r="B69" s="22" t="s">
        <v>275</v>
      </c>
      <c r="C69">
        <f xml:space="preserve"> COUNTIF('All Go terms list'!$A$1:$A$944,A69)</f>
        <v>0</v>
      </c>
      <c r="D69">
        <f>COUNTIF('Terms by cluster'!$A$2:$A$215,Summary!A69)</f>
        <v>0</v>
      </c>
      <c r="E69">
        <f>COUNTIF('Terms by cluster'!$C$2:$C$215,Summary!A69)</f>
        <v>0</v>
      </c>
      <c r="F69">
        <f>COUNTIF('Terms by cluster'!$E$2:$E$215,Summary!A69)</f>
        <v>0</v>
      </c>
      <c r="G69">
        <f>COUNTIF('Terms by cluster'!$G$2:$G$215,Summary!A69)</f>
        <v>0</v>
      </c>
      <c r="H69">
        <f>COUNTIF('Terms by cluster'!$I$2:$I$215,Summary!A69)</f>
        <v>0</v>
      </c>
      <c r="I69">
        <f>COUNTIF('Terms by cluster'!$K$2:$K$215,Summary!A69)</f>
        <v>0</v>
      </c>
      <c r="J69">
        <f>COUNTIF('Terms by cluster'!$M$2:$M$215,Summary!A69)</f>
        <v>0</v>
      </c>
      <c r="K69">
        <f>COUNTIF('Terms by cluster'!$O$2:$O$215,Summary!A69)</f>
        <v>0</v>
      </c>
      <c r="L69">
        <f>COUNTIF('Terms by cluster'!$Q$2:$Q$215,Summary!A69)</f>
        <v>0</v>
      </c>
      <c r="M69">
        <f>COUNTIF('Terms by cluster'!$S$2:$S$215,Summary!A69)</f>
        <v>0</v>
      </c>
      <c r="N69">
        <f>COUNTIF('Terms by cluster'!$U$2:$U$215,Summary!A69)</f>
        <v>0</v>
      </c>
      <c r="O69">
        <f>COUNTIF('Terms by cluster'!$W$2:$W$215,Summary!A69)</f>
        <v>0</v>
      </c>
    </row>
    <row r="70" spans="1:15" hidden="1" x14ac:dyDescent="0.25">
      <c r="A70" s="22" t="s">
        <v>507</v>
      </c>
      <c r="B70" s="22" t="s">
        <v>508</v>
      </c>
      <c r="C70">
        <f xml:space="preserve"> COUNTIF('All Go terms list'!$A$1:$A$944,A70)</f>
        <v>0</v>
      </c>
      <c r="D70">
        <f>COUNTIF('Terms by cluster'!$A$2:$A$215,Summary!A70)</f>
        <v>0</v>
      </c>
      <c r="E70">
        <f>COUNTIF('Terms by cluster'!$C$2:$C$215,Summary!A70)</f>
        <v>0</v>
      </c>
      <c r="F70">
        <f>COUNTIF('Terms by cluster'!$E$2:$E$215,Summary!A70)</f>
        <v>0</v>
      </c>
      <c r="G70">
        <f>COUNTIF('Terms by cluster'!$G$2:$G$215,Summary!A70)</f>
        <v>0</v>
      </c>
      <c r="H70">
        <f>COUNTIF('Terms by cluster'!$I$2:$I$215,Summary!A70)</f>
        <v>0</v>
      </c>
      <c r="I70">
        <f>COUNTIF('Terms by cluster'!$K$2:$K$215,Summary!A70)</f>
        <v>0</v>
      </c>
      <c r="J70">
        <f>COUNTIF('Terms by cluster'!$M$2:$M$215,Summary!A70)</f>
        <v>0</v>
      </c>
      <c r="K70">
        <f>COUNTIF('Terms by cluster'!$O$2:$O$215,Summary!A70)</f>
        <v>0</v>
      </c>
      <c r="L70">
        <f>COUNTIF('Terms by cluster'!$Q$2:$Q$215,Summary!A70)</f>
        <v>0</v>
      </c>
      <c r="M70">
        <f>COUNTIF('Terms by cluster'!$S$2:$S$215,Summary!A70)</f>
        <v>0</v>
      </c>
      <c r="N70">
        <f>COUNTIF('Terms by cluster'!$U$2:$U$215,Summary!A70)</f>
        <v>0</v>
      </c>
      <c r="O70">
        <f>COUNTIF('Terms by cluster'!$W$2:$W$215,Summary!A70)</f>
        <v>0</v>
      </c>
    </row>
    <row r="71" spans="1:15" hidden="1" x14ac:dyDescent="0.25">
      <c r="A71" s="22" t="s">
        <v>242</v>
      </c>
      <c r="B71" s="22" t="s">
        <v>277</v>
      </c>
      <c r="C71">
        <f xml:space="preserve"> COUNTIF('All Go terms list'!$A$1:$A$944,A71)</f>
        <v>0</v>
      </c>
      <c r="D71">
        <f>COUNTIF('Terms by cluster'!$A$2:$A$215,Summary!A71)</f>
        <v>0</v>
      </c>
      <c r="E71">
        <f>COUNTIF('Terms by cluster'!$C$2:$C$215,Summary!A71)</f>
        <v>0</v>
      </c>
      <c r="F71">
        <f>COUNTIF('Terms by cluster'!$E$2:$E$215,Summary!A71)</f>
        <v>0</v>
      </c>
      <c r="G71">
        <f>COUNTIF('Terms by cluster'!$G$2:$G$215,Summary!A71)</f>
        <v>0</v>
      </c>
      <c r="H71">
        <f>COUNTIF('Terms by cluster'!$I$2:$I$215,Summary!A71)</f>
        <v>0</v>
      </c>
      <c r="I71">
        <f>COUNTIF('Terms by cluster'!$K$2:$K$215,Summary!A71)</f>
        <v>0</v>
      </c>
      <c r="J71">
        <f>COUNTIF('Terms by cluster'!$M$2:$M$215,Summary!A71)</f>
        <v>0</v>
      </c>
      <c r="K71">
        <f>COUNTIF('Terms by cluster'!$O$2:$O$215,Summary!A71)</f>
        <v>0</v>
      </c>
      <c r="L71">
        <f>COUNTIF('Terms by cluster'!$Q$2:$Q$215,Summary!A71)</f>
        <v>0</v>
      </c>
      <c r="M71">
        <f>COUNTIF('Terms by cluster'!$S$2:$S$215,Summary!A71)</f>
        <v>0</v>
      </c>
      <c r="N71">
        <f>COUNTIF('Terms by cluster'!$U$2:$U$215,Summary!A71)</f>
        <v>0</v>
      </c>
      <c r="O71">
        <f>COUNTIF('Terms by cluster'!$W$2:$W$215,Summary!A71)</f>
        <v>0</v>
      </c>
    </row>
    <row r="72" spans="1:15" x14ac:dyDescent="0.25">
      <c r="A72" s="22"/>
      <c r="B72" s="22"/>
    </row>
    <row r="73" spans="1:15" x14ac:dyDescent="0.25">
      <c r="A73" s="22"/>
      <c r="B73" s="22"/>
    </row>
    <row r="74" spans="1:15" x14ac:dyDescent="0.25">
      <c r="A74" s="22"/>
      <c r="B74" s="22"/>
    </row>
    <row r="75" spans="1:15" hidden="1" x14ac:dyDescent="0.25">
      <c r="A75" s="22" t="s">
        <v>509</v>
      </c>
      <c r="B75" s="22" t="s">
        <v>510</v>
      </c>
      <c r="C75">
        <f xml:space="preserve"> COUNTIF('All Go terms list'!$A$1:$A$944,A75)</f>
        <v>0</v>
      </c>
      <c r="D75">
        <f>COUNTIF('Terms by cluster'!$A$2:$A$215,Summary!A75)</f>
        <v>0</v>
      </c>
      <c r="E75">
        <f>COUNTIF('Terms by cluster'!$C$2:$C$215,Summary!A75)</f>
        <v>0</v>
      </c>
      <c r="F75">
        <f>COUNTIF('Terms by cluster'!$E$2:$E$215,Summary!A75)</f>
        <v>0</v>
      </c>
      <c r="G75">
        <f>COUNTIF('Terms by cluster'!$G$2:$G$215,Summary!A75)</f>
        <v>0</v>
      </c>
      <c r="H75">
        <f>COUNTIF('Terms by cluster'!$I$2:$I$215,Summary!A75)</f>
        <v>0</v>
      </c>
      <c r="I75">
        <f>COUNTIF('Terms by cluster'!$K$2:$K$215,Summary!A75)</f>
        <v>0</v>
      </c>
      <c r="J75">
        <f>COUNTIF('Terms by cluster'!$M$2:$M$215,Summary!A75)</f>
        <v>0</v>
      </c>
      <c r="K75">
        <f>COUNTIF('Terms by cluster'!$O$2:$O$215,Summary!A75)</f>
        <v>0</v>
      </c>
      <c r="L75">
        <f>COUNTIF('Terms by cluster'!$Q$2:$Q$215,Summary!A75)</f>
        <v>0</v>
      </c>
      <c r="M75">
        <f>COUNTIF('Terms by cluster'!$S$2:$S$215,Summary!A75)</f>
        <v>0</v>
      </c>
      <c r="N75">
        <f>COUNTIF('Terms by cluster'!$U$2:$U$215,Summary!A75)</f>
        <v>0</v>
      </c>
      <c r="O75">
        <f>COUNTIF('Terms by cluster'!$W$2:$W$215,Summary!A75)</f>
        <v>0</v>
      </c>
    </row>
    <row r="76" spans="1:15" hidden="1" x14ac:dyDescent="0.25">
      <c r="A76" s="22" t="s">
        <v>511</v>
      </c>
      <c r="B76" s="22" t="s">
        <v>512</v>
      </c>
      <c r="C76">
        <f xml:space="preserve"> COUNTIF('All Go terms list'!$A$1:$A$944,A76)</f>
        <v>0</v>
      </c>
      <c r="D76">
        <f>COUNTIF('Terms by cluster'!$A$2:$A$215,Summary!A76)</f>
        <v>0</v>
      </c>
      <c r="E76">
        <f>COUNTIF('Terms by cluster'!$C$2:$C$215,Summary!A76)</f>
        <v>0</v>
      </c>
      <c r="F76">
        <f>COUNTIF('Terms by cluster'!$E$2:$E$215,Summary!A76)</f>
        <v>0</v>
      </c>
      <c r="G76">
        <f>COUNTIF('Terms by cluster'!$G$2:$G$215,Summary!A76)</f>
        <v>0</v>
      </c>
      <c r="H76">
        <f>COUNTIF('Terms by cluster'!$I$2:$I$215,Summary!A76)</f>
        <v>0</v>
      </c>
      <c r="I76">
        <f>COUNTIF('Terms by cluster'!$K$2:$K$215,Summary!A76)</f>
        <v>0</v>
      </c>
      <c r="J76">
        <f>COUNTIF('Terms by cluster'!$M$2:$M$215,Summary!A76)</f>
        <v>0</v>
      </c>
      <c r="K76">
        <f>COUNTIF('Terms by cluster'!$O$2:$O$215,Summary!A76)</f>
        <v>0</v>
      </c>
      <c r="L76">
        <f>COUNTIF('Terms by cluster'!$Q$2:$Q$215,Summary!A76)</f>
        <v>0</v>
      </c>
      <c r="M76">
        <f>COUNTIF('Terms by cluster'!$S$2:$S$215,Summary!A76)</f>
        <v>0</v>
      </c>
      <c r="N76">
        <f>COUNTIF('Terms by cluster'!$U$2:$U$215,Summary!A76)</f>
        <v>0</v>
      </c>
      <c r="O76">
        <f>COUNTIF('Terms by cluster'!$W$2:$W$215,Summary!A76)</f>
        <v>0</v>
      </c>
    </row>
    <row r="77" spans="1:15" hidden="1" x14ac:dyDescent="0.25">
      <c r="A77" s="22" t="s">
        <v>227</v>
      </c>
      <c r="B77" s="22" t="s">
        <v>278</v>
      </c>
      <c r="C77">
        <f xml:space="preserve"> COUNTIF('All Go terms list'!$A$1:$A$944,A77)</f>
        <v>0</v>
      </c>
      <c r="D77">
        <f>COUNTIF('Terms by cluster'!$A$2:$A$215,Summary!A77)</f>
        <v>0</v>
      </c>
      <c r="E77">
        <f>COUNTIF('Terms by cluster'!$C$2:$C$215,Summary!A77)</f>
        <v>0</v>
      </c>
      <c r="F77">
        <f>COUNTIF('Terms by cluster'!$E$2:$E$215,Summary!A77)</f>
        <v>0</v>
      </c>
      <c r="G77">
        <f>COUNTIF('Terms by cluster'!$G$2:$G$215,Summary!A77)</f>
        <v>0</v>
      </c>
      <c r="H77">
        <f>COUNTIF('Terms by cluster'!$I$2:$I$215,Summary!A77)</f>
        <v>0</v>
      </c>
      <c r="I77">
        <f>COUNTIF('Terms by cluster'!$K$2:$K$215,Summary!A77)</f>
        <v>0</v>
      </c>
      <c r="J77">
        <f>COUNTIF('Terms by cluster'!$M$2:$M$215,Summary!A77)</f>
        <v>0</v>
      </c>
      <c r="K77">
        <f>COUNTIF('Terms by cluster'!$O$2:$O$215,Summary!A77)</f>
        <v>0</v>
      </c>
      <c r="L77">
        <f>COUNTIF('Terms by cluster'!$Q$2:$Q$215,Summary!A77)</f>
        <v>0</v>
      </c>
      <c r="M77">
        <f>COUNTIF('Terms by cluster'!$S$2:$S$215,Summary!A77)</f>
        <v>0</v>
      </c>
      <c r="N77">
        <f>COUNTIF('Terms by cluster'!$U$2:$U$215,Summary!A77)</f>
        <v>0</v>
      </c>
      <c r="O77">
        <f>COUNTIF('Terms by cluster'!$W$2:$W$215,Summary!A77)</f>
        <v>0</v>
      </c>
    </row>
    <row r="78" spans="1:15" x14ac:dyDescent="0.25">
      <c r="A78" s="22"/>
      <c r="B78" s="22"/>
    </row>
    <row r="79" spans="1:15" x14ac:dyDescent="0.25">
      <c r="A79" s="44"/>
      <c r="B79" s="44"/>
    </row>
    <row r="80" spans="1:15" hidden="1" x14ac:dyDescent="0.25">
      <c r="A80" s="44" t="s">
        <v>279</v>
      </c>
      <c r="B80" s="44" t="s">
        <v>280</v>
      </c>
      <c r="C80">
        <f xml:space="preserve"> COUNTIF('All Go terms list'!$A$1:$A$944,A80)</f>
        <v>0</v>
      </c>
      <c r="D80">
        <f>COUNTIF('Terms by cluster'!$A$2:$A$215,Summary!A80)</f>
        <v>0</v>
      </c>
      <c r="E80">
        <f>COUNTIF('Terms by cluster'!$C$2:$C$215,Summary!A80)</f>
        <v>0</v>
      </c>
      <c r="F80">
        <f>COUNTIF('Terms by cluster'!$E$2:$E$215,Summary!A80)</f>
        <v>0</v>
      </c>
      <c r="G80">
        <f>COUNTIF('Terms by cluster'!$G$2:$G$215,Summary!A80)</f>
        <v>0</v>
      </c>
      <c r="H80">
        <f>COUNTIF('Terms by cluster'!$I$2:$I$215,Summary!A80)</f>
        <v>0</v>
      </c>
      <c r="I80">
        <f>COUNTIF('Terms by cluster'!$K$2:$K$215,Summary!A80)</f>
        <v>0</v>
      </c>
      <c r="J80">
        <f>COUNTIF('Terms by cluster'!$M$2:$M$215,Summary!A80)</f>
        <v>0</v>
      </c>
      <c r="K80">
        <f>COUNTIF('Terms by cluster'!$O$2:$O$215,Summary!A80)</f>
        <v>0</v>
      </c>
      <c r="L80">
        <f>COUNTIF('Terms by cluster'!$Q$2:$Q$215,Summary!A80)</f>
        <v>0</v>
      </c>
      <c r="M80">
        <f>COUNTIF('Terms by cluster'!$S$2:$S$215,Summary!A80)</f>
        <v>0</v>
      </c>
      <c r="N80">
        <f>COUNTIF('Terms by cluster'!$U$2:$U$215,Summary!A80)</f>
        <v>0</v>
      </c>
      <c r="O80">
        <f>COUNTIF('Terms by cluster'!$W$2:$W$215,Summary!A80)</f>
        <v>0</v>
      </c>
    </row>
    <row r="81" spans="1:15" x14ac:dyDescent="0.25">
      <c r="A81" s="44"/>
      <c r="B81" s="44"/>
    </row>
    <row r="82" spans="1:15" hidden="1" x14ac:dyDescent="0.25">
      <c r="A82" s="44" t="s">
        <v>281</v>
      </c>
      <c r="B82" s="44" t="s">
        <v>282</v>
      </c>
      <c r="C82">
        <f xml:space="preserve"> COUNTIF('All Go terms list'!$A$1:$A$944,A82)</f>
        <v>0</v>
      </c>
      <c r="D82">
        <f>COUNTIF('Terms by cluster'!$A$2:$A$215,Summary!A82)</f>
        <v>0</v>
      </c>
      <c r="E82">
        <f>COUNTIF('Terms by cluster'!$C$2:$C$215,Summary!A82)</f>
        <v>0</v>
      </c>
      <c r="F82">
        <f>COUNTIF('Terms by cluster'!$E$2:$E$215,Summary!A82)</f>
        <v>0</v>
      </c>
      <c r="G82">
        <f>COUNTIF('Terms by cluster'!$G$2:$G$215,Summary!A82)</f>
        <v>0</v>
      </c>
      <c r="H82">
        <f>COUNTIF('Terms by cluster'!$I$2:$I$215,Summary!A82)</f>
        <v>0</v>
      </c>
      <c r="I82">
        <f>COUNTIF('Terms by cluster'!$K$2:$K$215,Summary!A82)</f>
        <v>0</v>
      </c>
      <c r="J82">
        <f>COUNTIF('Terms by cluster'!$M$2:$M$215,Summary!A82)</f>
        <v>0</v>
      </c>
      <c r="K82">
        <f>COUNTIF('Terms by cluster'!$O$2:$O$215,Summary!A82)</f>
        <v>0</v>
      </c>
      <c r="L82">
        <f>COUNTIF('Terms by cluster'!$Q$2:$Q$215,Summary!A82)</f>
        <v>0</v>
      </c>
      <c r="M82">
        <f>COUNTIF('Terms by cluster'!$S$2:$S$215,Summary!A82)</f>
        <v>0</v>
      </c>
      <c r="N82">
        <f>COUNTIF('Terms by cluster'!$U$2:$U$215,Summary!A82)</f>
        <v>0</v>
      </c>
      <c r="O82">
        <f>COUNTIF('Terms by cluster'!$W$2:$W$215,Summary!A82)</f>
        <v>0</v>
      </c>
    </row>
    <row r="83" spans="1:15" hidden="1" x14ac:dyDescent="0.25">
      <c r="A83" s="44" t="s">
        <v>513</v>
      </c>
      <c r="B83" s="44" t="s">
        <v>514</v>
      </c>
      <c r="C83">
        <f xml:space="preserve"> COUNTIF('All Go terms list'!$A$1:$A$944,A83)</f>
        <v>0</v>
      </c>
      <c r="D83">
        <f>COUNTIF('Terms by cluster'!$A$2:$A$215,Summary!A83)</f>
        <v>0</v>
      </c>
      <c r="E83">
        <f>COUNTIF('Terms by cluster'!$C$2:$C$215,Summary!A83)</f>
        <v>0</v>
      </c>
      <c r="F83">
        <f>COUNTIF('Terms by cluster'!$E$2:$E$215,Summary!A83)</f>
        <v>0</v>
      </c>
      <c r="G83">
        <f>COUNTIF('Terms by cluster'!$G$2:$G$215,Summary!A83)</f>
        <v>0</v>
      </c>
      <c r="H83">
        <f>COUNTIF('Terms by cluster'!$I$2:$I$215,Summary!A83)</f>
        <v>0</v>
      </c>
      <c r="I83">
        <f>COUNTIF('Terms by cluster'!$K$2:$K$215,Summary!A83)</f>
        <v>0</v>
      </c>
      <c r="J83">
        <f>COUNTIF('Terms by cluster'!$M$2:$M$215,Summary!A83)</f>
        <v>0</v>
      </c>
      <c r="K83">
        <f>COUNTIF('Terms by cluster'!$O$2:$O$215,Summary!A83)</f>
        <v>0</v>
      </c>
      <c r="L83">
        <f>COUNTIF('Terms by cluster'!$Q$2:$Q$215,Summary!A83)</f>
        <v>0</v>
      </c>
      <c r="M83">
        <f>COUNTIF('Terms by cluster'!$S$2:$S$215,Summary!A83)</f>
        <v>0</v>
      </c>
      <c r="N83">
        <f>COUNTIF('Terms by cluster'!$U$2:$U$215,Summary!A83)</f>
        <v>0</v>
      </c>
      <c r="O83">
        <f>COUNTIF('Terms by cluster'!$W$2:$W$215,Summary!A83)</f>
        <v>0</v>
      </c>
    </row>
    <row r="84" spans="1:15" x14ac:dyDescent="0.25">
      <c r="A84" s="44"/>
      <c r="B84" s="44"/>
    </row>
    <row r="85" spans="1:15" hidden="1" x14ac:dyDescent="0.25">
      <c r="A85" s="44" t="s">
        <v>207</v>
      </c>
      <c r="B85" s="44" t="s">
        <v>283</v>
      </c>
      <c r="C85">
        <f xml:space="preserve"> COUNTIF('All Go terms list'!$A$1:$A$944,A85)</f>
        <v>0</v>
      </c>
      <c r="D85">
        <f>COUNTIF('Terms by cluster'!$A$2:$A$215,Summary!A85)</f>
        <v>0</v>
      </c>
      <c r="E85">
        <f>COUNTIF('Terms by cluster'!$C$2:$C$215,Summary!A85)</f>
        <v>0</v>
      </c>
      <c r="F85">
        <f>COUNTIF('Terms by cluster'!$E$2:$E$215,Summary!A85)</f>
        <v>0</v>
      </c>
      <c r="G85">
        <f>COUNTIF('Terms by cluster'!$G$2:$G$215,Summary!A85)</f>
        <v>0</v>
      </c>
      <c r="H85">
        <f>COUNTIF('Terms by cluster'!$I$2:$I$215,Summary!A85)</f>
        <v>0</v>
      </c>
      <c r="I85">
        <f>COUNTIF('Terms by cluster'!$K$2:$K$215,Summary!A85)</f>
        <v>0</v>
      </c>
      <c r="J85">
        <f>COUNTIF('Terms by cluster'!$M$2:$M$215,Summary!A85)</f>
        <v>0</v>
      </c>
      <c r="K85">
        <f>COUNTIF('Terms by cluster'!$O$2:$O$215,Summary!A85)</f>
        <v>0</v>
      </c>
      <c r="L85">
        <f>COUNTIF('Terms by cluster'!$Q$2:$Q$215,Summary!A85)</f>
        <v>0</v>
      </c>
      <c r="M85">
        <f>COUNTIF('Terms by cluster'!$S$2:$S$215,Summary!A85)</f>
        <v>0</v>
      </c>
      <c r="N85">
        <f>COUNTIF('Terms by cluster'!$U$2:$U$215,Summary!A85)</f>
        <v>0</v>
      </c>
      <c r="O85">
        <f>COUNTIF('Terms by cluster'!$W$2:$W$215,Summary!A85)</f>
        <v>0</v>
      </c>
    </row>
    <row r="86" spans="1:15" x14ac:dyDescent="0.25">
      <c r="A86" s="44"/>
      <c r="B86" s="44"/>
    </row>
    <row r="87" spans="1:15" hidden="1" x14ac:dyDescent="0.25">
      <c r="A87" s="44" t="s">
        <v>284</v>
      </c>
      <c r="B87" s="44" t="s">
        <v>285</v>
      </c>
      <c r="C87">
        <f xml:space="preserve"> COUNTIF('All Go terms list'!$A$1:$A$944,A87)</f>
        <v>0</v>
      </c>
      <c r="D87">
        <f>COUNTIF('Terms by cluster'!$A$2:$A$215,Summary!A87)</f>
        <v>0</v>
      </c>
      <c r="E87">
        <f>COUNTIF('Terms by cluster'!$C$2:$C$215,Summary!A87)</f>
        <v>0</v>
      </c>
      <c r="F87">
        <f>COUNTIF('Terms by cluster'!$E$2:$E$215,Summary!A87)</f>
        <v>0</v>
      </c>
      <c r="G87">
        <f>COUNTIF('Terms by cluster'!$G$2:$G$215,Summary!A87)</f>
        <v>0</v>
      </c>
      <c r="H87">
        <f>COUNTIF('Terms by cluster'!$I$2:$I$215,Summary!A87)</f>
        <v>0</v>
      </c>
      <c r="I87">
        <f>COUNTIF('Terms by cluster'!$K$2:$K$215,Summary!A87)</f>
        <v>0</v>
      </c>
      <c r="J87">
        <f>COUNTIF('Terms by cluster'!$M$2:$M$215,Summary!A87)</f>
        <v>0</v>
      </c>
      <c r="K87">
        <f>COUNTIF('Terms by cluster'!$O$2:$O$215,Summary!A87)</f>
        <v>0</v>
      </c>
      <c r="L87">
        <f>COUNTIF('Terms by cluster'!$Q$2:$Q$215,Summary!A87)</f>
        <v>0</v>
      </c>
      <c r="M87">
        <f>COUNTIF('Terms by cluster'!$S$2:$S$215,Summary!A87)</f>
        <v>0</v>
      </c>
      <c r="N87">
        <f>COUNTIF('Terms by cluster'!$U$2:$U$215,Summary!A87)</f>
        <v>0</v>
      </c>
      <c r="O87">
        <f>COUNTIF('Terms by cluster'!$W$2:$W$215,Summary!A87)</f>
        <v>0</v>
      </c>
    </row>
    <row r="88" spans="1:15" x14ac:dyDescent="0.25">
      <c r="A88" s="44"/>
      <c r="B88" s="44"/>
    </row>
    <row r="89" spans="1:15" x14ac:dyDescent="0.25">
      <c r="A89" s="44"/>
      <c r="B89" s="44"/>
    </row>
    <row r="90" spans="1:15" hidden="1" x14ac:dyDescent="0.25">
      <c r="A90" s="44" t="s">
        <v>515</v>
      </c>
      <c r="B90" s="44" t="s">
        <v>516</v>
      </c>
      <c r="C90">
        <f xml:space="preserve"> COUNTIF('All Go terms list'!$A$1:$A$944,A90)</f>
        <v>0</v>
      </c>
      <c r="D90">
        <f>COUNTIF('Terms by cluster'!$A$2:$A$215,Summary!A90)</f>
        <v>0</v>
      </c>
      <c r="E90">
        <f>COUNTIF('Terms by cluster'!$C$2:$C$215,Summary!A90)</f>
        <v>0</v>
      </c>
      <c r="F90">
        <f>COUNTIF('Terms by cluster'!$E$2:$E$215,Summary!A90)</f>
        <v>0</v>
      </c>
      <c r="G90">
        <f>COUNTIF('Terms by cluster'!$G$2:$G$215,Summary!A90)</f>
        <v>0</v>
      </c>
      <c r="H90">
        <f>COUNTIF('Terms by cluster'!$I$2:$I$215,Summary!A90)</f>
        <v>0</v>
      </c>
      <c r="I90">
        <f>COUNTIF('Terms by cluster'!$K$2:$K$215,Summary!A90)</f>
        <v>0</v>
      </c>
      <c r="J90">
        <f>COUNTIF('Terms by cluster'!$M$2:$M$215,Summary!A90)</f>
        <v>0</v>
      </c>
      <c r="K90">
        <f>COUNTIF('Terms by cluster'!$O$2:$O$215,Summary!A90)</f>
        <v>0</v>
      </c>
      <c r="L90">
        <f>COUNTIF('Terms by cluster'!$Q$2:$Q$215,Summary!A90)</f>
        <v>0</v>
      </c>
      <c r="M90">
        <f>COUNTIF('Terms by cluster'!$S$2:$S$215,Summary!A90)</f>
        <v>0</v>
      </c>
      <c r="N90">
        <f>COUNTIF('Terms by cluster'!$U$2:$U$215,Summary!A90)</f>
        <v>0</v>
      </c>
      <c r="O90">
        <f>COUNTIF('Terms by cluster'!$W$2:$W$215,Summary!A90)</f>
        <v>0</v>
      </c>
    </row>
    <row r="91" spans="1:15" x14ac:dyDescent="0.25">
      <c r="A91" s="44"/>
      <c r="B91" s="44"/>
    </row>
    <row r="92" spans="1:15" x14ac:dyDescent="0.25">
      <c r="A92" s="44"/>
      <c r="B92" s="44"/>
    </row>
    <row r="93" spans="1:15" x14ac:dyDescent="0.25">
      <c r="A93" s="44"/>
      <c r="B93" s="44"/>
    </row>
    <row r="94" spans="1:15" hidden="1" x14ac:dyDescent="0.25">
      <c r="A94" s="44" t="s">
        <v>517</v>
      </c>
      <c r="B94" s="44" t="s">
        <v>518</v>
      </c>
      <c r="C94">
        <f xml:space="preserve"> COUNTIF('All Go terms list'!$A$1:$A$944,A94)</f>
        <v>0</v>
      </c>
      <c r="D94">
        <f>COUNTIF('Terms by cluster'!$A$2:$A$215,Summary!A94)</f>
        <v>0</v>
      </c>
      <c r="E94">
        <f>COUNTIF('Terms by cluster'!$C$2:$C$215,Summary!A94)</f>
        <v>0</v>
      </c>
      <c r="F94">
        <f>COUNTIF('Terms by cluster'!$E$2:$E$215,Summary!A94)</f>
        <v>0</v>
      </c>
      <c r="G94">
        <f>COUNTIF('Terms by cluster'!$G$2:$G$215,Summary!A94)</f>
        <v>0</v>
      </c>
      <c r="H94">
        <f>COUNTIF('Terms by cluster'!$I$2:$I$215,Summary!A94)</f>
        <v>0</v>
      </c>
      <c r="I94">
        <f>COUNTIF('Terms by cluster'!$K$2:$K$215,Summary!A94)</f>
        <v>0</v>
      </c>
      <c r="J94">
        <f>COUNTIF('Terms by cluster'!$M$2:$M$215,Summary!A94)</f>
        <v>0</v>
      </c>
      <c r="K94">
        <f>COUNTIF('Terms by cluster'!$O$2:$O$215,Summary!A94)</f>
        <v>0</v>
      </c>
      <c r="L94">
        <f>COUNTIF('Terms by cluster'!$Q$2:$Q$215,Summary!A94)</f>
        <v>0</v>
      </c>
      <c r="M94">
        <f>COUNTIF('Terms by cluster'!$S$2:$S$215,Summary!A94)</f>
        <v>0</v>
      </c>
      <c r="N94">
        <f>COUNTIF('Terms by cluster'!$U$2:$U$215,Summary!A94)</f>
        <v>0</v>
      </c>
      <c r="O94">
        <f>COUNTIF('Terms by cluster'!$W$2:$W$215,Summary!A94)</f>
        <v>0</v>
      </c>
    </row>
    <row r="95" spans="1:15" x14ac:dyDescent="0.25">
      <c r="A95" s="44"/>
      <c r="B95" s="44"/>
    </row>
    <row r="96" spans="1:15" x14ac:dyDescent="0.25">
      <c r="A96" s="44"/>
      <c r="B96" s="44"/>
    </row>
    <row r="97" spans="1:15" x14ac:dyDescent="0.25">
      <c r="A97" s="44"/>
      <c r="B97" s="44"/>
    </row>
    <row r="98" spans="1:15" hidden="1" x14ac:dyDescent="0.25">
      <c r="A98" s="44" t="s">
        <v>286</v>
      </c>
      <c r="B98" s="44" t="s">
        <v>287</v>
      </c>
      <c r="C98">
        <f xml:space="preserve"> COUNTIF('All Go terms list'!$A$1:$A$944,A98)</f>
        <v>0</v>
      </c>
      <c r="D98">
        <f>COUNTIF('Terms by cluster'!$A$2:$A$215,Summary!A98)</f>
        <v>0</v>
      </c>
      <c r="E98">
        <f>COUNTIF('Terms by cluster'!$C$2:$C$215,Summary!A98)</f>
        <v>0</v>
      </c>
      <c r="F98">
        <f>COUNTIF('Terms by cluster'!$E$2:$E$215,Summary!A98)</f>
        <v>0</v>
      </c>
      <c r="G98">
        <f>COUNTIF('Terms by cluster'!$G$2:$G$215,Summary!A98)</f>
        <v>0</v>
      </c>
      <c r="H98">
        <f>COUNTIF('Terms by cluster'!$I$2:$I$215,Summary!A98)</f>
        <v>0</v>
      </c>
      <c r="I98">
        <f>COUNTIF('Terms by cluster'!$K$2:$K$215,Summary!A98)</f>
        <v>0</v>
      </c>
      <c r="J98">
        <f>COUNTIF('Terms by cluster'!$M$2:$M$215,Summary!A98)</f>
        <v>0</v>
      </c>
      <c r="K98">
        <f>COUNTIF('Terms by cluster'!$O$2:$O$215,Summary!A98)</f>
        <v>0</v>
      </c>
      <c r="L98">
        <f>COUNTIF('Terms by cluster'!$Q$2:$Q$215,Summary!A98)</f>
        <v>0</v>
      </c>
      <c r="M98">
        <f>COUNTIF('Terms by cluster'!$S$2:$S$215,Summary!A98)</f>
        <v>0</v>
      </c>
      <c r="N98">
        <f>COUNTIF('Terms by cluster'!$U$2:$U$215,Summary!A98)</f>
        <v>0</v>
      </c>
      <c r="O98">
        <f>COUNTIF('Terms by cluster'!$W$2:$W$215,Summary!A98)</f>
        <v>0</v>
      </c>
    </row>
    <row r="99" spans="1:15" hidden="1" x14ac:dyDescent="0.25">
      <c r="A99" s="44" t="s">
        <v>203</v>
      </c>
      <c r="B99" s="44" t="s">
        <v>288</v>
      </c>
      <c r="C99">
        <f xml:space="preserve"> COUNTIF('All Go terms list'!$A$1:$A$944,A99)</f>
        <v>0</v>
      </c>
      <c r="D99">
        <f>COUNTIF('Terms by cluster'!$A$2:$A$215,Summary!A99)</f>
        <v>0</v>
      </c>
      <c r="E99">
        <f>COUNTIF('Terms by cluster'!$C$2:$C$215,Summary!A99)</f>
        <v>0</v>
      </c>
      <c r="F99">
        <f>COUNTIF('Terms by cluster'!$E$2:$E$215,Summary!A99)</f>
        <v>0</v>
      </c>
      <c r="G99">
        <f>COUNTIF('Terms by cluster'!$G$2:$G$215,Summary!A99)</f>
        <v>0</v>
      </c>
      <c r="H99">
        <f>COUNTIF('Terms by cluster'!$I$2:$I$215,Summary!A99)</f>
        <v>0</v>
      </c>
      <c r="I99">
        <f>COUNTIF('Terms by cluster'!$K$2:$K$215,Summary!A99)</f>
        <v>0</v>
      </c>
      <c r="J99">
        <f>COUNTIF('Terms by cluster'!$M$2:$M$215,Summary!A99)</f>
        <v>0</v>
      </c>
      <c r="K99">
        <f>COUNTIF('Terms by cluster'!$O$2:$O$215,Summary!A99)</f>
        <v>0</v>
      </c>
      <c r="L99">
        <f>COUNTIF('Terms by cluster'!$Q$2:$Q$215,Summary!A99)</f>
        <v>0</v>
      </c>
      <c r="M99">
        <f>COUNTIF('Terms by cluster'!$S$2:$S$215,Summary!A99)</f>
        <v>0</v>
      </c>
      <c r="N99">
        <f>COUNTIF('Terms by cluster'!$U$2:$U$215,Summary!A99)</f>
        <v>0</v>
      </c>
      <c r="O99">
        <f>COUNTIF('Terms by cluster'!$W$2:$W$215,Summary!A99)</f>
        <v>0</v>
      </c>
    </row>
    <row r="100" spans="1:15" x14ac:dyDescent="0.25">
      <c r="A100" s="44"/>
      <c r="B100" s="44"/>
    </row>
    <row r="101" spans="1:15" x14ac:dyDescent="0.25">
      <c r="A101" s="44"/>
      <c r="B101" s="44"/>
    </row>
    <row r="102" spans="1:15" x14ac:dyDescent="0.25">
      <c r="A102" s="44"/>
      <c r="B102" s="44"/>
    </row>
    <row r="103" spans="1:15" hidden="1" x14ac:dyDescent="0.25">
      <c r="A103" s="44" t="s">
        <v>519</v>
      </c>
      <c r="B103" s="44" t="s">
        <v>520</v>
      </c>
      <c r="C103">
        <f xml:space="preserve"> COUNTIF('All Go terms list'!$A$1:$A$944,A103)</f>
        <v>0</v>
      </c>
      <c r="D103">
        <f>COUNTIF('Terms by cluster'!$A$2:$A$215,Summary!A103)</f>
        <v>0</v>
      </c>
      <c r="E103">
        <f>COUNTIF('Terms by cluster'!$C$2:$C$215,Summary!A103)</f>
        <v>0</v>
      </c>
      <c r="F103">
        <f>COUNTIF('Terms by cluster'!$E$2:$E$215,Summary!A103)</f>
        <v>0</v>
      </c>
      <c r="G103">
        <f>COUNTIF('Terms by cluster'!$G$2:$G$215,Summary!A103)</f>
        <v>0</v>
      </c>
      <c r="H103">
        <f>COUNTIF('Terms by cluster'!$I$2:$I$215,Summary!A103)</f>
        <v>0</v>
      </c>
      <c r="I103">
        <f>COUNTIF('Terms by cluster'!$K$2:$K$215,Summary!A103)</f>
        <v>0</v>
      </c>
      <c r="J103">
        <f>COUNTIF('Terms by cluster'!$M$2:$M$215,Summary!A103)</f>
        <v>0</v>
      </c>
      <c r="K103">
        <f>COUNTIF('Terms by cluster'!$O$2:$O$215,Summary!A103)</f>
        <v>0</v>
      </c>
      <c r="L103">
        <f>COUNTIF('Terms by cluster'!$Q$2:$Q$215,Summary!A103)</f>
        <v>0</v>
      </c>
      <c r="M103">
        <f>COUNTIF('Terms by cluster'!$S$2:$S$215,Summary!A103)</f>
        <v>0</v>
      </c>
      <c r="N103">
        <f>COUNTIF('Terms by cluster'!$U$2:$U$215,Summary!A103)</f>
        <v>0</v>
      </c>
      <c r="O103">
        <f>COUNTIF('Terms by cluster'!$W$2:$W$215,Summary!A103)</f>
        <v>0</v>
      </c>
    </row>
    <row r="104" spans="1:15" hidden="1" x14ac:dyDescent="0.25">
      <c r="A104" s="44" t="s">
        <v>521</v>
      </c>
      <c r="B104" s="44" t="s">
        <v>522</v>
      </c>
      <c r="C104">
        <f xml:space="preserve"> COUNTIF('All Go terms list'!$A$1:$A$944,A104)</f>
        <v>0</v>
      </c>
      <c r="D104">
        <f>COUNTIF('Terms by cluster'!$A$2:$A$215,Summary!A104)</f>
        <v>0</v>
      </c>
      <c r="E104">
        <f>COUNTIF('Terms by cluster'!$C$2:$C$215,Summary!A104)</f>
        <v>0</v>
      </c>
      <c r="F104">
        <f>COUNTIF('Terms by cluster'!$E$2:$E$215,Summary!A104)</f>
        <v>0</v>
      </c>
      <c r="G104">
        <f>COUNTIF('Terms by cluster'!$G$2:$G$215,Summary!A104)</f>
        <v>0</v>
      </c>
      <c r="H104">
        <f>COUNTIF('Terms by cluster'!$I$2:$I$215,Summary!A104)</f>
        <v>0</v>
      </c>
      <c r="I104">
        <f>COUNTIF('Terms by cluster'!$K$2:$K$215,Summary!A104)</f>
        <v>0</v>
      </c>
      <c r="J104">
        <f>COUNTIF('Terms by cluster'!$M$2:$M$215,Summary!A104)</f>
        <v>0</v>
      </c>
      <c r="K104">
        <f>COUNTIF('Terms by cluster'!$O$2:$O$215,Summary!A104)</f>
        <v>0</v>
      </c>
      <c r="L104">
        <f>COUNTIF('Terms by cluster'!$Q$2:$Q$215,Summary!A104)</f>
        <v>0</v>
      </c>
      <c r="M104">
        <f>COUNTIF('Terms by cluster'!$S$2:$S$215,Summary!A104)</f>
        <v>0</v>
      </c>
      <c r="N104">
        <f>COUNTIF('Terms by cluster'!$U$2:$U$215,Summary!A104)</f>
        <v>0</v>
      </c>
      <c r="O104">
        <f>COUNTIF('Terms by cluster'!$W$2:$W$215,Summary!A104)</f>
        <v>0</v>
      </c>
    </row>
    <row r="105" spans="1:15" hidden="1" x14ac:dyDescent="0.25">
      <c r="A105" s="44" t="s">
        <v>95</v>
      </c>
      <c r="B105" s="44" t="s">
        <v>257</v>
      </c>
      <c r="C105">
        <f xml:space="preserve"> COUNTIF('All Go terms list'!$A$1:$A$944,A105)</f>
        <v>0</v>
      </c>
      <c r="D105">
        <f>COUNTIF('Terms by cluster'!$A$2:$A$215,Summary!A105)</f>
        <v>0</v>
      </c>
      <c r="E105">
        <f>COUNTIF('Terms by cluster'!$C$2:$C$215,Summary!A105)</f>
        <v>0</v>
      </c>
      <c r="F105">
        <f>COUNTIF('Terms by cluster'!$E$2:$E$215,Summary!A105)</f>
        <v>0</v>
      </c>
      <c r="G105">
        <f>COUNTIF('Terms by cluster'!$G$2:$G$215,Summary!A105)</f>
        <v>0</v>
      </c>
      <c r="H105">
        <f>COUNTIF('Terms by cluster'!$I$2:$I$215,Summary!A105)</f>
        <v>0</v>
      </c>
      <c r="I105">
        <f>COUNTIF('Terms by cluster'!$K$2:$K$215,Summary!A105)</f>
        <v>0</v>
      </c>
      <c r="J105">
        <f>COUNTIF('Terms by cluster'!$M$2:$M$215,Summary!A105)</f>
        <v>0</v>
      </c>
      <c r="K105">
        <f>COUNTIF('Terms by cluster'!$O$2:$O$215,Summary!A105)</f>
        <v>0</v>
      </c>
      <c r="L105">
        <f>COUNTIF('Terms by cluster'!$Q$2:$Q$215,Summary!A105)</f>
        <v>0</v>
      </c>
      <c r="M105">
        <f>COUNTIF('Terms by cluster'!$S$2:$S$215,Summary!A105)</f>
        <v>0</v>
      </c>
      <c r="N105">
        <f>COUNTIF('Terms by cluster'!$U$2:$U$215,Summary!A105)</f>
        <v>0</v>
      </c>
      <c r="O105">
        <f>COUNTIF('Terms by cluster'!$W$2:$W$215,Summary!A105)</f>
        <v>0</v>
      </c>
    </row>
    <row r="106" spans="1:15" hidden="1" x14ac:dyDescent="0.25">
      <c r="A106" s="44" t="s">
        <v>77</v>
      </c>
      <c r="B106" s="44" t="s">
        <v>289</v>
      </c>
      <c r="C106">
        <f xml:space="preserve"> COUNTIF('All Go terms list'!$A$1:$A$944,A106)</f>
        <v>1</v>
      </c>
      <c r="D106">
        <f>COUNTIF('Terms by cluster'!$A$2:$A$215,Summary!A106)</f>
        <v>0</v>
      </c>
      <c r="E106">
        <f>COUNTIF('Terms by cluster'!$C$2:$C$215,Summary!A106)</f>
        <v>1</v>
      </c>
      <c r="F106">
        <f>COUNTIF('Terms by cluster'!$E$2:$E$215,Summary!A106)</f>
        <v>0</v>
      </c>
      <c r="G106">
        <f>COUNTIF('Terms by cluster'!$G$2:$G$215,Summary!A106)</f>
        <v>0</v>
      </c>
      <c r="H106">
        <f>COUNTIF('Terms by cluster'!$I$2:$I$215,Summary!A106)</f>
        <v>0</v>
      </c>
      <c r="I106">
        <f>COUNTIF('Terms by cluster'!$K$2:$K$215,Summary!A106)</f>
        <v>0</v>
      </c>
      <c r="J106">
        <f>COUNTIF('Terms by cluster'!$M$2:$M$215,Summary!A106)</f>
        <v>0</v>
      </c>
      <c r="K106">
        <f>COUNTIF('Terms by cluster'!$O$2:$O$215,Summary!A106)</f>
        <v>0</v>
      </c>
      <c r="L106">
        <f>COUNTIF('Terms by cluster'!$Q$2:$Q$215,Summary!A106)</f>
        <v>0</v>
      </c>
      <c r="M106">
        <f>COUNTIF('Terms by cluster'!$S$2:$S$215,Summary!A106)</f>
        <v>0</v>
      </c>
      <c r="N106">
        <f>COUNTIF('Terms by cluster'!$U$2:$U$215,Summary!A106)</f>
        <v>0</v>
      </c>
      <c r="O106">
        <f>COUNTIF('Terms by cluster'!$W$2:$W$215,Summary!A106)</f>
        <v>0</v>
      </c>
    </row>
    <row r="107" spans="1:15" x14ac:dyDescent="0.25">
      <c r="A107" s="44"/>
      <c r="B107" s="44"/>
    </row>
    <row r="108" spans="1:15" hidden="1" x14ac:dyDescent="0.25">
      <c r="A108" s="44" t="s">
        <v>177</v>
      </c>
      <c r="B108" s="44" t="s">
        <v>290</v>
      </c>
      <c r="C108">
        <f xml:space="preserve"> COUNTIF('All Go terms list'!$A$1:$A$944,A108)</f>
        <v>0</v>
      </c>
      <c r="D108">
        <f>COUNTIF('Terms by cluster'!$A$2:$A$215,Summary!A108)</f>
        <v>0</v>
      </c>
      <c r="E108">
        <f>COUNTIF('Terms by cluster'!$C$2:$C$215,Summary!A108)</f>
        <v>0</v>
      </c>
      <c r="F108">
        <f>COUNTIF('Terms by cluster'!$E$2:$E$215,Summary!A108)</f>
        <v>0</v>
      </c>
      <c r="G108">
        <f>COUNTIF('Terms by cluster'!$G$2:$G$215,Summary!A108)</f>
        <v>0</v>
      </c>
      <c r="H108">
        <f>COUNTIF('Terms by cluster'!$I$2:$I$215,Summary!A108)</f>
        <v>0</v>
      </c>
      <c r="I108">
        <f>COUNTIF('Terms by cluster'!$K$2:$K$215,Summary!A108)</f>
        <v>0</v>
      </c>
      <c r="J108">
        <f>COUNTIF('Terms by cluster'!$M$2:$M$215,Summary!A108)</f>
        <v>0</v>
      </c>
      <c r="K108">
        <f>COUNTIF('Terms by cluster'!$O$2:$O$215,Summary!A108)</f>
        <v>0</v>
      </c>
      <c r="L108">
        <f>COUNTIF('Terms by cluster'!$Q$2:$Q$215,Summary!A108)</f>
        <v>0</v>
      </c>
      <c r="M108">
        <f>COUNTIF('Terms by cluster'!$S$2:$S$215,Summary!A108)</f>
        <v>0</v>
      </c>
      <c r="N108">
        <f>COUNTIF('Terms by cluster'!$U$2:$U$215,Summary!A108)</f>
        <v>0</v>
      </c>
      <c r="O108">
        <f>COUNTIF('Terms by cluster'!$W$2:$W$215,Summary!A108)</f>
        <v>0</v>
      </c>
    </row>
    <row r="109" spans="1:15" hidden="1" x14ac:dyDescent="0.25">
      <c r="A109" s="44" t="s">
        <v>523</v>
      </c>
      <c r="B109" s="44" t="s">
        <v>524</v>
      </c>
      <c r="C109">
        <f xml:space="preserve"> COUNTIF('All Go terms list'!$A$1:$A$944,A109)</f>
        <v>0</v>
      </c>
      <c r="D109">
        <f>COUNTIF('Terms by cluster'!$A$2:$A$215,Summary!A109)</f>
        <v>0</v>
      </c>
      <c r="E109">
        <f>COUNTIF('Terms by cluster'!$C$2:$C$215,Summary!A109)</f>
        <v>0</v>
      </c>
      <c r="F109">
        <f>COUNTIF('Terms by cluster'!$E$2:$E$215,Summary!A109)</f>
        <v>0</v>
      </c>
      <c r="G109">
        <f>COUNTIF('Terms by cluster'!$G$2:$G$215,Summary!A109)</f>
        <v>0</v>
      </c>
      <c r="H109">
        <f>COUNTIF('Terms by cluster'!$I$2:$I$215,Summary!A109)</f>
        <v>0</v>
      </c>
      <c r="I109">
        <f>COUNTIF('Terms by cluster'!$K$2:$K$215,Summary!A109)</f>
        <v>0</v>
      </c>
      <c r="J109">
        <f>COUNTIF('Terms by cluster'!$M$2:$M$215,Summary!A109)</f>
        <v>0</v>
      </c>
      <c r="K109">
        <f>COUNTIF('Terms by cluster'!$O$2:$O$215,Summary!A109)</f>
        <v>0</v>
      </c>
      <c r="L109">
        <f>COUNTIF('Terms by cluster'!$Q$2:$Q$215,Summary!A109)</f>
        <v>0</v>
      </c>
      <c r="M109">
        <f>COUNTIF('Terms by cluster'!$S$2:$S$215,Summary!A109)</f>
        <v>0</v>
      </c>
      <c r="N109">
        <f>COUNTIF('Terms by cluster'!$U$2:$U$215,Summary!A109)</f>
        <v>0</v>
      </c>
      <c r="O109">
        <f>COUNTIF('Terms by cluster'!$W$2:$W$215,Summary!A109)</f>
        <v>0</v>
      </c>
    </row>
    <row r="110" spans="1:15" hidden="1" x14ac:dyDescent="0.25">
      <c r="A110" s="44" t="s">
        <v>29</v>
      </c>
      <c r="B110" s="44" t="s">
        <v>291</v>
      </c>
      <c r="C110">
        <f xml:space="preserve"> COUNTIF('All Go terms list'!$A$1:$A$944,A110)</f>
        <v>0</v>
      </c>
      <c r="D110">
        <f>COUNTIF('Terms by cluster'!$A$2:$A$215,Summary!A110)</f>
        <v>0</v>
      </c>
      <c r="E110">
        <f>COUNTIF('Terms by cluster'!$C$2:$C$215,Summary!A110)</f>
        <v>0</v>
      </c>
      <c r="F110">
        <f>COUNTIF('Terms by cluster'!$E$2:$E$215,Summary!A110)</f>
        <v>0</v>
      </c>
      <c r="G110">
        <f>COUNTIF('Terms by cluster'!$G$2:$G$215,Summary!A110)</f>
        <v>0</v>
      </c>
      <c r="H110">
        <f>COUNTIF('Terms by cluster'!$I$2:$I$215,Summary!A110)</f>
        <v>0</v>
      </c>
      <c r="I110">
        <f>COUNTIF('Terms by cluster'!$K$2:$K$215,Summary!A110)</f>
        <v>0</v>
      </c>
      <c r="J110">
        <f>COUNTIF('Terms by cluster'!$M$2:$M$215,Summary!A110)</f>
        <v>0</v>
      </c>
      <c r="K110">
        <f>COUNTIF('Terms by cluster'!$O$2:$O$215,Summary!A110)</f>
        <v>0</v>
      </c>
      <c r="L110">
        <f>COUNTIF('Terms by cluster'!$Q$2:$Q$215,Summary!A110)</f>
        <v>0</v>
      </c>
      <c r="M110">
        <f>COUNTIF('Terms by cluster'!$S$2:$S$215,Summary!A110)</f>
        <v>0</v>
      </c>
      <c r="N110">
        <f>COUNTIF('Terms by cluster'!$U$2:$U$215,Summary!A110)</f>
        <v>0</v>
      </c>
      <c r="O110">
        <f>COUNTIF('Terms by cluster'!$W$2:$W$215,Summary!A110)</f>
        <v>0</v>
      </c>
    </row>
    <row r="111" spans="1:15" x14ac:dyDescent="0.25">
      <c r="A111" s="44"/>
      <c r="B111" s="44"/>
    </row>
    <row r="112" spans="1:15" hidden="1" x14ac:dyDescent="0.25">
      <c r="A112" s="44" t="s">
        <v>200</v>
      </c>
      <c r="B112" s="44" t="s">
        <v>292</v>
      </c>
      <c r="C112">
        <f xml:space="preserve"> COUNTIF('All Go terms list'!$A$1:$A$944,A112)</f>
        <v>0</v>
      </c>
      <c r="D112">
        <f>COUNTIF('Terms by cluster'!$A$2:$A$215,Summary!A112)</f>
        <v>0</v>
      </c>
      <c r="E112">
        <f>COUNTIF('Terms by cluster'!$C$2:$C$215,Summary!A112)</f>
        <v>0</v>
      </c>
      <c r="F112">
        <f>COUNTIF('Terms by cluster'!$E$2:$E$215,Summary!A112)</f>
        <v>0</v>
      </c>
      <c r="G112">
        <f>COUNTIF('Terms by cluster'!$G$2:$G$215,Summary!A112)</f>
        <v>0</v>
      </c>
      <c r="H112">
        <f>COUNTIF('Terms by cluster'!$I$2:$I$215,Summary!A112)</f>
        <v>0</v>
      </c>
      <c r="I112">
        <f>COUNTIF('Terms by cluster'!$K$2:$K$215,Summary!A112)</f>
        <v>0</v>
      </c>
      <c r="J112">
        <f>COUNTIF('Terms by cluster'!$M$2:$M$215,Summary!A112)</f>
        <v>0</v>
      </c>
      <c r="K112">
        <f>COUNTIF('Terms by cluster'!$O$2:$O$215,Summary!A112)</f>
        <v>0</v>
      </c>
      <c r="L112">
        <f>COUNTIF('Terms by cluster'!$Q$2:$Q$215,Summary!A112)</f>
        <v>0</v>
      </c>
      <c r="M112">
        <f>COUNTIF('Terms by cluster'!$S$2:$S$215,Summary!A112)</f>
        <v>0</v>
      </c>
      <c r="N112">
        <f>COUNTIF('Terms by cluster'!$U$2:$U$215,Summary!A112)</f>
        <v>0</v>
      </c>
      <c r="O112">
        <f>COUNTIF('Terms by cluster'!$W$2:$W$215,Summary!A112)</f>
        <v>0</v>
      </c>
    </row>
    <row r="113" spans="1:15" x14ac:dyDescent="0.25">
      <c r="A113" s="44"/>
      <c r="B113" s="44"/>
    </row>
    <row r="114" spans="1:15" hidden="1" x14ac:dyDescent="0.25">
      <c r="A114" s="44" t="s">
        <v>196</v>
      </c>
      <c r="B114" s="44" t="s">
        <v>293</v>
      </c>
      <c r="C114">
        <f xml:space="preserve"> COUNTIF('All Go terms list'!$A$1:$A$944,A114)</f>
        <v>0</v>
      </c>
      <c r="D114">
        <f>COUNTIF('Terms by cluster'!$A$2:$A$215,Summary!A114)</f>
        <v>0</v>
      </c>
      <c r="E114">
        <f>COUNTIF('Terms by cluster'!$C$2:$C$215,Summary!A114)</f>
        <v>0</v>
      </c>
      <c r="F114">
        <f>COUNTIF('Terms by cluster'!$E$2:$E$215,Summary!A114)</f>
        <v>0</v>
      </c>
      <c r="G114">
        <f>COUNTIF('Terms by cluster'!$G$2:$G$215,Summary!A114)</f>
        <v>0</v>
      </c>
      <c r="H114">
        <f>COUNTIF('Terms by cluster'!$I$2:$I$215,Summary!A114)</f>
        <v>0</v>
      </c>
      <c r="I114">
        <f>COUNTIF('Terms by cluster'!$K$2:$K$215,Summary!A114)</f>
        <v>0</v>
      </c>
      <c r="J114">
        <f>COUNTIF('Terms by cluster'!$M$2:$M$215,Summary!A114)</f>
        <v>0</v>
      </c>
      <c r="K114">
        <f>COUNTIF('Terms by cluster'!$O$2:$O$215,Summary!A114)</f>
        <v>0</v>
      </c>
      <c r="L114">
        <f>COUNTIF('Terms by cluster'!$Q$2:$Q$215,Summary!A114)</f>
        <v>0</v>
      </c>
      <c r="M114">
        <f>COUNTIF('Terms by cluster'!$S$2:$S$215,Summary!A114)</f>
        <v>0</v>
      </c>
      <c r="N114">
        <f>COUNTIF('Terms by cluster'!$U$2:$U$215,Summary!A114)</f>
        <v>0</v>
      </c>
      <c r="O114">
        <f>COUNTIF('Terms by cluster'!$W$2:$W$215,Summary!A114)</f>
        <v>0</v>
      </c>
    </row>
    <row r="115" spans="1:15" hidden="1" x14ac:dyDescent="0.25">
      <c r="A115" s="44" t="s">
        <v>162</v>
      </c>
      <c r="B115" s="44" t="s">
        <v>294</v>
      </c>
      <c r="C115">
        <f xml:space="preserve"> COUNTIF('All Go terms list'!$A$1:$A$944,A115)</f>
        <v>0</v>
      </c>
      <c r="D115">
        <f>COUNTIF('Terms by cluster'!$A$2:$A$215,Summary!A115)</f>
        <v>0</v>
      </c>
      <c r="E115">
        <f>COUNTIF('Terms by cluster'!$C$2:$C$215,Summary!A115)</f>
        <v>0</v>
      </c>
      <c r="F115">
        <f>COUNTIF('Terms by cluster'!$E$2:$E$215,Summary!A115)</f>
        <v>0</v>
      </c>
      <c r="G115">
        <f>COUNTIF('Terms by cluster'!$G$2:$G$215,Summary!A115)</f>
        <v>0</v>
      </c>
      <c r="H115">
        <f>COUNTIF('Terms by cluster'!$I$2:$I$215,Summary!A115)</f>
        <v>0</v>
      </c>
      <c r="I115">
        <f>COUNTIF('Terms by cluster'!$K$2:$K$215,Summary!A115)</f>
        <v>0</v>
      </c>
      <c r="J115">
        <f>COUNTIF('Terms by cluster'!$M$2:$M$215,Summary!A115)</f>
        <v>0</v>
      </c>
      <c r="K115">
        <f>COUNTIF('Terms by cluster'!$O$2:$O$215,Summary!A115)</f>
        <v>0</v>
      </c>
      <c r="L115">
        <f>COUNTIF('Terms by cluster'!$Q$2:$Q$215,Summary!A115)</f>
        <v>0</v>
      </c>
      <c r="M115">
        <f>COUNTIF('Terms by cluster'!$S$2:$S$215,Summary!A115)</f>
        <v>0</v>
      </c>
      <c r="N115">
        <f>COUNTIF('Terms by cluster'!$U$2:$U$215,Summary!A115)</f>
        <v>0</v>
      </c>
      <c r="O115">
        <f>COUNTIF('Terms by cluster'!$W$2:$W$215,Summary!A115)</f>
        <v>0</v>
      </c>
    </row>
    <row r="116" spans="1:15" x14ac:dyDescent="0.25">
      <c r="A116" s="44"/>
      <c r="B116" s="44"/>
    </row>
    <row r="117" spans="1:15" x14ac:dyDescent="0.25">
      <c r="A117" s="44"/>
      <c r="B117" s="44"/>
    </row>
    <row r="118" spans="1:15" hidden="1" x14ac:dyDescent="0.25">
      <c r="A118" s="44" t="s">
        <v>218</v>
      </c>
      <c r="B118" s="44" t="s">
        <v>259</v>
      </c>
      <c r="C118">
        <f xml:space="preserve"> COUNTIF('All Go terms list'!$A$1:$A$944,A118)</f>
        <v>0</v>
      </c>
      <c r="D118">
        <f>COUNTIF('Terms by cluster'!$A$2:$A$215,Summary!A118)</f>
        <v>0</v>
      </c>
      <c r="E118">
        <f>COUNTIF('Terms by cluster'!$C$2:$C$215,Summary!A118)</f>
        <v>0</v>
      </c>
      <c r="F118">
        <f>COUNTIF('Terms by cluster'!$E$2:$E$215,Summary!A118)</f>
        <v>0</v>
      </c>
      <c r="G118">
        <f>COUNTIF('Terms by cluster'!$G$2:$G$215,Summary!A118)</f>
        <v>0</v>
      </c>
      <c r="H118">
        <f>COUNTIF('Terms by cluster'!$I$2:$I$215,Summary!A118)</f>
        <v>0</v>
      </c>
      <c r="I118">
        <f>COUNTIF('Terms by cluster'!$K$2:$K$215,Summary!A118)</f>
        <v>0</v>
      </c>
      <c r="J118">
        <f>COUNTIF('Terms by cluster'!$M$2:$M$215,Summary!A118)</f>
        <v>0</v>
      </c>
      <c r="K118">
        <f>COUNTIF('Terms by cluster'!$O$2:$O$215,Summary!A118)</f>
        <v>0</v>
      </c>
      <c r="L118">
        <f>COUNTIF('Terms by cluster'!$Q$2:$Q$215,Summary!A118)</f>
        <v>0</v>
      </c>
      <c r="M118">
        <f>COUNTIF('Terms by cluster'!$S$2:$S$215,Summary!A118)</f>
        <v>0</v>
      </c>
      <c r="N118">
        <f>COUNTIF('Terms by cluster'!$U$2:$U$215,Summary!A118)</f>
        <v>0</v>
      </c>
      <c r="O118">
        <f>COUNTIF('Terms by cluster'!$W$2:$W$215,Summary!A118)</f>
        <v>0</v>
      </c>
    </row>
    <row r="119" spans="1:15" x14ac:dyDescent="0.25">
      <c r="A119" s="44"/>
      <c r="B119" s="44"/>
    </row>
    <row r="120" spans="1:15" hidden="1" x14ac:dyDescent="0.25">
      <c r="A120" s="44" t="s">
        <v>295</v>
      </c>
      <c r="B120" s="44" t="s">
        <v>296</v>
      </c>
      <c r="C120">
        <f xml:space="preserve"> COUNTIF('All Go terms list'!$A$1:$A$944,A120)</f>
        <v>0</v>
      </c>
      <c r="D120">
        <f>COUNTIF('Terms by cluster'!$A$2:$A$215,Summary!A120)</f>
        <v>0</v>
      </c>
      <c r="E120">
        <f>COUNTIF('Terms by cluster'!$C$2:$C$215,Summary!A120)</f>
        <v>0</v>
      </c>
      <c r="F120">
        <f>COUNTIF('Terms by cluster'!$E$2:$E$215,Summary!A120)</f>
        <v>0</v>
      </c>
      <c r="G120">
        <f>COUNTIF('Terms by cluster'!$G$2:$G$215,Summary!A120)</f>
        <v>0</v>
      </c>
      <c r="H120">
        <f>COUNTIF('Terms by cluster'!$I$2:$I$215,Summary!A120)</f>
        <v>0</v>
      </c>
      <c r="I120">
        <f>COUNTIF('Terms by cluster'!$K$2:$K$215,Summary!A120)</f>
        <v>0</v>
      </c>
      <c r="J120">
        <f>COUNTIF('Terms by cluster'!$M$2:$M$215,Summary!A120)</f>
        <v>0</v>
      </c>
      <c r="K120">
        <f>COUNTIF('Terms by cluster'!$O$2:$O$215,Summary!A120)</f>
        <v>0</v>
      </c>
      <c r="L120">
        <f>COUNTIF('Terms by cluster'!$Q$2:$Q$215,Summary!A120)</f>
        <v>0</v>
      </c>
      <c r="M120">
        <f>COUNTIF('Terms by cluster'!$S$2:$S$215,Summary!A120)</f>
        <v>0</v>
      </c>
      <c r="N120">
        <f>COUNTIF('Terms by cluster'!$U$2:$U$215,Summary!A120)</f>
        <v>0</v>
      </c>
      <c r="O120">
        <f>COUNTIF('Terms by cluster'!$W$2:$W$215,Summary!A120)</f>
        <v>0</v>
      </c>
    </row>
    <row r="121" spans="1:15" x14ac:dyDescent="0.25">
      <c r="A121" s="44"/>
      <c r="B121" s="44"/>
    </row>
    <row r="122" spans="1:15" x14ac:dyDescent="0.25">
      <c r="A122" s="44"/>
      <c r="B122" s="44"/>
    </row>
    <row r="123" spans="1:15" x14ac:dyDescent="0.25">
      <c r="A123" s="44"/>
      <c r="B123" s="44"/>
    </row>
    <row r="124" spans="1:15" hidden="1" x14ac:dyDescent="0.25">
      <c r="A124" s="44" t="s">
        <v>85</v>
      </c>
      <c r="B124" s="44" t="s">
        <v>298</v>
      </c>
      <c r="C124">
        <f xml:space="preserve"> COUNTIF('All Go terms list'!$A$1:$A$944,A124)</f>
        <v>0</v>
      </c>
      <c r="D124">
        <f>COUNTIF('Terms by cluster'!$A$2:$A$215,Summary!A124)</f>
        <v>0</v>
      </c>
      <c r="E124">
        <f>COUNTIF('Terms by cluster'!$C$2:$C$215,Summary!A124)</f>
        <v>0</v>
      </c>
      <c r="F124">
        <f>COUNTIF('Terms by cluster'!$E$2:$E$215,Summary!A124)</f>
        <v>0</v>
      </c>
      <c r="G124">
        <f>COUNTIF('Terms by cluster'!$G$2:$G$215,Summary!A124)</f>
        <v>0</v>
      </c>
      <c r="H124">
        <f>COUNTIF('Terms by cluster'!$I$2:$I$215,Summary!A124)</f>
        <v>0</v>
      </c>
      <c r="I124">
        <f>COUNTIF('Terms by cluster'!$K$2:$K$215,Summary!A124)</f>
        <v>0</v>
      </c>
      <c r="J124">
        <f>COUNTIF('Terms by cluster'!$M$2:$M$215,Summary!A124)</f>
        <v>0</v>
      </c>
      <c r="K124">
        <f>COUNTIF('Terms by cluster'!$O$2:$O$215,Summary!A124)</f>
        <v>0</v>
      </c>
      <c r="L124">
        <f>COUNTIF('Terms by cluster'!$Q$2:$Q$215,Summary!A124)</f>
        <v>0</v>
      </c>
      <c r="M124">
        <f>COUNTIF('Terms by cluster'!$S$2:$S$215,Summary!A124)</f>
        <v>0</v>
      </c>
      <c r="N124">
        <f>COUNTIF('Terms by cluster'!$U$2:$U$215,Summary!A124)</f>
        <v>0</v>
      </c>
      <c r="O124">
        <f>COUNTIF('Terms by cluster'!$W$2:$W$215,Summary!A124)</f>
        <v>0</v>
      </c>
    </row>
    <row r="125" spans="1:15" x14ac:dyDescent="0.25">
      <c r="A125" s="44"/>
      <c r="B125" s="44"/>
    </row>
    <row r="126" spans="1:15" x14ac:dyDescent="0.25">
      <c r="A126" s="44"/>
      <c r="B126" s="44"/>
    </row>
    <row r="127" spans="1:15" x14ac:dyDescent="0.25">
      <c r="A127" s="44"/>
      <c r="B127" s="44"/>
    </row>
    <row r="128" spans="1:15" hidden="1" x14ac:dyDescent="0.25">
      <c r="A128" s="44" t="s">
        <v>525</v>
      </c>
      <c r="B128" s="44" t="s">
        <v>526</v>
      </c>
      <c r="C128">
        <f xml:space="preserve"> COUNTIF('All Go terms list'!$A$1:$A$944,A128)</f>
        <v>0</v>
      </c>
      <c r="D128">
        <f>COUNTIF('Terms by cluster'!$A$2:$A$215,Summary!A128)</f>
        <v>0</v>
      </c>
      <c r="E128">
        <f>COUNTIF('Terms by cluster'!$C$2:$C$215,Summary!A128)</f>
        <v>0</v>
      </c>
      <c r="F128">
        <f>COUNTIF('Terms by cluster'!$E$2:$E$215,Summary!A128)</f>
        <v>0</v>
      </c>
      <c r="G128">
        <f>COUNTIF('Terms by cluster'!$G$2:$G$215,Summary!A128)</f>
        <v>0</v>
      </c>
      <c r="H128">
        <f>COUNTIF('Terms by cluster'!$I$2:$I$215,Summary!A128)</f>
        <v>0</v>
      </c>
      <c r="I128">
        <f>COUNTIF('Terms by cluster'!$K$2:$K$215,Summary!A128)</f>
        <v>0</v>
      </c>
      <c r="J128">
        <f>COUNTIF('Terms by cluster'!$M$2:$M$215,Summary!A128)</f>
        <v>0</v>
      </c>
      <c r="K128">
        <f>COUNTIF('Terms by cluster'!$O$2:$O$215,Summary!A128)</f>
        <v>0</v>
      </c>
      <c r="L128">
        <f>COUNTIF('Terms by cluster'!$Q$2:$Q$215,Summary!A128)</f>
        <v>0</v>
      </c>
      <c r="M128">
        <f>COUNTIF('Terms by cluster'!$S$2:$S$215,Summary!A128)</f>
        <v>0</v>
      </c>
      <c r="N128">
        <f>COUNTIF('Terms by cluster'!$U$2:$U$215,Summary!A128)</f>
        <v>0</v>
      </c>
      <c r="O128">
        <f>COUNTIF('Terms by cluster'!$W$2:$W$215,Summary!A128)</f>
        <v>0</v>
      </c>
    </row>
    <row r="129" spans="1:15" x14ac:dyDescent="0.25">
      <c r="A129" s="44"/>
      <c r="B129" s="44"/>
    </row>
    <row r="130" spans="1:15" x14ac:dyDescent="0.25">
      <c r="A130" s="44"/>
      <c r="B130" s="44"/>
    </row>
    <row r="131" spans="1:15" hidden="1" x14ac:dyDescent="0.25">
      <c r="A131" s="44" t="s">
        <v>527</v>
      </c>
      <c r="B131" s="44" t="s">
        <v>528</v>
      </c>
      <c r="C131">
        <f xml:space="preserve"> COUNTIF('All Go terms list'!$A$1:$A$944,A131)</f>
        <v>0</v>
      </c>
      <c r="D131">
        <f>COUNTIF('Terms by cluster'!$A$2:$A$215,Summary!A131)</f>
        <v>0</v>
      </c>
      <c r="E131">
        <f>COUNTIF('Terms by cluster'!$C$2:$C$215,Summary!A131)</f>
        <v>0</v>
      </c>
      <c r="F131">
        <f>COUNTIF('Terms by cluster'!$E$2:$E$215,Summary!A131)</f>
        <v>0</v>
      </c>
      <c r="G131">
        <f>COUNTIF('Terms by cluster'!$G$2:$G$215,Summary!A131)</f>
        <v>0</v>
      </c>
      <c r="H131">
        <f>COUNTIF('Terms by cluster'!$I$2:$I$215,Summary!A131)</f>
        <v>0</v>
      </c>
      <c r="I131">
        <f>COUNTIF('Terms by cluster'!$K$2:$K$215,Summary!A131)</f>
        <v>0</v>
      </c>
      <c r="J131">
        <f>COUNTIF('Terms by cluster'!$M$2:$M$215,Summary!A131)</f>
        <v>0</v>
      </c>
      <c r="K131">
        <f>COUNTIF('Terms by cluster'!$O$2:$O$215,Summary!A131)</f>
        <v>0</v>
      </c>
      <c r="L131">
        <f>COUNTIF('Terms by cluster'!$Q$2:$Q$215,Summary!A131)</f>
        <v>0</v>
      </c>
      <c r="M131">
        <f>COUNTIF('Terms by cluster'!$S$2:$S$215,Summary!A131)</f>
        <v>0</v>
      </c>
      <c r="N131">
        <f>COUNTIF('Terms by cluster'!$U$2:$U$215,Summary!A131)</f>
        <v>0</v>
      </c>
      <c r="O131">
        <f>COUNTIF('Terms by cluster'!$W$2:$W$215,Summary!A131)</f>
        <v>0</v>
      </c>
    </row>
    <row r="132" spans="1:15" hidden="1" x14ac:dyDescent="0.25">
      <c r="A132" s="44" t="s">
        <v>529</v>
      </c>
      <c r="B132" s="44" t="s">
        <v>530</v>
      </c>
      <c r="C132">
        <f xml:space="preserve"> COUNTIF('All Go terms list'!$A$1:$A$944,A132)</f>
        <v>0</v>
      </c>
      <c r="D132">
        <f>COUNTIF('Terms by cluster'!$A$2:$A$215,Summary!A132)</f>
        <v>0</v>
      </c>
      <c r="E132">
        <f>COUNTIF('Terms by cluster'!$C$2:$C$215,Summary!A132)</f>
        <v>0</v>
      </c>
      <c r="F132">
        <f>COUNTIF('Terms by cluster'!$E$2:$E$215,Summary!A132)</f>
        <v>0</v>
      </c>
      <c r="G132">
        <f>COUNTIF('Terms by cluster'!$G$2:$G$215,Summary!A132)</f>
        <v>0</v>
      </c>
      <c r="H132">
        <f>COUNTIF('Terms by cluster'!$I$2:$I$215,Summary!A132)</f>
        <v>0</v>
      </c>
      <c r="I132">
        <f>COUNTIF('Terms by cluster'!$K$2:$K$215,Summary!A132)</f>
        <v>0</v>
      </c>
      <c r="J132">
        <f>COUNTIF('Terms by cluster'!$M$2:$M$215,Summary!A132)</f>
        <v>0</v>
      </c>
      <c r="K132">
        <f>COUNTIF('Terms by cluster'!$O$2:$O$215,Summary!A132)</f>
        <v>0</v>
      </c>
      <c r="L132">
        <f>COUNTIF('Terms by cluster'!$Q$2:$Q$215,Summary!A132)</f>
        <v>0</v>
      </c>
      <c r="M132">
        <f>COUNTIF('Terms by cluster'!$S$2:$S$215,Summary!A132)</f>
        <v>0</v>
      </c>
      <c r="N132">
        <f>COUNTIF('Terms by cluster'!$U$2:$U$215,Summary!A132)</f>
        <v>0</v>
      </c>
      <c r="O132">
        <f>COUNTIF('Terms by cluster'!$W$2:$W$215,Summary!A132)</f>
        <v>0</v>
      </c>
    </row>
    <row r="133" spans="1:15" x14ac:dyDescent="0.25">
      <c r="A133" s="44"/>
      <c r="B133" s="44"/>
    </row>
    <row r="134" spans="1:15" hidden="1" x14ac:dyDescent="0.25">
      <c r="A134" s="44" t="s">
        <v>205</v>
      </c>
      <c r="B134" s="44" t="s">
        <v>300</v>
      </c>
      <c r="C134">
        <f xml:space="preserve"> COUNTIF('All Go terms list'!$A$1:$A$944,A134)</f>
        <v>0</v>
      </c>
      <c r="D134">
        <f>COUNTIF('Terms by cluster'!$A$2:$A$215,Summary!A134)</f>
        <v>0</v>
      </c>
      <c r="E134">
        <f>COUNTIF('Terms by cluster'!$C$2:$C$215,Summary!A134)</f>
        <v>0</v>
      </c>
      <c r="F134">
        <f>COUNTIF('Terms by cluster'!$E$2:$E$215,Summary!A134)</f>
        <v>0</v>
      </c>
      <c r="G134">
        <f>COUNTIF('Terms by cluster'!$G$2:$G$215,Summary!A134)</f>
        <v>0</v>
      </c>
      <c r="H134">
        <f>COUNTIF('Terms by cluster'!$I$2:$I$215,Summary!A134)</f>
        <v>0</v>
      </c>
      <c r="I134">
        <f>COUNTIF('Terms by cluster'!$K$2:$K$215,Summary!A134)</f>
        <v>0</v>
      </c>
      <c r="J134">
        <f>COUNTIF('Terms by cluster'!$M$2:$M$215,Summary!A134)</f>
        <v>0</v>
      </c>
      <c r="K134">
        <f>COUNTIF('Terms by cluster'!$O$2:$O$215,Summary!A134)</f>
        <v>0</v>
      </c>
      <c r="L134">
        <f>COUNTIF('Terms by cluster'!$Q$2:$Q$215,Summary!A134)</f>
        <v>0</v>
      </c>
      <c r="M134">
        <f>COUNTIF('Terms by cluster'!$S$2:$S$215,Summary!A134)</f>
        <v>0</v>
      </c>
      <c r="N134">
        <f>COUNTIF('Terms by cluster'!$U$2:$U$215,Summary!A134)</f>
        <v>0</v>
      </c>
      <c r="O134">
        <f>COUNTIF('Terms by cluster'!$W$2:$W$215,Summary!A134)</f>
        <v>0</v>
      </c>
    </row>
    <row r="135" spans="1:15" hidden="1" x14ac:dyDescent="0.25">
      <c r="A135" s="44" t="s">
        <v>531</v>
      </c>
      <c r="B135" s="44" t="s">
        <v>532</v>
      </c>
      <c r="C135">
        <f xml:space="preserve"> COUNTIF('All Go terms list'!$A$1:$A$944,A135)</f>
        <v>0</v>
      </c>
      <c r="D135">
        <f>COUNTIF('Terms by cluster'!$A$2:$A$215,Summary!A135)</f>
        <v>0</v>
      </c>
      <c r="E135">
        <f>COUNTIF('Terms by cluster'!$C$2:$C$215,Summary!A135)</f>
        <v>0</v>
      </c>
      <c r="F135">
        <f>COUNTIF('Terms by cluster'!$E$2:$E$215,Summary!A135)</f>
        <v>0</v>
      </c>
      <c r="G135">
        <f>COUNTIF('Terms by cluster'!$G$2:$G$215,Summary!A135)</f>
        <v>0</v>
      </c>
      <c r="H135">
        <f>COUNTIF('Terms by cluster'!$I$2:$I$215,Summary!A135)</f>
        <v>0</v>
      </c>
      <c r="I135">
        <f>COUNTIF('Terms by cluster'!$K$2:$K$215,Summary!A135)</f>
        <v>0</v>
      </c>
      <c r="J135">
        <f>COUNTIF('Terms by cluster'!$M$2:$M$215,Summary!A135)</f>
        <v>0</v>
      </c>
      <c r="K135">
        <f>COUNTIF('Terms by cluster'!$O$2:$O$215,Summary!A135)</f>
        <v>0</v>
      </c>
      <c r="L135">
        <f>COUNTIF('Terms by cluster'!$Q$2:$Q$215,Summary!A135)</f>
        <v>0</v>
      </c>
      <c r="M135">
        <f>COUNTIF('Terms by cluster'!$S$2:$S$215,Summary!A135)</f>
        <v>0</v>
      </c>
      <c r="N135">
        <f>COUNTIF('Terms by cluster'!$U$2:$U$215,Summary!A135)</f>
        <v>0</v>
      </c>
      <c r="O135">
        <f>COUNTIF('Terms by cluster'!$W$2:$W$215,Summary!A135)</f>
        <v>0</v>
      </c>
    </row>
    <row r="136" spans="1:15" hidden="1" x14ac:dyDescent="0.25">
      <c r="A136" s="44" t="s">
        <v>533</v>
      </c>
      <c r="B136" s="44" t="s">
        <v>534</v>
      </c>
      <c r="C136">
        <f xml:space="preserve"> COUNTIF('All Go terms list'!$A$1:$A$944,A136)</f>
        <v>0</v>
      </c>
      <c r="D136">
        <f>COUNTIF('Terms by cluster'!$A$2:$A$215,Summary!A136)</f>
        <v>0</v>
      </c>
      <c r="E136">
        <f>COUNTIF('Terms by cluster'!$C$2:$C$215,Summary!A136)</f>
        <v>0</v>
      </c>
      <c r="F136">
        <f>COUNTIF('Terms by cluster'!$E$2:$E$215,Summary!A136)</f>
        <v>0</v>
      </c>
      <c r="G136">
        <f>COUNTIF('Terms by cluster'!$G$2:$G$215,Summary!A136)</f>
        <v>0</v>
      </c>
      <c r="H136">
        <f>COUNTIF('Terms by cluster'!$I$2:$I$215,Summary!A136)</f>
        <v>0</v>
      </c>
      <c r="I136">
        <f>COUNTIF('Terms by cluster'!$K$2:$K$215,Summary!A136)</f>
        <v>0</v>
      </c>
      <c r="J136">
        <f>COUNTIF('Terms by cluster'!$M$2:$M$215,Summary!A136)</f>
        <v>0</v>
      </c>
      <c r="K136">
        <f>COUNTIF('Terms by cluster'!$O$2:$O$215,Summary!A136)</f>
        <v>0</v>
      </c>
      <c r="L136">
        <f>COUNTIF('Terms by cluster'!$Q$2:$Q$215,Summary!A136)</f>
        <v>0</v>
      </c>
      <c r="M136">
        <f>COUNTIF('Terms by cluster'!$S$2:$S$215,Summary!A136)</f>
        <v>0</v>
      </c>
      <c r="N136">
        <f>COUNTIF('Terms by cluster'!$U$2:$U$215,Summary!A136)</f>
        <v>0</v>
      </c>
      <c r="O136">
        <f>COUNTIF('Terms by cluster'!$W$2:$W$215,Summary!A136)</f>
        <v>0</v>
      </c>
    </row>
    <row r="137" spans="1:15" hidden="1" x14ac:dyDescent="0.25">
      <c r="A137" s="44" t="s">
        <v>535</v>
      </c>
      <c r="B137" s="44" t="s">
        <v>536</v>
      </c>
      <c r="C137">
        <f xml:space="preserve"> COUNTIF('All Go terms list'!$A$1:$A$944,A137)</f>
        <v>0</v>
      </c>
      <c r="D137">
        <f>COUNTIF('Terms by cluster'!$A$2:$A$215,Summary!A137)</f>
        <v>0</v>
      </c>
      <c r="E137">
        <f>COUNTIF('Terms by cluster'!$C$2:$C$215,Summary!A137)</f>
        <v>0</v>
      </c>
      <c r="F137">
        <f>COUNTIF('Terms by cluster'!$E$2:$E$215,Summary!A137)</f>
        <v>0</v>
      </c>
      <c r="G137">
        <f>COUNTIF('Terms by cluster'!$G$2:$G$215,Summary!A137)</f>
        <v>0</v>
      </c>
      <c r="H137">
        <f>COUNTIF('Terms by cluster'!$I$2:$I$215,Summary!A137)</f>
        <v>0</v>
      </c>
      <c r="I137">
        <f>COUNTIF('Terms by cluster'!$K$2:$K$215,Summary!A137)</f>
        <v>0</v>
      </c>
      <c r="J137">
        <f>COUNTIF('Terms by cluster'!$M$2:$M$215,Summary!A137)</f>
        <v>0</v>
      </c>
      <c r="K137">
        <f>COUNTIF('Terms by cluster'!$O$2:$O$215,Summary!A137)</f>
        <v>0</v>
      </c>
      <c r="L137">
        <f>COUNTIF('Terms by cluster'!$Q$2:$Q$215,Summary!A137)</f>
        <v>0</v>
      </c>
      <c r="M137">
        <f>COUNTIF('Terms by cluster'!$S$2:$S$215,Summary!A137)</f>
        <v>0</v>
      </c>
      <c r="N137">
        <f>COUNTIF('Terms by cluster'!$U$2:$U$215,Summary!A137)</f>
        <v>0</v>
      </c>
      <c r="O137">
        <f>COUNTIF('Terms by cluster'!$W$2:$W$215,Summary!A137)</f>
        <v>0</v>
      </c>
    </row>
    <row r="138" spans="1:15" x14ac:dyDescent="0.25">
      <c r="A138" s="44"/>
      <c r="B138" s="44"/>
    </row>
    <row r="139" spans="1:15" hidden="1" x14ac:dyDescent="0.25">
      <c r="A139" s="44" t="s">
        <v>113</v>
      </c>
      <c r="B139" s="44" t="s">
        <v>260</v>
      </c>
      <c r="C139">
        <f xml:space="preserve"> COUNTIF('All Go terms list'!$A$1:$A$944,A139)</f>
        <v>0</v>
      </c>
      <c r="D139">
        <f>COUNTIF('Terms by cluster'!$A$2:$A$215,Summary!A139)</f>
        <v>0</v>
      </c>
      <c r="E139">
        <f>COUNTIF('Terms by cluster'!$C$2:$C$215,Summary!A139)</f>
        <v>0</v>
      </c>
      <c r="F139">
        <f>COUNTIF('Terms by cluster'!$E$2:$E$215,Summary!A139)</f>
        <v>0</v>
      </c>
      <c r="G139">
        <f>COUNTIF('Terms by cluster'!$G$2:$G$215,Summary!A139)</f>
        <v>0</v>
      </c>
      <c r="H139">
        <f>COUNTIF('Terms by cluster'!$I$2:$I$215,Summary!A139)</f>
        <v>0</v>
      </c>
      <c r="I139">
        <f>COUNTIF('Terms by cluster'!$K$2:$K$215,Summary!A139)</f>
        <v>0</v>
      </c>
      <c r="J139">
        <f>COUNTIF('Terms by cluster'!$M$2:$M$215,Summary!A139)</f>
        <v>0</v>
      </c>
      <c r="K139">
        <f>COUNTIF('Terms by cluster'!$O$2:$O$215,Summary!A139)</f>
        <v>0</v>
      </c>
      <c r="L139">
        <f>COUNTIF('Terms by cluster'!$Q$2:$Q$215,Summary!A139)</f>
        <v>0</v>
      </c>
      <c r="M139">
        <f>COUNTIF('Terms by cluster'!$S$2:$S$215,Summary!A139)</f>
        <v>0</v>
      </c>
      <c r="N139">
        <f>COUNTIF('Terms by cluster'!$U$2:$U$215,Summary!A139)</f>
        <v>0</v>
      </c>
      <c r="O139">
        <f>COUNTIF('Terms by cluster'!$W$2:$W$215,Summary!A139)</f>
        <v>0</v>
      </c>
    </row>
    <row r="140" spans="1:15" hidden="1" x14ac:dyDescent="0.25">
      <c r="A140" s="44" t="s">
        <v>537</v>
      </c>
      <c r="B140" s="44" t="s">
        <v>538</v>
      </c>
      <c r="C140">
        <f xml:space="preserve"> COUNTIF('All Go terms list'!$A$1:$A$944,A140)</f>
        <v>0</v>
      </c>
      <c r="D140">
        <f>COUNTIF('Terms by cluster'!$A$2:$A$215,Summary!A140)</f>
        <v>0</v>
      </c>
      <c r="E140">
        <f>COUNTIF('Terms by cluster'!$C$2:$C$215,Summary!A140)</f>
        <v>0</v>
      </c>
      <c r="F140">
        <f>COUNTIF('Terms by cluster'!$E$2:$E$215,Summary!A140)</f>
        <v>0</v>
      </c>
      <c r="G140">
        <f>COUNTIF('Terms by cluster'!$G$2:$G$215,Summary!A140)</f>
        <v>0</v>
      </c>
      <c r="H140">
        <f>COUNTIF('Terms by cluster'!$I$2:$I$215,Summary!A140)</f>
        <v>0</v>
      </c>
      <c r="I140">
        <f>COUNTIF('Terms by cluster'!$K$2:$K$215,Summary!A140)</f>
        <v>0</v>
      </c>
      <c r="J140">
        <f>COUNTIF('Terms by cluster'!$M$2:$M$215,Summary!A140)</f>
        <v>0</v>
      </c>
      <c r="K140">
        <f>COUNTIF('Terms by cluster'!$O$2:$O$215,Summary!A140)</f>
        <v>0</v>
      </c>
      <c r="L140">
        <f>COUNTIF('Terms by cluster'!$Q$2:$Q$215,Summary!A140)</f>
        <v>0</v>
      </c>
      <c r="M140">
        <f>COUNTIF('Terms by cluster'!$S$2:$S$215,Summary!A140)</f>
        <v>0</v>
      </c>
      <c r="N140">
        <f>COUNTIF('Terms by cluster'!$U$2:$U$215,Summary!A140)</f>
        <v>0</v>
      </c>
      <c r="O140">
        <f>COUNTIF('Terms by cluster'!$W$2:$W$215,Summary!A140)</f>
        <v>0</v>
      </c>
    </row>
    <row r="141" spans="1:15" hidden="1" x14ac:dyDescent="0.25">
      <c r="A141" s="44" t="s">
        <v>539</v>
      </c>
      <c r="B141" s="44" t="s">
        <v>540</v>
      </c>
      <c r="C141">
        <f xml:space="preserve"> COUNTIF('All Go terms list'!$A$1:$A$944,A141)</f>
        <v>0</v>
      </c>
      <c r="D141">
        <f>COUNTIF('Terms by cluster'!$A$2:$A$215,Summary!A141)</f>
        <v>0</v>
      </c>
      <c r="E141">
        <f>COUNTIF('Terms by cluster'!$C$2:$C$215,Summary!A141)</f>
        <v>0</v>
      </c>
      <c r="F141">
        <f>COUNTIF('Terms by cluster'!$E$2:$E$215,Summary!A141)</f>
        <v>0</v>
      </c>
      <c r="G141">
        <f>COUNTIF('Terms by cluster'!$G$2:$G$215,Summary!A141)</f>
        <v>0</v>
      </c>
      <c r="H141">
        <f>COUNTIF('Terms by cluster'!$I$2:$I$215,Summary!A141)</f>
        <v>0</v>
      </c>
      <c r="I141">
        <f>COUNTIF('Terms by cluster'!$K$2:$K$215,Summary!A141)</f>
        <v>0</v>
      </c>
      <c r="J141">
        <f>COUNTIF('Terms by cluster'!$M$2:$M$215,Summary!A141)</f>
        <v>0</v>
      </c>
      <c r="K141">
        <f>COUNTIF('Terms by cluster'!$O$2:$O$215,Summary!A141)</f>
        <v>0</v>
      </c>
      <c r="L141">
        <f>COUNTIF('Terms by cluster'!$Q$2:$Q$215,Summary!A141)</f>
        <v>0</v>
      </c>
      <c r="M141">
        <f>COUNTIF('Terms by cluster'!$S$2:$S$215,Summary!A141)</f>
        <v>0</v>
      </c>
      <c r="N141">
        <f>COUNTIF('Terms by cluster'!$U$2:$U$215,Summary!A141)</f>
        <v>0</v>
      </c>
      <c r="O141">
        <f>COUNTIF('Terms by cluster'!$W$2:$W$215,Summary!A141)</f>
        <v>0</v>
      </c>
    </row>
    <row r="142" spans="1:15" hidden="1" x14ac:dyDescent="0.25">
      <c r="A142" s="44" t="s">
        <v>301</v>
      </c>
      <c r="B142" s="44" t="s">
        <v>302</v>
      </c>
      <c r="C142">
        <f xml:space="preserve"> COUNTIF('All Go terms list'!$A$1:$A$944,A142)</f>
        <v>0</v>
      </c>
      <c r="D142">
        <f>COUNTIF('Terms by cluster'!$A$2:$A$215,Summary!A142)</f>
        <v>0</v>
      </c>
      <c r="E142">
        <f>COUNTIF('Terms by cluster'!$C$2:$C$215,Summary!A142)</f>
        <v>0</v>
      </c>
      <c r="F142">
        <f>COUNTIF('Terms by cluster'!$E$2:$E$215,Summary!A142)</f>
        <v>0</v>
      </c>
      <c r="G142">
        <f>COUNTIF('Terms by cluster'!$G$2:$G$215,Summary!A142)</f>
        <v>0</v>
      </c>
      <c r="H142">
        <f>COUNTIF('Terms by cluster'!$I$2:$I$215,Summary!A142)</f>
        <v>0</v>
      </c>
      <c r="I142">
        <f>COUNTIF('Terms by cluster'!$K$2:$K$215,Summary!A142)</f>
        <v>0</v>
      </c>
      <c r="J142">
        <f>COUNTIF('Terms by cluster'!$M$2:$M$215,Summary!A142)</f>
        <v>0</v>
      </c>
      <c r="K142">
        <f>COUNTIF('Terms by cluster'!$O$2:$O$215,Summary!A142)</f>
        <v>0</v>
      </c>
      <c r="L142">
        <f>COUNTIF('Terms by cluster'!$Q$2:$Q$215,Summary!A142)</f>
        <v>0</v>
      </c>
      <c r="M142">
        <f>COUNTIF('Terms by cluster'!$S$2:$S$215,Summary!A142)</f>
        <v>0</v>
      </c>
      <c r="N142">
        <f>COUNTIF('Terms by cluster'!$U$2:$U$215,Summary!A142)</f>
        <v>0</v>
      </c>
      <c r="O142">
        <f>COUNTIF('Terms by cluster'!$W$2:$W$215,Summary!A142)</f>
        <v>0</v>
      </c>
    </row>
    <row r="143" spans="1:15" hidden="1" x14ac:dyDescent="0.25">
      <c r="A143" s="44" t="s">
        <v>118</v>
      </c>
      <c r="B143" s="44" t="s">
        <v>244</v>
      </c>
      <c r="C143">
        <f xml:space="preserve"> COUNTIF('All Go terms list'!$A$1:$A$944,A143)</f>
        <v>0</v>
      </c>
      <c r="D143">
        <f>COUNTIF('Terms by cluster'!$A$2:$A$215,Summary!A143)</f>
        <v>0</v>
      </c>
      <c r="E143">
        <f>COUNTIF('Terms by cluster'!$C$2:$C$215,Summary!A143)</f>
        <v>0</v>
      </c>
      <c r="F143">
        <f>COUNTIF('Terms by cluster'!$E$2:$E$215,Summary!A143)</f>
        <v>0</v>
      </c>
      <c r="G143">
        <f>COUNTIF('Terms by cluster'!$G$2:$G$215,Summary!A143)</f>
        <v>0</v>
      </c>
      <c r="H143">
        <f>COUNTIF('Terms by cluster'!$I$2:$I$215,Summary!A143)</f>
        <v>0</v>
      </c>
      <c r="I143">
        <f>COUNTIF('Terms by cluster'!$K$2:$K$215,Summary!A143)</f>
        <v>0</v>
      </c>
      <c r="J143">
        <f>COUNTIF('Terms by cluster'!$M$2:$M$215,Summary!A143)</f>
        <v>0</v>
      </c>
      <c r="K143">
        <f>COUNTIF('Terms by cluster'!$O$2:$O$215,Summary!A143)</f>
        <v>0</v>
      </c>
      <c r="L143">
        <f>COUNTIF('Terms by cluster'!$Q$2:$Q$215,Summary!A143)</f>
        <v>0</v>
      </c>
      <c r="M143">
        <f>COUNTIF('Terms by cluster'!$S$2:$S$215,Summary!A143)</f>
        <v>0</v>
      </c>
      <c r="N143">
        <f>COUNTIF('Terms by cluster'!$U$2:$U$215,Summary!A143)</f>
        <v>0</v>
      </c>
      <c r="O143">
        <f>COUNTIF('Terms by cluster'!$W$2:$W$215,Summary!A143)</f>
        <v>0</v>
      </c>
    </row>
    <row r="144" spans="1:15" x14ac:dyDescent="0.25">
      <c r="A144" s="44"/>
      <c r="B144" s="44"/>
    </row>
    <row r="145" spans="1:15" x14ac:dyDescent="0.25">
      <c r="A145" s="44"/>
      <c r="B145" s="44"/>
    </row>
    <row r="146" spans="1:15" hidden="1" x14ac:dyDescent="0.25">
      <c r="A146" s="44" t="s">
        <v>304</v>
      </c>
      <c r="B146" s="44" t="s">
        <v>305</v>
      </c>
      <c r="C146">
        <f xml:space="preserve"> COUNTIF('All Go terms list'!$A$1:$A$944,A146)</f>
        <v>0</v>
      </c>
      <c r="D146">
        <f>COUNTIF('Terms by cluster'!$A$2:$A$215,Summary!A146)</f>
        <v>0</v>
      </c>
      <c r="E146">
        <f>COUNTIF('Terms by cluster'!$C$2:$C$215,Summary!A146)</f>
        <v>0</v>
      </c>
      <c r="F146">
        <f>COUNTIF('Terms by cluster'!$E$2:$E$215,Summary!A146)</f>
        <v>0</v>
      </c>
      <c r="G146">
        <f>COUNTIF('Terms by cluster'!$G$2:$G$215,Summary!A146)</f>
        <v>0</v>
      </c>
      <c r="H146">
        <f>COUNTIF('Terms by cluster'!$I$2:$I$215,Summary!A146)</f>
        <v>0</v>
      </c>
      <c r="I146">
        <f>COUNTIF('Terms by cluster'!$K$2:$K$215,Summary!A146)</f>
        <v>0</v>
      </c>
      <c r="J146">
        <f>COUNTIF('Terms by cluster'!$M$2:$M$215,Summary!A146)</f>
        <v>0</v>
      </c>
      <c r="K146">
        <f>COUNTIF('Terms by cluster'!$O$2:$O$215,Summary!A146)</f>
        <v>0</v>
      </c>
      <c r="L146">
        <f>COUNTIF('Terms by cluster'!$Q$2:$Q$215,Summary!A146)</f>
        <v>0</v>
      </c>
      <c r="M146">
        <f>COUNTIF('Terms by cluster'!$S$2:$S$215,Summary!A146)</f>
        <v>0</v>
      </c>
      <c r="N146">
        <f>COUNTIF('Terms by cluster'!$U$2:$U$215,Summary!A146)</f>
        <v>0</v>
      </c>
      <c r="O146">
        <f>COUNTIF('Terms by cluster'!$W$2:$W$215,Summary!A146)</f>
        <v>0</v>
      </c>
    </row>
    <row r="147" spans="1:15" hidden="1" x14ac:dyDescent="0.25">
      <c r="A147" s="44" t="s">
        <v>51</v>
      </c>
      <c r="B147" s="44" t="s">
        <v>306</v>
      </c>
      <c r="C147">
        <f xml:space="preserve"> COUNTIF('All Go terms list'!$A$1:$A$944,A147)</f>
        <v>0</v>
      </c>
      <c r="D147">
        <f>COUNTIF('Terms by cluster'!$A$2:$A$215,Summary!A147)</f>
        <v>0</v>
      </c>
      <c r="E147">
        <f>COUNTIF('Terms by cluster'!$C$2:$C$215,Summary!A147)</f>
        <v>0</v>
      </c>
      <c r="F147">
        <f>COUNTIF('Terms by cluster'!$E$2:$E$215,Summary!A147)</f>
        <v>0</v>
      </c>
      <c r="G147">
        <f>COUNTIF('Terms by cluster'!$G$2:$G$215,Summary!A147)</f>
        <v>0</v>
      </c>
      <c r="H147">
        <f>COUNTIF('Terms by cluster'!$I$2:$I$215,Summary!A147)</f>
        <v>0</v>
      </c>
      <c r="I147">
        <f>COUNTIF('Terms by cluster'!$K$2:$K$215,Summary!A147)</f>
        <v>0</v>
      </c>
      <c r="J147">
        <f>COUNTIF('Terms by cluster'!$M$2:$M$215,Summary!A147)</f>
        <v>0</v>
      </c>
      <c r="K147">
        <f>COUNTIF('Terms by cluster'!$O$2:$O$215,Summary!A147)</f>
        <v>0</v>
      </c>
      <c r="L147">
        <f>COUNTIF('Terms by cluster'!$Q$2:$Q$215,Summary!A147)</f>
        <v>0</v>
      </c>
      <c r="M147">
        <f>COUNTIF('Terms by cluster'!$S$2:$S$215,Summary!A147)</f>
        <v>0</v>
      </c>
      <c r="N147">
        <f>COUNTIF('Terms by cluster'!$U$2:$U$215,Summary!A147)</f>
        <v>0</v>
      </c>
      <c r="O147">
        <f>COUNTIF('Terms by cluster'!$W$2:$W$215,Summary!A147)</f>
        <v>0</v>
      </c>
    </row>
    <row r="148" spans="1:15" hidden="1" x14ac:dyDescent="0.25">
      <c r="A148" s="44" t="s">
        <v>541</v>
      </c>
      <c r="B148" s="44" t="s">
        <v>542</v>
      </c>
      <c r="C148">
        <f xml:space="preserve"> COUNTIF('All Go terms list'!$A$1:$A$944,A148)</f>
        <v>0</v>
      </c>
      <c r="D148">
        <f>COUNTIF('Terms by cluster'!$A$2:$A$215,Summary!A148)</f>
        <v>0</v>
      </c>
      <c r="E148">
        <f>COUNTIF('Terms by cluster'!$C$2:$C$215,Summary!A148)</f>
        <v>0</v>
      </c>
      <c r="F148">
        <f>COUNTIF('Terms by cluster'!$E$2:$E$215,Summary!A148)</f>
        <v>0</v>
      </c>
      <c r="G148">
        <f>COUNTIF('Terms by cluster'!$G$2:$G$215,Summary!A148)</f>
        <v>0</v>
      </c>
      <c r="H148">
        <f>COUNTIF('Terms by cluster'!$I$2:$I$215,Summary!A148)</f>
        <v>0</v>
      </c>
      <c r="I148">
        <f>COUNTIF('Terms by cluster'!$K$2:$K$215,Summary!A148)</f>
        <v>0</v>
      </c>
      <c r="J148">
        <f>COUNTIF('Terms by cluster'!$M$2:$M$215,Summary!A148)</f>
        <v>0</v>
      </c>
      <c r="K148">
        <f>COUNTIF('Terms by cluster'!$O$2:$O$215,Summary!A148)</f>
        <v>0</v>
      </c>
      <c r="L148">
        <f>COUNTIF('Terms by cluster'!$Q$2:$Q$215,Summary!A148)</f>
        <v>0</v>
      </c>
      <c r="M148">
        <f>COUNTIF('Terms by cluster'!$S$2:$S$215,Summary!A148)</f>
        <v>0</v>
      </c>
      <c r="N148">
        <f>COUNTIF('Terms by cluster'!$U$2:$U$215,Summary!A148)</f>
        <v>0</v>
      </c>
      <c r="O148">
        <f>COUNTIF('Terms by cluster'!$W$2:$W$215,Summary!A148)</f>
        <v>0</v>
      </c>
    </row>
    <row r="149" spans="1:15" x14ac:dyDescent="0.25">
      <c r="A149" s="44"/>
      <c r="B149" s="44"/>
    </row>
    <row r="150" spans="1:15" hidden="1" x14ac:dyDescent="0.25">
      <c r="A150" s="44" t="s">
        <v>307</v>
      </c>
      <c r="B150" s="44" t="s">
        <v>308</v>
      </c>
      <c r="C150">
        <f xml:space="preserve"> COUNTIF('All Go terms list'!$A$1:$A$944,A150)</f>
        <v>0</v>
      </c>
      <c r="D150">
        <f>COUNTIF('Terms by cluster'!$A$2:$A$215,Summary!A150)</f>
        <v>0</v>
      </c>
      <c r="E150">
        <f>COUNTIF('Terms by cluster'!$C$2:$C$215,Summary!A150)</f>
        <v>0</v>
      </c>
      <c r="F150">
        <f>COUNTIF('Terms by cluster'!$E$2:$E$215,Summary!A150)</f>
        <v>0</v>
      </c>
      <c r="G150">
        <f>COUNTIF('Terms by cluster'!$G$2:$G$215,Summary!A150)</f>
        <v>0</v>
      </c>
      <c r="H150">
        <f>COUNTIF('Terms by cluster'!$I$2:$I$215,Summary!A150)</f>
        <v>0</v>
      </c>
      <c r="I150">
        <f>COUNTIF('Terms by cluster'!$K$2:$K$215,Summary!A150)</f>
        <v>0</v>
      </c>
      <c r="J150">
        <f>COUNTIF('Terms by cluster'!$M$2:$M$215,Summary!A150)</f>
        <v>0</v>
      </c>
      <c r="K150">
        <f>COUNTIF('Terms by cluster'!$O$2:$O$215,Summary!A150)</f>
        <v>0</v>
      </c>
      <c r="L150">
        <f>COUNTIF('Terms by cluster'!$Q$2:$Q$215,Summary!A150)</f>
        <v>0</v>
      </c>
      <c r="M150">
        <f>COUNTIF('Terms by cluster'!$S$2:$S$215,Summary!A150)</f>
        <v>0</v>
      </c>
      <c r="N150">
        <f>COUNTIF('Terms by cluster'!$U$2:$U$215,Summary!A150)</f>
        <v>0</v>
      </c>
      <c r="O150">
        <f>COUNTIF('Terms by cluster'!$W$2:$W$215,Summary!A150)</f>
        <v>0</v>
      </c>
    </row>
    <row r="151" spans="1:15" x14ac:dyDescent="0.25">
      <c r="A151" s="44"/>
      <c r="B151" s="44"/>
    </row>
    <row r="152" spans="1:15" hidden="1" x14ac:dyDescent="0.25">
      <c r="A152" s="44" t="s">
        <v>543</v>
      </c>
      <c r="B152" s="44" t="s">
        <v>544</v>
      </c>
      <c r="C152">
        <f xml:space="preserve"> COUNTIF('All Go terms list'!$A$1:$A$944,A152)</f>
        <v>0</v>
      </c>
      <c r="D152">
        <f>COUNTIF('Terms by cluster'!$A$2:$A$215,Summary!A152)</f>
        <v>0</v>
      </c>
      <c r="E152">
        <f>COUNTIF('Terms by cluster'!$C$2:$C$215,Summary!A152)</f>
        <v>0</v>
      </c>
      <c r="F152">
        <f>COUNTIF('Terms by cluster'!$E$2:$E$215,Summary!A152)</f>
        <v>0</v>
      </c>
      <c r="G152">
        <f>COUNTIF('Terms by cluster'!$G$2:$G$215,Summary!A152)</f>
        <v>0</v>
      </c>
      <c r="H152">
        <f>COUNTIF('Terms by cluster'!$I$2:$I$215,Summary!A152)</f>
        <v>0</v>
      </c>
      <c r="I152">
        <f>COUNTIF('Terms by cluster'!$K$2:$K$215,Summary!A152)</f>
        <v>0</v>
      </c>
      <c r="J152">
        <f>COUNTIF('Terms by cluster'!$M$2:$M$215,Summary!A152)</f>
        <v>0</v>
      </c>
      <c r="K152">
        <f>COUNTIF('Terms by cluster'!$O$2:$O$215,Summary!A152)</f>
        <v>0</v>
      </c>
      <c r="L152">
        <f>COUNTIF('Terms by cluster'!$Q$2:$Q$215,Summary!A152)</f>
        <v>0</v>
      </c>
      <c r="M152">
        <f>COUNTIF('Terms by cluster'!$S$2:$S$215,Summary!A152)</f>
        <v>0</v>
      </c>
      <c r="N152">
        <f>COUNTIF('Terms by cluster'!$U$2:$U$215,Summary!A152)</f>
        <v>0</v>
      </c>
      <c r="O152">
        <f>COUNTIF('Terms by cluster'!$W$2:$W$215,Summary!A152)</f>
        <v>0</v>
      </c>
    </row>
    <row r="153" spans="1:15" hidden="1" x14ac:dyDescent="0.25">
      <c r="A153" s="44" t="s">
        <v>545</v>
      </c>
      <c r="B153" s="44" t="s">
        <v>546</v>
      </c>
      <c r="C153">
        <f xml:space="preserve"> COUNTIF('All Go terms list'!$A$1:$A$944,A153)</f>
        <v>0</v>
      </c>
      <c r="D153">
        <f>COUNTIF('Terms by cluster'!$A$2:$A$215,Summary!A153)</f>
        <v>0</v>
      </c>
      <c r="E153">
        <f>COUNTIF('Terms by cluster'!$C$2:$C$215,Summary!A153)</f>
        <v>0</v>
      </c>
      <c r="F153">
        <f>COUNTIF('Terms by cluster'!$E$2:$E$215,Summary!A153)</f>
        <v>0</v>
      </c>
      <c r="G153">
        <f>COUNTIF('Terms by cluster'!$G$2:$G$215,Summary!A153)</f>
        <v>0</v>
      </c>
      <c r="H153">
        <f>COUNTIF('Terms by cluster'!$I$2:$I$215,Summary!A153)</f>
        <v>0</v>
      </c>
      <c r="I153">
        <f>COUNTIF('Terms by cluster'!$K$2:$K$215,Summary!A153)</f>
        <v>0</v>
      </c>
      <c r="J153">
        <f>COUNTIF('Terms by cluster'!$M$2:$M$215,Summary!A153)</f>
        <v>0</v>
      </c>
      <c r="K153">
        <f>COUNTIF('Terms by cluster'!$O$2:$O$215,Summary!A153)</f>
        <v>0</v>
      </c>
      <c r="L153">
        <f>COUNTIF('Terms by cluster'!$Q$2:$Q$215,Summary!A153)</f>
        <v>0</v>
      </c>
      <c r="M153">
        <f>COUNTIF('Terms by cluster'!$S$2:$S$215,Summary!A153)</f>
        <v>0</v>
      </c>
      <c r="N153">
        <f>COUNTIF('Terms by cluster'!$U$2:$U$215,Summary!A153)</f>
        <v>0</v>
      </c>
      <c r="O153">
        <f>COUNTIF('Terms by cluster'!$W$2:$W$215,Summary!A153)</f>
        <v>0</v>
      </c>
    </row>
    <row r="154" spans="1:15" x14ac:dyDescent="0.25">
      <c r="A154" s="44"/>
      <c r="B154" s="44"/>
    </row>
    <row r="155" spans="1:15" hidden="1" x14ac:dyDescent="0.25">
      <c r="A155" s="44" t="s">
        <v>309</v>
      </c>
      <c r="B155" s="44" t="s">
        <v>310</v>
      </c>
      <c r="C155">
        <f xml:space="preserve"> COUNTIF('All Go terms list'!$A$1:$A$944,A155)</f>
        <v>0</v>
      </c>
      <c r="D155">
        <f>COUNTIF('Terms by cluster'!$A$2:$A$215,Summary!A155)</f>
        <v>0</v>
      </c>
      <c r="E155">
        <f>COUNTIF('Terms by cluster'!$C$2:$C$215,Summary!A155)</f>
        <v>0</v>
      </c>
      <c r="F155">
        <f>COUNTIF('Terms by cluster'!$E$2:$E$215,Summary!A155)</f>
        <v>0</v>
      </c>
      <c r="G155">
        <f>COUNTIF('Terms by cluster'!$G$2:$G$215,Summary!A155)</f>
        <v>0</v>
      </c>
      <c r="H155">
        <f>COUNTIF('Terms by cluster'!$I$2:$I$215,Summary!A155)</f>
        <v>0</v>
      </c>
      <c r="I155">
        <f>COUNTIF('Terms by cluster'!$K$2:$K$215,Summary!A155)</f>
        <v>0</v>
      </c>
      <c r="J155">
        <f>COUNTIF('Terms by cluster'!$M$2:$M$215,Summary!A155)</f>
        <v>0</v>
      </c>
      <c r="K155">
        <f>COUNTIF('Terms by cluster'!$O$2:$O$215,Summary!A155)</f>
        <v>0</v>
      </c>
      <c r="L155">
        <f>COUNTIF('Terms by cluster'!$Q$2:$Q$215,Summary!A155)</f>
        <v>0</v>
      </c>
      <c r="M155">
        <f>COUNTIF('Terms by cluster'!$S$2:$S$215,Summary!A155)</f>
        <v>0</v>
      </c>
      <c r="N155">
        <f>COUNTIF('Terms by cluster'!$U$2:$U$215,Summary!A155)</f>
        <v>0</v>
      </c>
      <c r="O155">
        <f>COUNTIF('Terms by cluster'!$W$2:$W$215,Summary!A155)</f>
        <v>0</v>
      </c>
    </row>
    <row r="156" spans="1:15" x14ac:dyDescent="0.25">
      <c r="A156" s="44"/>
      <c r="B156" s="44"/>
    </row>
    <row r="157" spans="1:15" hidden="1" x14ac:dyDescent="0.25">
      <c r="A157" s="44" t="s">
        <v>312</v>
      </c>
      <c r="B157" s="44" t="s">
        <v>313</v>
      </c>
      <c r="C157">
        <f xml:space="preserve"> COUNTIF('All Go terms list'!$A$1:$A$944,A157)</f>
        <v>0</v>
      </c>
      <c r="D157">
        <f>COUNTIF('Terms by cluster'!$A$2:$A$215,Summary!A157)</f>
        <v>0</v>
      </c>
      <c r="E157">
        <f>COUNTIF('Terms by cluster'!$C$2:$C$215,Summary!A157)</f>
        <v>0</v>
      </c>
      <c r="F157">
        <f>COUNTIF('Terms by cluster'!$E$2:$E$215,Summary!A157)</f>
        <v>0</v>
      </c>
      <c r="G157">
        <f>COUNTIF('Terms by cluster'!$G$2:$G$215,Summary!A157)</f>
        <v>0</v>
      </c>
      <c r="H157">
        <f>COUNTIF('Terms by cluster'!$I$2:$I$215,Summary!A157)</f>
        <v>0</v>
      </c>
      <c r="I157">
        <f>COUNTIF('Terms by cluster'!$K$2:$K$215,Summary!A157)</f>
        <v>0</v>
      </c>
      <c r="J157">
        <f>COUNTIF('Terms by cluster'!$M$2:$M$215,Summary!A157)</f>
        <v>0</v>
      </c>
      <c r="K157">
        <f>COUNTIF('Terms by cluster'!$O$2:$O$215,Summary!A157)</f>
        <v>0</v>
      </c>
      <c r="L157">
        <f>COUNTIF('Terms by cluster'!$Q$2:$Q$215,Summary!A157)</f>
        <v>0</v>
      </c>
      <c r="M157">
        <f>COUNTIF('Terms by cluster'!$S$2:$S$215,Summary!A157)</f>
        <v>0</v>
      </c>
      <c r="N157">
        <f>COUNTIF('Terms by cluster'!$U$2:$U$215,Summary!A157)</f>
        <v>0</v>
      </c>
      <c r="O157">
        <f>COUNTIF('Terms by cluster'!$W$2:$W$215,Summary!A157)</f>
        <v>0</v>
      </c>
    </row>
    <row r="158" spans="1:15" x14ac:dyDescent="0.25">
      <c r="A158" s="44"/>
      <c r="B158" s="44"/>
    </row>
    <row r="159" spans="1:15" hidden="1" x14ac:dyDescent="0.25">
      <c r="A159" s="44" t="s">
        <v>314</v>
      </c>
      <c r="B159" s="44" t="s">
        <v>315</v>
      </c>
      <c r="C159">
        <f xml:space="preserve"> COUNTIF('All Go terms list'!$A$1:$A$944,A159)</f>
        <v>0</v>
      </c>
      <c r="D159">
        <f>COUNTIF('Terms by cluster'!$A$2:$A$215,Summary!A159)</f>
        <v>0</v>
      </c>
      <c r="E159">
        <f>COUNTIF('Terms by cluster'!$C$2:$C$215,Summary!A159)</f>
        <v>0</v>
      </c>
      <c r="F159">
        <f>COUNTIF('Terms by cluster'!$E$2:$E$215,Summary!A159)</f>
        <v>0</v>
      </c>
      <c r="G159">
        <f>COUNTIF('Terms by cluster'!$G$2:$G$215,Summary!A159)</f>
        <v>0</v>
      </c>
      <c r="H159">
        <f>COUNTIF('Terms by cluster'!$I$2:$I$215,Summary!A159)</f>
        <v>0</v>
      </c>
      <c r="I159">
        <f>COUNTIF('Terms by cluster'!$K$2:$K$215,Summary!A159)</f>
        <v>0</v>
      </c>
      <c r="J159">
        <f>COUNTIF('Terms by cluster'!$M$2:$M$215,Summary!A159)</f>
        <v>0</v>
      </c>
      <c r="K159">
        <f>COUNTIF('Terms by cluster'!$O$2:$O$215,Summary!A159)</f>
        <v>0</v>
      </c>
      <c r="L159">
        <f>COUNTIF('Terms by cluster'!$Q$2:$Q$215,Summary!A159)</f>
        <v>0</v>
      </c>
      <c r="M159">
        <f>COUNTIF('Terms by cluster'!$S$2:$S$215,Summary!A159)</f>
        <v>0</v>
      </c>
      <c r="N159">
        <f>COUNTIF('Terms by cluster'!$U$2:$U$215,Summary!A159)</f>
        <v>0</v>
      </c>
      <c r="O159">
        <f>COUNTIF('Terms by cluster'!$W$2:$W$215,Summary!A159)</f>
        <v>0</v>
      </c>
    </row>
    <row r="160" spans="1:15" hidden="1" x14ac:dyDescent="0.25">
      <c r="A160" s="44" t="s">
        <v>188</v>
      </c>
      <c r="B160" s="44" t="s">
        <v>316</v>
      </c>
      <c r="C160">
        <f xml:space="preserve"> COUNTIF('All Go terms list'!$A$1:$A$944,A160)</f>
        <v>0</v>
      </c>
      <c r="D160">
        <f>COUNTIF('Terms by cluster'!$A$2:$A$215,Summary!A160)</f>
        <v>0</v>
      </c>
      <c r="E160">
        <f>COUNTIF('Terms by cluster'!$C$2:$C$215,Summary!A160)</f>
        <v>0</v>
      </c>
      <c r="F160">
        <f>COUNTIF('Terms by cluster'!$E$2:$E$215,Summary!A160)</f>
        <v>0</v>
      </c>
      <c r="G160">
        <f>COUNTIF('Terms by cluster'!$G$2:$G$215,Summary!A160)</f>
        <v>0</v>
      </c>
      <c r="H160">
        <f>COUNTIF('Terms by cluster'!$I$2:$I$215,Summary!A160)</f>
        <v>0</v>
      </c>
      <c r="I160">
        <f>COUNTIF('Terms by cluster'!$K$2:$K$215,Summary!A160)</f>
        <v>0</v>
      </c>
      <c r="J160">
        <f>COUNTIF('Terms by cluster'!$M$2:$M$215,Summary!A160)</f>
        <v>0</v>
      </c>
      <c r="K160">
        <f>COUNTIF('Terms by cluster'!$O$2:$O$215,Summary!A160)</f>
        <v>0</v>
      </c>
      <c r="L160">
        <f>COUNTIF('Terms by cluster'!$Q$2:$Q$215,Summary!A160)</f>
        <v>0</v>
      </c>
      <c r="M160">
        <f>COUNTIF('Terms by cluster'!$S$2:$S$215,Summary!A160)</f>
        <v>0</v>
      </c>
      <c r="N160">
        <f>COUNTIF('Terms by cluster'!$U$2:$U$215,Summary!A160)</f>
        <v>0</v>
      </c>
      <c r="O160">
        <f>COUNTIF('Terms by cluster'!$W$2:$W$215,Summary!A160)</f>
        <v>0</v>
      </c>
    </row>
    <row r="161" spans="1:15" hidden="1" x14ac:dyDescent="0.25">
      <c r="A161" s="44" t="s">
        <v>317</v>
      </c>
      <c r="B161" s="44" t="s">
        <v>318</v>
      </c>
      <c r="C161">
        <f xml:space="preserve"> COUNTIF('All Go terms list'!$A$1:$A$944,A161)</f>
        <v>0</v>
      </c>
      <c r="D161">
        <f>COUNTIF('Terms by cluster'!$A$2:$A$215,Summary!A161)</f>
        <v>0</v>
      </c>
      <c r="E161">
        <f>COUNTIF('Terms by cluster'!$C$2:$C$215,Summary!A161)</f>
        <v>0</v>
      </c>
      <c r="F161">
        <f>COUNTIF('Terms by cluster'!$E$2:$E$215,Summary!A161)</f>
        <v>0</v>
      </c>
      <c r="G161">
        <f>COUNTIF('Terms by cluster'!$G$2:$G$215,Summary!A161)</f>
        <v>0</v>
      </c>
      <c r="H161">
        <f>COUNTIF('Terms by cluster'!$I$2:$I$215,Summary!A161)</f>
        <v>0</v>
      </c>
      <c r="I161">
        <f>COUNTIF('Terms by cluster'!$K$2:$K$215,Summary!A161)</f>
        <v>0</v>
      </c>
      <c r="J161">
        <f>COUNTIF('Terms by cluster'!$M$2:$M$215,Summary!A161)</f>
        <v>0</v>
      </c>
      <c r="K161">
        <f>COUNTIF('Terms by cluster'!$O$2:$O$215,Summary!A161)</f>
        <v>0</v>
      </c>
      <c r="L161">
        <f>COUNTIF('Terms by cluster'!$Q$2:$Q$215,Summary!A161)</f>
        <v>0</v>
      </c>
      <c r="M161">
        <f>COUNTIF('Terms by cluster'!$S$2:$S$215,Summary!A161)</f>
        <v>0</v>
      </c>
      <c r="N161">
        <f>COUNTIF('Terms by cluster'!$U$2:$U$215,Summary!A161)</f>
        <v>0</v>
      </c>
      <c r="O161">
        <f>COUNTIF('Terms by cluster'!$W$2:$W$215,Summary!A161)</f>
        <v>0</v>
      </c>
    </row>
    <row r="162" spans="1:15" x14ac:dyDescent="0.25">
      <c r="A162" s="44"/>
      <c r="B162" s="44"/>
    </row>
    <row r="163" spans="1:15" x14ac:dyDescent="0.25">
      <c r="A163" s="44"/>
      <c r="B163" s="44"/>
    </row>
    <row r="164" spans="1:15" x14ac:dyDescent="0.25">
      <c r="A164" s="44"/>
      <c r="B164" s="44"/>
    </row>
    <row r="165" spans="1:15" x14ac:dyDescent="0.25">
      <c r="A165" s="44"/>
      <c r="B165" s="44"/>
    </row>
    <row r="166" spans="1:15" x14ac:dyDescent="0.25">
      <c r="A166" s="44"/>
      <c r="B166" s="44"/>
    </row>
    <row r="167" spans="1:15" hidden="1" x14ac:dyDescent="0.25">
      <c r="A167" s="44" t="s">
        <v>125</v>
      </c>
      <c r="B167" s="44" t="s">
        <v>264</v>
      </c>
      <c r="C167">
        <f xml:space="preserve"> COUNTIF('All Go terms list'!$A$1:$A$944,A167)</f>
        <v>0</v>
      </c>
      <c r="D167">
        <f>COUNTIF('Terms by cluster'!$A$2:$A$215,Summary!A167)</f>
        <v>0</v>
      </c>
      <c r="E167">
        <f>COUNTIF('Terms by cluster'!$C$2:$C$215,Summary!A167)</f>
        <v>0</v>
      </c>
      <c r="F167">
        <f>COUNTIF('Terms by cluster'!$E$2:$E$215,Summary!A167)</f>
        <v>0</v>
      </c>
      <c r="G167">
        <f>COUNTIF('Terms by cluster'!$G$2:$G$215,Summary!A167)</f>
        <v>0</v>
      </c>
      <c r="H167">
        <f>COUNTIF('Terms by cluster'!$I$2:$I$215,Summary!A167)</f>
        <v>0</v>
      </c>
      <c r="I167">
        <f>COUNTIF('Terms by cluster'!$K$2:$K$215,Summary!A167)</f>
        <v>0</v>
      </c>
      <c r="J167">
        <f>COUNTIF('Terms by cluster'!$M$2:$M$215,Summary!A167)</f>
        <v>0</v>
      </c>
      <c r="K167">
        <f>COUNTIF('Terms by cluster'!$O$2:$O$215,Summary!A167)</f>
        <v>0</v>
      </c>
      <c r="L167">
        <f>COUNTIF('Terms by cluster'!$Q$2:$Q$215,Summary!A167)</f>
        <v>0</v>
      </c>
      <c r="M167">
        <f>COUNTIF('Terms by cluster'!$S$2:$S$215,Summary!A167)</f>
        <v>0</v>
      </c>
      <c r="N167">
        <f>COUNTIF('Terms by cluster'!$U$2:$U$215,Summary!A167)</f>
        <v>0</v>
      </c>
      <c r="O167">
        <f>COUNTIF('Terms by cluster'!$W$2:$W$215,Summary!A167)</f>
        <v>0</v>
      </c>
    </row>
    <row r="168" spans="1:15" hidden="1" x14ac:dyDescent="0.25">
      <c r="A168" s="44" t="s">
        <v>192</v>
      </c>
      <c r="B168" s="44" t="s">
        <v>321</v>
      </c>
      <c r="C168">
        <f xml:space="preserve"> COUNTIF('All Go terms list'!$A$1:$A$944,A168)</f>
        <v>0</v>
      </c>
      <c r="D168">
        <f>COUNTIF('Terms by cluster'!$A$2:$A$215,Summary!A168)</f>
        <v>0</v>
      </c>
      <c r="E168">
        <f>COUNTIF('Terms by cluster'!$C$2:$C$215,Summary!A168)</f>
        <v>0</v>
      </c>
      <c r="F168">
        <f>COUNTIF('Terms by cluster'!$E$2:$E$215,Summary!A168)</f>
        <v>0</v>
      </c>
      <c r="G168">
        <f>COUNTIF('Terms by cluster'!$G$2:$G$215,Summary!A168)</f>
        <v>0</v>
      </c>
      <c r="H168">
        <f>COUNTIF('Terms by cluster'!$I$2:$I$215,Summary!A168)</f>
        <v>0</v>
      </c>
      <c r="I168">
        <f>COUNTIF('Terms by cluster'!$K$2:$K$215,Summary!A168)</f>
        <v>0</v>
      </c>
      <c r="J168">
        <f>COUNTIF('Terms by cluster'!$M$2:$M$215,Summary!A168)</f>
        <v>0</v>
      </c>
      <c r="K168">
        <f>COUNTIF('Terms by cluster'!$O$2:$O$215,Summary!A168)</f>
        <v>0</v>
      </c>
      <c r="L168">
        <f>COUNTIF('Terms by cluster'!$Q$2:$Q$215,Summary!A168)</f>
        <v>0</v>
      </c>
      <c r="M168">
        <f>COUNTIF('Terms by cluster'!$S$2:$S$215,Summary!A168)</f>
        <v>0</v>
      </c>
      <c r="N168">
        <f>COUNTIF('Terms by cluster'!$U$2:$U$215,Summary!A168)</f>
        <v>0</v>
      </c>
      <c r="O168">
        <f>COUNTIF('Terms by cluster'!$W$2:$W$215,Summary!A168)</f>
        <v>0</v>
      </c>
    </row>
    <row r="169" spans="1:15" hidden="1" x14ac:dyDescent="0.25">
      <c r="A169" s="44" t="s">
        <v>322</v>
      </c>
      <c r="B169" s="44" t="s">
        <v>323</v>
      </c>
      <c r="C169">
        <f xml:space="preserve"> COUNTIF('All Go terms list'!$A$1:$A$944,A169)</f>
        <v>0</v>
      </c>
      <c r="D169">
        <f>COUNTIF('Terms by cluster'!$A$2:$A$215,Summary!A169)</f>
        <v>0</v>
      </c>
      <c r="E169">
        <f>COUNTIF('Terms by cluster'!$C$2:$C$215,Summary!A169)</f>
        <v>0</v>
      </c>
      <c r="F169">
        <f>COUNTIF('Terms by cluster'!$E$2:$E$215,Summary!A169)</f>
        <v>0</v>
      </c>
      <c r="G169">
        <f>COUNTIF('Terms by cluster'!$G$2:$G$215,Summary!A169)</f>
        <v>0</v>
      </c>
      <c r="H169">
        <f>COUNTIF('Terms by cluster'!$I$2:$I$215,Summary!A169)</f>
        <v>0</v>
      </c>
      <c r="I169">
        <f>COUNTIF('Terms by cluster'!$K$2:$K$215,Summary!A169)</f>
        <v>0</v>
      </c>
      <c r="J169">
        <f>COUNTIF('Terms by cluster'!$M$2:$M$215,Summary!A169)</f>
        <v>0</v>
      </c>
      <c r="K169">
        <f>COUNTIF('Terms by cluster'!$O$2:$O$215,Summary!A169)</f>
        <v>0</v>
      </c>
      <c r="L169">
        <f>COUNTIF('Terms by cluster'!$Q$2:$Q$215,Summary!A169)</f>
        <v>0</v>
      </c>
      <c r="M169">
        <f>COUNTIF('Terms by cluster'!$S$2:$S$215,Summary!A169)</f>
        <v>0</v>
      </c>
      <c r="N169">
        <f>COUNTIF('Terms by cluster'!$U$2:$U$215,Summary!A169)</f>
        <v>0</v>
      </c>
      <c r="O169">
        <f>COUNTIF('Terms by cluster'!$W$2:$W$215,Summary!A169)</f>
        <v>0</v>
      </c>
    </row>
    <row r="170" spans="1:15" hidden="1" x14ac:dyDescent="0.25">
      <c r="A170" s="44" t="s">
        <v>198</v>
      </c>
      <c r="B170" s="44" t="s">
        <v>266</v>
      </c>
      <c r="C170">
        <f xml:space="preserve"> COUNTIF('All Go terms list'!$A$1:$A$944,A170)</f>
        <v>0</v>
      </c>
      <c r="D170">
        <f>COUNTIF('Terms by cluster'!$A$2:$A$215,Summary!A170)</f>
        <v>0</v>
      </c>
      <c r="E170">
        <f>COUNTIF('Terms by cluster'!$C$2:$C$215,Summary!A170)</f>
        <v>0</v>
      </c>
      <c r="F170">
        <f>COUNTIF('Terms by cluster'!$E$2:$E$215,Summary!A170)</f>
        <v>0</v>
      </c>
      <c r="G170">
        <f>COUNTIF('Terms by cluster'!$G$2:$G$215,Summary!A170)</f>
        <v>0</v>
      </c>
      <c r="H170">
        <f>COUNTIF('Terms by cluster'!$I$2:$I$215,Summary!A170)</f>
        <v>0</v>
      </c>
      <c r="I170">
        <f>COUNTIF('Terms by cluster'!$K$2:$K$215,Summary!A170)</f>
        <v>0</v>
      </c>
      <c r="J170">
        <f>COUNTIF('Terms by cluster'!$M$2:$M$215,Summary!A170)</f>
        <v>0</v>
      </c>
      <c r="K170">
        <f>COUNTIF('Terms by cluster'!$O$2:$O$215,Summary!A170)</f>
        <v>0</v>
      </c>
      <c r="L170">
        <f>COUNTIF('Terms by cluster'!$Q$2:$Q$215,Summary!A170)</f>
        <v>0</v>
      </c>
      <c r="M170">
        <f>COUNTIF('Terms by cluster'!$S$2:$S$215,Summary!A170)</f>
        <v>0</v>
      </c>
      <c r="N170">
        <f>COUNTIF('Terms by cluster'!$U$2:$U$215,Summary!A170)</f>
        <v>0</v>
      </c>
      <c r="O170">
        <f>COUNTIF('Terms by cluster'!$W$2:$W$215,Summary!A170)</f>
        <v>0</v>
      </c>
    </row>
    <row r="171" spans="1:15" x14ac:dyDescent="0.25">
      <c r="A171" s="44"/>
      <c r="B171" s="44"/>
    </row>
    <row r="172" spans="1:15" x14ac:dyDescent="0.25">
      <c r="A172" s="44"/>
      <c r="B172" s="44"/>
    </row>
    <row r="173" spans="1:15" x14ac:dyDescent="0.25">
      <c r="A173" s="44"/>
      <c r="B173" s="44"/>
    </row>
    <row r="174" spans="1:15" hidden="1" x14ac:dyDescent="0.25">
      <c r="A174" s="44" t="s">
        <v>325</v>
      </c>
      <c r="B174" s="44" t="s">
        <v>326</v>
      </c>
      <c r="C174">
        <f xml:space="preserve"> COUNTIF('All Go terms list'!$A$1:$A$944,A174)</f>
        <v>0</v>
      </c>
      <c r="D174">
        <f>COUNTIF('Terms by cluster'!$A$2:$A$215,Summary!A174)</f>
        <v>0</v>
      </c>
      <c r="E174">
        <f>COUNTIF('Terms by cluster'!$C$2:$C$215,Summary!A174)</f>
        <v>0</v>
      </c>
      <c r="F174">
        <f>COUNTIF('Terms by cluster'!$E$2:$E$215,Summary!A174)</f>
        <v>0</v>
      </c>
      <c r="G174">
        <f>COUNTIF('Terms by cluster'!$G$2:$G$215,Summary!A174)</f>
        <v>0</v>
      </c>
      <c r="H174">
        <f>COUNTIF('Terms by cluster'!$I$2:$I$215,Summary!A174)</f>
        <v>0</v>
      </c>
      <c r="I174">
        <f>COUNTIF('Terms by cluster'!$K$2:$K$215,Summary!A174)</f>
        <v>0</v>
      </c>
      <c r="J174">
        <f>COUNTIF('Terms by cluster'!$M$2:$M$215,Summary!A174)</f>
        <v>0</v>
      </c>
      <c r="K174">
        <f>COUNTIF('Terms by cluster'!$O$2:$O$215,Summary!A174)</f>
        <v>0</v>
      </c>
      <c r="L174">
        <f>COUNTIF('Terms by cluster'!$Q$2:$Q$215,Summary!A174)</f>
        <v>0</v>
      </c>
      <c r="M174">
        <f>COUNTIF('Terms by cluster'!$S$2:$S$215,Summary!A174)</f>
        <v>0</v>
      </c>
      <c r="N174">
        <f>COUNTIF('Terms by cluster'!$U$2:$U$215,Summary!A174)</f>
        <v>0</v>
      </c>
      <c r="O174">
        <f>COUNTIF('Terms by cluster'!$W$2:$W$215,Summary!A174)</f>
        <v>0</v>
      </c>
    </row>
    <row r="175" spans="1:15" hidden="1" x14ac:dyDescent="0.25">
      <c r="A175" s="44" t="s">
        <v>327</v>
      </c>
      <c r="B175" s="44" t="s">
        <v>328</v>
      </c>
      <c r="C175">
        <f xml:space="preserve"> COUNTIF('All Go terms list'!$A$1:$A$944,A175)</f>
        <v>0</v>
      </c>
      <c r="D175">
        <f>COUNTIF('Terms by cluster'!$A$2:$A$215,Summary!A175)</f>
        <v>0</v>
      </c>
      <c r="E175">
        <f>COUNTIF('Terms by cluster'!$C$2:$C$215,Summary!A175)</f>
        <v>0</v>
      </c>
      <c r="F175">
        <f>COUNTIF('Terms by cluster'!$E$2:$E$215,Summary!A175)</f>
        <v>0</v>
      </c>
      <c r="G175">
        <f>COUNTIF('Terms by cluster'!$G$2:$G$215,Summary!A175)</f>
        <v>0</v>
      </c>
      <c r="H175">
        <f>COUNTIF('Terms by cluster'!$I$2:$I$215,Summary!A175)</f>
        <v>0</v>
      </c>
      <c r="I175">
        <f>COUNTIF('Terms by cluster'!$K$2:$K$215,Summary!A175)</f>
        <v>0</v>
      </c>
      <c r="J175">
        <f>COUNTIF('Terms by cluster'!$M$2:$M$215,Summary!A175)</f>
        <v>0</v>
      </c>
      <c r="K175">
        <f>COUNTIF('Terms by cluster'!$O$2:$O$215,Summary!A175)</f>
        <v>0</v>
      </c>
      <c r="L175">
        <f>COUNTIF('Terms by cluster'!$Q$2:$Q$215,Summary!A175)</f>
        <v>0</v>
      </c>
      <c r="M175">
        <f>COUNTIF('Terms by cluster'!$S$2:$S$215,Summary!A175)</f>
        <v>0</v>
      </c>
      <c r="N175">
        <f>COUNTIF('Terms by cluster'!$U$2:$U$215,Summary!A175)</f>
        <v>0</v>
      </c>
      <c r="O175">
        <f>COUNTIF('Terms by cluster'!$W$2:$W$215,Summary!A175)</f>
        <v>0</v>
      </c>
    </row>
    <row r="176" spans="1:15" x14ac:dyDescent="0.25">
      <c r="A176" s="44"/>
      <c r="B176" s="44"/>
    </row>
    <row r="177" spans="1:15" hidden="1" x14ac:dyDescent="0.25">
      <c r="A177" s="44" t="s">
        <v>329</v>
      </c>
      <c r="B177" s="44" t="s">
        <v>330</v>
      </c>
      <c r="C177">
        <f xml:space="preserve"> COUNTIF('All Go terms list'!$A$1:$A$944,A177)</f>
        <v>0</v>
      </c>
      <c r="D177">
        <f>COUNTIF('Terms by cluster'!$A$2:$A$215,Summary!A177)</f>
        <v>0</v>
      </c>
      <c r="E177">
        <f>COUNTIF('Terms by cluster'!$C$2:$C$215,Summary!A177)</f>
        <v>0</v>
      </c>
      <c r="F177">
        <f>COUNTIF('Terms by cluster'!$E$2:$E$215,Summary!A177)</f>
        <v>0</v>
      </c>
      <c r="G177">
        <f>COUNTIF('Terms by cluster'!$G$2:$G$215,Summary!A177)</f>
        <v>0</v>
      </c>
      <c r="H177">
        <f>COUNTIF('Terms by cluster'!$I$2:$I$215,Summary!A177)</f>
        <v>0</v>
      </c>
      <c r="I177">
        <f>COUNTIF('Terms by cluster'!$K$2:$K$215,Summary!A177)</f>
        <v>0</v>
      </c>
      <c r="J177">
        <f>COUNTIF('Terms by cluster'!$M$2:$M$215,Summary!A177)</f>
        <v>0</v>
      </c>
      <c r="K177">
        <f>COUNTIF('Terms by cluster'!$O$2:$O$215,Summary!A177)</f>
        <v>0</v>
      </c>
      <c r="L177">
        <f>COUNTIF('Terms by cluster'!$Q$2:$Q$215,Summary!A177)</f>
        <v>0</v>
      </c>
      <c r="M177">
        <f>COUNTIF('Terms by cluster'!$S$2:$S$215,Summary!A177)</f>
        <v>0</v>
      </c>
      <c r="N177">
        <f>COUNTIF('Terms by cluster'!$U$2:$U$215,Summary!A177)</f>
        <v>0</v>
      </c>
      <c r="O177">
        <f>COUNTIF('Terms by cluster'!$W$2:$W$215,Summary!A177)</f>
        <v>0</v>
      </c>
    </row>
    <row r="178" spans="1:15" x14ac:dyDescent="0.25">
      <c r="A178" s="44"/>
      <c r="B178" s="44"/>
    </row>
    <row r="179" spans="1:15" hidden="1" x14ac:dyDescent="0.25">
      <c r="A179" s="44" t="s">
        <v>331</v>
      </c>
      <c r="B179" s="44" t="s">
        <v>332</v>
      </c>
      <c r="C179">
        <f xml:space="preserve"> COUNTIF('All Go terms list'!$A$1:$A$944,A179)</f>
        <v>0</v>
      </c>
      <c r="D179">
        <f>COUNTIF('Terms by cluster'!$A$2:$A$215,Summary!A179)</f>
        <v>0</v>
      </c>
      <c r="E179">
        <f>COUNTIF('Terms by cluster'!$C$2:$C$215,Summary!A179)</f>
        <v>0</v>
      </c>
      <c r="F179">
        <f>COUNTIF('Terms by cluster'!$E$2:$E$215,Summary!A179)</f>
        <v>0</v>
      </c>
      <c r="G179">
        <f>COUNTIF('Terms by cluster'!$G$2:$G$215,Summary!A179)</f>
        <v>0</v>
      </c>
      <c r="H179">
        <f>COUNTIF('Terms by cluster'!$I$2:$I$215,Summary!A179)</f>
        <v>0</v>
      </c>
      <c r="I179">
        <f>COUNTIF('Terms by cluster'!$K$2:$K$215,Summary!A179)</f>
        <v>0</v>
      </c>
      <c r="J179">
        <f>COUNTIF('Terms by cluster'!$M$2:$M$215,Summary!A179)</f>
        <v>0</v>
      </c>
      <c r="K179">
        <f>COUNTIF('Terms by cluster'!$O$2:$O$215,Summary!A179)</f>
        <v>0</v>
      </c>
      <c r="L179">
        <f>COUNTIF('Terms by cluster'!$Q$2:$Q$215,Summary!A179)</f>
        <v>0</v>
      </c>
      <c r="M179">
        <f>COUNTIF('Terms by cluster'!$S$2:$S$215,Summary!A179)</f>
        <v>0</v>
      </c>
      <c r="N179">
        <f>COUNTIF('Terms by cluster'!$U$2:$U$215,Summary!A179)</f>
        <v>0</v>
      </c>
      <c r="O179">
        <f>COUNTIF('Terms by cluster'!$W$2:$W$215,Summary!A179)</f>
        <v>0</v>
      </c>
    </row>
    <row r="180" spans="1:15" x14ac:dyDescent="0.25">
      <c r="A180" s="44"/>
      <c r="B180" s="44"/>
    </row>
    <row r="181" spans="1:15" x14ac:dyDescent="0.25">
      <c r="A181" s="44"/>
      <c r="B181" s="44"/>
    </row>
    <row r="182" spans="1:15" x14ac:dyDescent="0.25">
      <c r="A182" s="44"/>
      <c r="B182" s="44"/>
    </row>
    <row r="183" spans="1:15" x14ac:dyDescent="0.25">
      <c r="A183" s="44"/>
      <c r="B183" s="44"/>
    </row>
    <row r="184" spans="1:15" x14ac:dyDescent="0.25">
      <c r="A184" s="44"/>
      <c r="B184" s="44"/>
    </row>
    <row r="185" spans="1:15" x14ac:dyDescent="0.25">
      <c r="A185" s="44"/>
      <c r="B185" s="44"/>
    </row>
    <row r="186" spans="1:15" hidden="1" x14ac:dyDescent="0.25">
      <c r="A186" s="44" t="s">
        <v>87</v>
      </c>
      <c r="B186" s="44" t="s">
        <v>337</v>
      </c>
      <c r="C186">
        <f xml:space="preserve"> COUNTIF('All Go terms list'!$A$1:$A$944,A186)</f>
        <v>0</v>
      </c>
      <c r="D186">
        <f>COUNTIF('Terms by cluster'!$A$2:$A$215,Summary!A186)</f>
        <v>0</v>
      </c>
      <c r="E186">
        <f>COUNTIF('Terms by cluster'!$C$2:$C$215,Summary!A186)</f>
        <v>0</v>
      </c>
      <c r="F186">
        <f>COUNTIF('Terms by cluster'!$E$2:$E$215,Summary!A186)</f>
        <v>0</v>
      </c>
      <c r="G186">
        <f>COUNTIF('Terms by cluster'!$G$2:$G$215,Summary!A186)</f>
        <v>0</v>
      </c>
      <c r="H186">
        <f>COUNTIF('Terms by cluster'!$I$2:$I$215,Summary!A186)</f>
        <v>0</v>
      </c>
      <c r="I186">
        <f>COUNTIF('Terms by cluster'!$K$2:$K$215,Summary!A186)</f>
        <v>0</v>
      </c>
      <c r="J186">
        <f>COUNTIF('Terms by cluster'!$M$2:$M$215,Summary!A186)</f>
        <v>0</v>
      </c>
      <c r="K186">
        <f>COUNTIF('Terms by cluster'!$O$2:$O$215,Summary!A186)</f>
        <v>0</v>
      </c>
      <c r="L186">
        <f>COUNTIF('Terms by cluster'!$Q$2:$Q$215,Summary!A186)</f>
        <v>0</v>
      </c>
      <c r="M186">
        <f>COUNTIF('Terms by cluster'!$S$2:$S$215,Summary!A186)</f>
        <v>0</v>
      </c>
      <c r="N186">
        <f>COUNTIF('Terms by cluster'!$U$2:$U$215,Summary!A186)</f>
        <v>0</v>
      </c>
      <c r="O186">
        <f>COUNTIF('Terms by cluster'!$W$2:$W$215,Summary!A186)</f>
        <v>0</v>
      </c>
    </row>
    <row r="187" spans="1:15" x14ac:dyDescent="0.25">
      <c r="A187" s="44"/>
      <c r="B187" s="44"/>
    </row>
    <row r="188" spans="1:15" hidden="1" x14ac:dyDescent="0.25">
      <c r="A188" s="44" t="s">
        <v>338</v>
      </c>
      <c r="B188" s="44" t="s">
        <v>339</v>
      </c>
      <c r="C188">
        <f xml:space="preserve"> COUNTIF('All Go terms list'!$A$1:$A$944,A188)</f>
        <v>0</v>
      </c>
      <c r="D188">
        <f>COUNTIF('Terms by cluster'!$A$2:$A$215,Summary!A188)</f>
        <v>0</v>
      </c>
      <c r="E188">
        <f>COUNTIF('Terms by cluster'!$C$2:$C$215,Summary!A188)</f>
        <v>0</v>
      </c>
      <c r="F188">
        <f>COUNTIF('Terms by cluster'!$E$2:$E$215,Summary!A188)</f>
        <v>0</v>
      </c>
      <c r="G188">
        <f>COUNTIF('Terms by cluster'!$G$2:$G$215,Summary!A188)</f>
        <v>0</v>
      </c>
      <c r="H188">
        <f>COUNTIF('Terms by cluster'!$I$2:$I$215,Summary!A188)</f>
        <v>0</v>
      </c>
      <c r="I188">
        <f>COUNTIF('Terms by cluster'!$K$2:$K$215,Summary!A188)</f>
        <v>0</v>
      </c>
      <c r="J188">
        <f>COUNTIF('Terms by cluster'!$M$2:$M$215,Summary!A188)</f>
        <v>0</v>
      </c>
      <c r="K188">
        <f>COUNTIF('Terms by cluster'!$O$2:$O$215,Summary!A188)</f>
        <v>0</v>
      </c>
      <c r="L188">
        <f>COUNTIF('Terms by cluster'!$Q$2:$Q$215,Summary!A188)</f>
        <v>0</v>
      </c>
      <c r="M188">
        <f>COUNTIF('Terms by cluster'!$S$2:$S$215,Summary!A188)</f>
        <v>0</v>
      </c>
      <c r="N188">
        <f>COUNTIF('Terms by cluster'!$U$2:$U$215,Summary!A188)</f>
        <v>0</v>
      </c>
      <c r="O188">
        <f>COUNTIF('Terms by cluster'!$W$2:$W$215,Summary!A188)</f>
        <v>0</v>
      </c>
    </row>
    <row r="189" spans="1:15" x14ac:dyDescent="0.25">
      <c r="A189" s="44"/>
      <c r="B189" s="44"/>
    </row>
    <row r="190" spans="1:15" hidden="1" x14ac:dyDescent="0.25">
      <c r="A190" s="44" t="s">
        <v>340</v>
      </c>
      <c r="B190" s="44" t="s">
        <v>341</v>
      </c>
      <c r="C190">
        <f xml:space="preserve"> COUNTIF('All Go terms list'!$A$1:$A$944,A190)</f>
        <v>0</v>
      </c>
      <c r="D190">
        <f>COUNTIF('Terms by cluster'!$A$2:$A$215,Summary!A190)</f>
        <v>0</v>
      </c>
      <c r="E190">
        <f>COUNTIF('Terms by cluster'!$C$2:$C$215,Summary!A190)</f>
        <v>0</v>
      </c>
      <c r="F190">
        <f>COUNTIF('Terms by cluster'!$E$2:$E$215,Summary!A190)</f>
        <v>0</v>
      </c>
      <c r="G190">
        <f>COUNTIF('Terms by cluster'!$G$2:$G$215,Summary!A190)</f>
        <v>0</v>
      </c>
      <c r="H190">
        <f>COUNTIF('Terms by cluster'!$I$2:$I$215,Summary!A190)</f>
        <v>0</v>
      </c>
      <c r="I190">
        <f>COUNTIF('Terms by cluster'!$K$2:$K$215,Summary!A190)</f>
        <v>0</v>
      </c>
      <c r="J190">
        <f>COUNTIF('Terms by cluster'!$M$2:$M$215,Summary!A190)</f>
        <v>0</v>
      </c>
      <c r="K190">
        <f>COUNTIF('Terms by cluster'!$O$2:$O$215,Summary!A190)</f>
        <v>0</v>
      </c>
      <c r="L190">
        <f>COUNTIF('Terms by cluster'!$Q$2:$Q$215,Summary!A190)</f>
        <v>0</v>
      </c>
      <c r="M190">
        <f>COUNTIF('Terms by cluster'!$S$2:$S$215,Summary!A190)</f>
        <v>0</v>
      </c>
      <c r="N190">
        <f>COUNTIF('Terms by cluster'!$U$2:$U$215,Summary!A190)</f>
        <v>0</v>
      </c>
      <c r="O190">
        <f>COUNTIF('Terms by cluster'!$W$2:$W$215,Summary!A190)</f>
        <v>0</v>
      </c>
    </row>
    <row r="191" spans="1:15" x14ac:dyDescent="0.25">
      <c r="A191" s="44"/>
      <c r="B191" s="44"/>
    </row>
    <row r="192" spans="1:15" hidden="1" x14ac:dyDescent="0.25">
      <c r="A192" s="44" t="s">
        <v>404</v>
      </c>
      <c r="B192" s="44" t="s">
        <v>405</v>
      </c>
      <c r="C192">
        <f xml:space="preserve"> COUNTIF('All Go terms list'!$A$1:$A$944,A192)</f>
        <v>0</v>
      </c>
      <c r="D192">
        <f>COUNTIF('Terms by cluster'!$A$2:$A$215,Summary!A192)</f>
        <v>0</v>
      </c>
      <c r="E192">
        <f>COUNTIF('Terms by cluster'!$C$2:$C$215,Summary!A192)</f>
        <v>0</v>
      </c>
      <c r="F192">
        <f>COUNTIF('Terms by cluster'!$E$2:$E$215,Summary!A192)</f>
        <v>0</v>
      </c>
      <c r="G192">
        <f>COUNTIF('Terms by cluster'!$G$2:$G$215,Summary!A192)</f>
        <v>0</v>
      </c>
      <c r="H192">
        <f>COUNTIF('Terms by cluster'!$I$2:$I$215,Summary!A192)</f>
        <v>0</v>
      </c>
      <c r="I192">
        <f>COUNTIF('Terms by cluster'!$K$2:$K$215,Summary!A192)</f>
        <v>0</v>
      </c>
      <c r="J192">
        <f>COUNTIF('Terms by cluster'!$M$2:$M$215,Summary!A192)</f>
        <v>0</v>
      </c>
      <c r="K192">
        <f>COUNTIF('Terms by cluster'!$O$2:$O$215,Summary!A192)</f>
        <v>0</v>
      </c>
      <c r="L192">
        <f>COUNTIF('Terms by cluster'!$Q$2:$Q$215,Summary!A192)</f>
        <v>0</v>
      </c>
      <c r="M192">
        <f>COUNTIF('Terms by cluster'!$S$2:$S$215,Summary!A192)</f>
        <v>0</v>
      </c>
      <c r="N192">
        <f>COUNTIF('Terms by cluster'!$U$2:$U$215,Summary!A192)</f>
        <v>0</v>
      </c>
      <c r="O192">
        <f>COUNTIF('Terms by cluster'!$W$2:$W$215,Summary!A192)</f>
        <v>0</v>
      </c>
    </row>
    <row r="193" spans="1:15" hidden="1" x14ac:dyDescent="0.25">
      <c r="A193" s="44" t="s">
        <v>548</v>
      </c>
      <c r="B193" s="44" t="s">
        <v>549</v>
      </c>
      <c r="C193">
        <f xml:space="preserve"> COUNTIF('All Go terms list'!$A$1:$A$944,A193)</f>
        <v>0</v>
      </c>
      <c r="D193">
        <f>COUNTIF('Terms by cluster'!$A$2:$A$215,Summary!A193)</f>
        <v>0</v>
      </c>
      <c r="E193">
        <f>COUNTIF('Terms by cluster'!$C$2:$C$215,Summary!A193)</f>
        <v>0</v>
      </c>
      <c r="F193">
        <f>COUNTIF('Terms by cluster'!$E$2:$E$215,Summary!A193)</f>
        <v>0</v>
      </c>
      <c r="G193">
        <f>COUNTIF('Terms by cluster'!$G$2:$G$215,Summary!A193)</f>
        <v>0</v>
      </c>
      <c r="H193">
        <f>COUNTIF('Terms by cluster'!$I$2:$I$215,Summary!A193)</f>
        <v>0</v>
      </c>
      <c r="I193">
        <f>COUNTIF('Terms by cluster'!$K$2:$K$215,Summary!A193)</f>
        <v>0</v>
      </c>
      <c r="J193">
        <f>COUNTIF('Terms by cluster'!$M$2:$M$215,Summary!A193)</f>
        <v>0</v>
      </c>
      <c r="K193">
        <f>COUNTIF('Terms by cluster'!$O$2:$O$215,Summary!A193)</f>
        <v>0</v>
      </c>
      <c r="L193">
        <f>COUNTIF('Terms by cluster'!$Q$2:$Q$215,Summary!A193)</f>
        <v>0</v>
      </c>
      <c r="M193">
        <f>COUNTIF('Terms by cluster'!$S$2:$S$215,Summary!A193)</f>
        <v>0</v>
      </c>
      <c r="N193">
        <f>COUNTIF('Terms by cluster'!$U$2:$U$215,Summary!A193)</f>
        <v>0</v>
      </c>
      <c r="O193">
        <f>COUNTIF('Terms by cluster'!$W$2:$W$215,Summary!A193)</f>
        <v>0</v>
      </c>
    </row>
    <row r="194" spans="1:15" hidden="1" x14ac:dyDescent="0.25">
      <c r="A194" s="44" t="s">
        <v>342</v>
      </c>
      <c r="B194" s="44" t="s">
        <v>343</v>
      </c>
      <c r="C194">
        <f xml:space="preserve"> COUNTIF('All Go terms list'!$A$1:$A$944,A194)</f>
        <v>0</v>
      </c>
      <c r="D194">
        <f>COUNTIF('Terms by cluster'!$A$2:$A$215,Summary!A194)</f>
        <v>0</v>
      </c>
      <c r="E194">
        <f>COUNTIF('Terms by cluster'!$C$2:$C$215,Summary!A194)</f>
        <v>0</v>
      </c>
      <c r="F194">
        <f>COUNTIF('Terms by cluster'!$E$2:$E$215,Summary!A194)</f>
        <v>0</v>
      </c>
      <c r="G194">
        <f>COUNTIF('Terms by cluster'!$G$2:$G$215,Summary!A194)</f>
        <v>0</v>
      </c>
      <c r="H194">
        <f>COUNTIF('Terms by cluster'!$I$2:$I$215,Summary!A194)</f>
        <v>0</v>
      </c>
      <c r="I194">
        <f>COUNTIF('Terms by cluster'!$K$2:$K$215,Summary!A194)</f>
        <v>0</v>
      </c>
      <c r="J194">
        <f>COUNTIF('Terms by cluster'!$M$2:$M$215,Summary!A194)</f>
        <v>0</v>
      </c>
      <c r="K194">
        <f>COUNTIF('Terms by cluster'!$O$2:$O$215,Summary!A194)</f>
        <v>0</v>
      </c>
      <c r="L194">
        <f>COUNTIF('Terms by cluster'!$Q$2:$Q$215,Summary!A194)</f>
        <v>0</v>
      </c>
      <c r="M194">
        <f>COUNTIF('Terms by cluster'!$S$2:$S$215,Summary!A194)</f>
        <v>0</v>
      </c>
      <c r="N194">
        <f>COUNTIF('Terms by cluster'!$U$2:$U$215,Summary!A194)</f>
        <v>0</v>
      </c>
      <c r="O194">
        <f>COUNTIF('Terms by cluster'!$W$2:$W$215,Summary!A194)</f>
        <v>0</v>
      </c>
    </row>
    <row r="195" spans="1:15" x14ac:dyDescent="0.25">
      <c r="A195" s="44"/>
      <c r="B195" s="44"/>
    </row>
    <row r="196" spans="1:15" hidden="1" x14ac:dyDescent="0.25">
      <c r="A196" s="44" t="s">
        <v>550</v>
      </c>
      <c r="B196" s="44" t="s">
        <v>551</v>
      </c>
      <c r="C196">
        <f xml:space="preserve"> COUNTIF('All Go terms list'!$A$1:$A$944,A196)</f>
        <v>0</v>
      </c>
      <c r="D196">
        <f>COUNTIF('Terms by cluster'!$A$2:$A$215,Summary!A196)</f>
        <v>0</v>
      </c>
      <c r="E196">
        <f>COUNTIF('Terms by cluster'!$C$2:$C$215,Summary!A196)</f>
        <v>0</v>
      </c>
      <c r="F196">
        <f>COUNTIF('Terms by cluster'!$E$2:$E$215,Summary!A196)</f>
        <v>0</v>
      </c>
      <c r="G196">
        <f>COUNTIF('Terms by cluster'!$G$2:$G$215,Summary!A196)</f>
        <v>0</v>
      </c>
      <c r="H196">
        <f>COUNTIF('Terms by cluster'!$I$2:$I$215,Summary!A196)</f>
        <v>0</v>
      </c>
      <c r="I196">
        <f>COUNTIF('Terms by cluster'!$K$2:$K$215,Summary!A196)</f>
        <v>0</v>
      </c>
      <c r="J196">
        <f>COUNTIF('Terms by cluster'!$M$2:$M$215,Summary!A196)</f>
        <v>0</v>
      </c>
      <c r="K196">
        <f>COUNTIF('Terms by cluster'!$O$2:$O$215,Summary!A196)</f>
        <v>0</v>
      </c>
      <c r="L196">
        <f>COUNTIF('Terms by cluster'!$Q$2:$Q$215,Summary!A196)</f>
        <v>0</v>
      </c>
      <c r="M196">
        <f>COUNTIF('Terms by cluster'!$S$2:$S$215,Summary!A196)</f>
        <v>0</v>
      </c>
      <c r="N196">
        <f>COUNTIF('Terms by cluster'!$U$2:$U$215,Summary!A196)</f>
        <v>0</v>
      </c>
      <c r="O196">
        <f>COUNTIF('Terms by cluster'!$W$2:$W$215,Summary!A196)</f>
        <v>0</v>
      </c>
    </row>
    <row r="197" spans="1:15" x14ac:dyDescent="0.25">
      <c r="A197" s="44"/>
      <c r="B197" s="44"/>
    </row>
    <row r="198" spans="1:15" hidden="1" x14ac:dyDescent="0.25">
      <c r="A198" s="44" t="s">
        <v>190</v>
      </c>
      <c r="B198" s="44" t="s">
        <v>344</v>
      </c>
      <c r="C198">
        <f xml:space="preserve"> COUNTIF('All Go terms list'!$A$1:$A$944,A198)</f>
        <v>0</v>
      </c>
      <c r="D198">
        <f>COUNTIF('Terms by cluster'!$A$2:$A$215,Summary!A198)</f>
        <v>0</v>
      </c>
      <c r="E198">
        <f>COUNTIF('Terms by cluster'!$C$2:$C$215,Summary!A198)</f>
        <v>0</v>
      </c>
      <c r="F198">
        <f>COUNTIF('Terms by cluster'!$E$2:$E$215,Summary!A198)</f>
        <v>0</v>
      </c>
      <c r="G198">
        <f>COUNTIF('Terms by cluster'!$G$2:$G$215,Summary!A198)</f>
        <v>0</v>
      </c>
      <c r="H198">
        <f>COUNTIF('Terms by cluster'!$I$2:$I$215,Summary!A198)</f>
        <v>0</v>
      </c>
      <c r="I198">
        <f>COUNTIF('Terms by cluster'!$K$2:$K$215,Summary!A198)</f>
        <v>0</v>
      </c>
      <c r="J198">
        <f>COUNTIF('Terms by cluster'!$M$2:$M$215,Summary!A198)</f>
        <v>0</v>
      </c>
      <c r="K198">
        <f>COUNTIF('Terms by cluster'!$O$2:$O$215,Summary!A198)</f>
        <v>0</v>
      </c>
      <c r="L198">
        <f>COUNTIF('Terms by cluster'!$Q$2:$Q$215,Summary!A198)</f>
        <v>0</v>
      </c>
      <c r="M198">
        <f>COUNTIF('Terms by cluster'!$S$2:$S$215,Summary!A198)</f>
        <v>0</v>
      </c>
      <c r="N198">
        <f>COUNTIF('Terms by cluster'!$U$2:$U$215,Summary!A198)</f>
        <v>0</v>
      </c>
      <c r="O198">
        <f>COUNTIF('Terms by cluster'!$W$2:$W$215,Summary!A198)</f>
        <v>0</v>
      </c>
    </row>
    <row r="199" spans="1:15" hidden="1" x14ac:dyDescent="0.25">
      <c r="A199" s="44" t="s">
        <v>552</v>
      </c>
      <c r="B199" s="44" t="s">
        <v>553</v>
      </c>
      <c r="C199">
        <f xml:space="preserve"> COUNTIF('All Go terms list'!$A$1:$A$944,A199)</f>
        <v>0</v>
      </c>
      <c r="D199">
        <f>COUNTIF('Terms by cluster'!$A$2:$A$215,Summary!A199)</f>
        <v>0</v>
      </c>
      <c r="E199">
        <f>COUNTIF('Terms by cluster'!$C$2:$C$215,Summary!A199)</f>
        <v>0</v>
      </c>
      <c r="F199">
        <f>COUNTIF('Terms by cluster'!$E$2:$E$215,Summary!A199)</f>
        <v>0</v>
      </c>
      <c r="G199">
        <f>COUNTIF('Terms by cluster'!$G$2:$G$215,Summary!A199)</f>
        <v>0</v>
      </c>
      <c r="H199">
        <f>COUNTIF('Terms by cluster'!$I$2:$I$215,Summary!A199)</f>
        <v>0</v>
      </c>
      <c r="I199">
        <f>COUNTIF('Terms by cluster'!$K$2:$K$215,Summary!A199)</f>
        <v>0</v>
      </c>
      <c r="J199">
        <f>COUNTIF('Terms by cluster'!$M$2:$M$215,Summary!A199)</f>
        <v>0</v>
      </c>
      <c r="K199">
        <f>COUNTIF('Terms by cluster'!$O$2:$O$215,Summary!A199)</f>
        <v>0</v>
      </c>
      <c r="L199">
        <f>COUNTIF('Terms by cluster'!$Q$2:$Q$215,Summary!A199)</f>
        <v>0</v>
      </c>
      <c r="M199">
        <f>COUNTIF('Terms by cluster'!$S$2:$S$215,Summary!A199)</f>
        <v>0</v>
      </c>
      <c r="N199">
        <f>COUNTIF('Terms by cluster'!$U$2:$U$215,Summary!A199)</f>
        <v>0</v>
      </c>
      <c r="O199">
        <f>COUNTIF('Terms by cluster'!$W$2:$W$215,Summary!A199)</f>
        <v>0</v>
      </c>
    </row>
    <row r="200" spans="1:15" hidden="1" x14ac:dyDescent="0.25">
      <c r="A200" s="44" t="s">
        <v>345</v>
      </c>
      <c r="B200" s="44" t="s">
        <v>346</v>
      </c>
      <c r="C200">
        <f xml:space="preserve"> COUNTIF('All Go terms list'!$A$1:$A$944,A200)</f>
        <v>0</v>
      </c>
      <c r="D200">
        <f>COUNTIF('Terms by cluster'!$A$2:$A$215,Summary!A200)</f>
        <v>0</v>
      </c>
      <c r="E200">
        <f>COUNTIF('Terms by cluster'!$C$2:$C$215,Summary!A200)</f>
        <v>0</v>
      </c>
      <c r="F200">
        <f>COUNTIF('Terms by cluster'!$E$2:$E$215,Summary!A200)</f>
        <v>0</v>
      </c>
      <c r="G200">
        <f>COUNTIF('Terms by cluster'!$G$2:$G$215,Summary!A200)</f>
        <v>0</v>
      </c>
      <c r="H200">
        <f>COUNTIF('Terms by cluster'!$I$2:$I$215,Summary!A200)</f>
        <v>0</v>
      </c>
      <c r="I200">
        <f>COUNTIF('Terms by cluster'!$K$2:$K$215,Summary!A200)</f>
        <v>0</v>
      </c>
      <c r="J200">
        <f>COUNTIF('Terms by cluster'!$M$2:$M$215,Summary!A200)</f>
        <v>0</v>
      </c>
      <c r="K200">
        <f>COUNTIF('Terms by cluster'!$O$2:$O$215,Summary!A200)</f>
        <v>0</v>
      </c>
      <c r="L200">
        <f>COUNTIF('Terms by cluster'!$Q$2:$Q$215,Summary!A200)</f>
        <v>0</v>
      </c>
      <c r="M200">
        <f>COUNTIF('Terms by cluster'!$S$2:$S$215,Summary!A200)</f>
        <v>0</v>
      </c>
      <c r="N200">
        <f>COUNTIF('Terms by cluster'!$U$2:$U$215,Summary!A200)</f>
        <v>0</v>
      </c>
      <c r="O200">
        <f>COUNTIF('Terms by cluster'!$W$2:$W$215,Summary!A200)</f>
        <v>0</v>
      </c>
    </row>
    <row r="201" spans="1:15" hidden="1" x14ac:dyDescent="0.25">
      <c r="A201" s="44" t="s">
        <v>202</v>
      </c>
      <c r="B201" s="44" t="s">
        <v>271</v>
      </c>
      <c r="C201">
        <f xml:space="preserve"> COUNTIF('All Go terms list'!$A$1:$A$944,A201)</f>
        <v>0</v>
      </c>
      <c r="D201">
        <f>COUNTIF('Terms by cluster'!$A$2:$A$215,Summary!A201)</f>
        <v>0</v>
      </c>
      <c r="E201">
        <f>COUNTIF('Terms by cluster'!$C$2:$C$215,Summary!A201)</f>
        <v>0</v>
      </c>
      <c r="F201">
        <f>COUNTIF('Terms by cluster'!$E$2:$E$215,Summary!A201)</f>
        <v>0</v>
      </c>
      <c r="G201">
        <f>COUNTIF('Terms by cluster'!$G$2:$G$215,Summary!A201)</f>
        <v>0</v>
      </c>
      <c r="H201">
        <f>COUNTIF('Terms by cluster'!$I$2:$I$215,Summary!A201)</f>
        <v>0</v>
      </c>
      <c r="I201">
        <f>COUNTIF('Terms by cluster'!$K$2:$K$215,Summary!A201)</f>
        <v>0</v>
      </c>
      <c r="J201">
        <f>COUNTIF('Terms by cluster'!$M$2:$M$215,Summary!A201)</f>
        <v>0</v>
      </c>
      <c r="K201">
        <f>COUNTIF('Terms by cluster'!$O$2:$O$215,Summary!A201)</f>
        <v>0</v>
      </c>
      <c r="L201">
        <f>COUNTIF('Terms by cluster'!$Q$2:$Q$215,Summary!A201)</f>
        <v>0</v>
      </c>
      <c r="M201">
        <f>COUNTIF('Terms by cluster'!$S$2:$S$215,Summary!A201)</f>
        <v>0</v>
      </c>
      <c r="N201">
        <f>COUNTIF('Terms by cluster'!$U$2:$U$215,Summary!A201)</f>
        <v>0</v>
      </c>
      <c r="O201">
        <f>COUNTIF('Terms by cluster'!$W$2:$W$215,Summary!A201)</f>
        <v>0</v>
      </c>
    </row>
    <row r="202" spans="1:15" hidden="1" x14ac:dyDescent="0.25">
      <c r="A202" s="44" t="s">
        <v>225</v>
      </c>
      <c r="B202" s="44" t="s">
        <v>247</v>
      </c>
      <c r="C202">
        <f xml:space="preserve"> COUNTIF('All Go terms list'!$A$1:$A$944,A202)</f>
        <v>0</v>
      </c>
      <c r="D202">
        <f>COUNTIF('Terms by cluster'!$A$2:$A$215,Summary!A202)</f>
        <v>0</v>
      </c>
      <c r="E202">
        <f>COUNTIF('Terms by cluster'!$C$2:$C$215,Summary!A202)</f>
        <v>0</v>
      </c>
      <c r="F202">
        <f>COUNTIF('Terms by cluster'!$E$2:$E$215,Summary!A202)</f>
        <v>0</v>
      </c>
      <c r="G202">
        <f>COUNTIF('Terms by cluster'!$G$2:$G$215,Summary!A202)</f>
        <v>0</v>
      </c>
      <c r="H202">
        <f>COUNTIF('Terms by cluster'!$I$2:$I$215,Summary!A202)</f>
        <v>0</v>
      </c>
      <c r="I202">
        <f>COUNTIF('Terms by cluster'!$K$2:$K$215,Summary!A202)</f>
        <v>0</v>
      </c>
      <c r="J202">
        <f>COUNTIF('Terms by cluster'!$M$2:$M$215,Summary!A202)</f>
        <v>0</v>
      </c>
      <c r="K202">
        <f>COUNTIF('Terms by cluster'!$O$2:$O$215,Summary!A202)</f>
        <v>0</v>
      </c>
      <c r="L202">
        <f>COUNTIF('Terms by cluster'!$Q$2:$Q$215,Summary!A202)</f>
        <v>0</v>
      </c>
      <c r="M202">
        <f>COUNTIF('Terms by cluster'!$S$2:$S$215,Summary!A202)</f>
        <v>0</v>
      </c>
      <c r="N202">
        <f>COUNTIF('Terms by cluster'!$U$2:$U$215,Summary!A202)</f>
        <v>0</v>
      </c>
      <c r="O202">
        <f>COUNTIF('Terms by cluster'!$W$2:$W$215,Summary!A202)</f>
        <v>0</v>
      </c>
    </row>
    <row r="203" spans="1:15" x14ac:dyDescent="0.25">
      <c r="A203" s="44"/>
      <c r="B203" s="44"/>
    </row>
    <row r="204" spans="1:15" x14ac:dyDescent="0.25">
      <c r="A204" s="44"/>
      <c r="B204" s="44"/>
    </row>
    <row r="205" spans="1:15" x14ac:dyDescent="0.25">
      <c r="A205" s="44"/>
      <c r="B205" s="44"/>
    </row>
    <row r="206" spans="1:15" hidden="1" x14ac:dyDescent="0.25">
      <c r="A206" s="44" t="s">
        <v>348</v>
      </c>
      <c r="B206" s="44" t="s">
        <v>349</v>
      </c>
      <c r="C206">
        <f xml:space="preserve"> COUNTIF('All Go terms list'!$A$1:$A$944,A206)</f>
        <v>0</v>
      </c>
      <c r="D206">
        <f>COUNTIF('Terms by cluster'!$A$2:$A$215,Summary!A206)</f>
        <v>0</v>
      </c>
      <c r="E206">
        <f>COUNTIF('Terms by cluster'!$C$2:$C$215,Summary!A206)</f>
        <v>0</v>
      </c>
      <c r="F206">
        <f>COUNTIF('Terms by cluster'!$E$2:$E$215,Summary!A206)</f>
        <v>0</v>
      </c>
      <c r="G206">
        <f>COUNTIF('Terms by cluster'!$G$2:$G$215,Summary!A206)</f>
        <v>0</v>
      </c>
      <c r="H206">
        <f>COUNTIF('Terms by cluster'!$I$2:$I$215,Summary!A206)</f>
        <v>0</v>
      </c>
      <c r="I206">
        <f>COUNTIF('Terms by cluster'!$K$2:$K$215,Summary!A206)</f>
        <v>0</v>
      </c>
      <c r="J206">
        <f>COUNTIF('Terms by cluster'!$M$2:$M$215,Summary!A206)</f>
        <v>0</v>
      </c>
      <c r="K206">
        <f>COUNTIF('Terms by cluster'!$O$2:$O$215,Summary!A206)</f>
        <v>0</v>
      </c>
      <c r="L206">
        <f>COUNTIF('Terms by cluster'!$Q$2:$Q$215,Summary!A206)</f>
        <v>0</v>
      </c>
      <c r="M206">
        <f>COUNTIF('Terms by cluster'!$S$2:$S$215,Summary!A206)</f>
        <v>0</v>
      </c>
      <c r="N206">
        <f>COUNTIF('Terms by cluster'!$U$2:$U$215,Summary!A206)</f>
        <v>0</v>
      </c>
      <c r="O206">
        <f>COUNTIF('Terms by cluster'!$W$2:$W$215,Summary!A206)</f>
        <v>0</v>
      </c>
    </row>
    <row r="207" spans="1:15" x14ac:dyDescent="0.25">
      <c r="A207" s="44"/>
      <c r="B207" s="44"/>
    </row>
    <row r="208" spans="1:15" x14ac:dyDescent="0.25">
      <c r="A208" s="44"/>
      <c r="B208" s="44"/>
    </row>
    <row r="209" spans="1:15" x14ac:dyDescent="0.25">
      <c r="A209" s="44"/>
      <c r="B209" s="44"/>
    </row>
    <row r="210" spans="1:15" x14ac:dyDescent="0.25">
      <c r="A210" s="44"/>
      <c r="B210" s="44"/>
    </row>
    <row r="211" spans="1:15" x14ac:dyDescent="0.25">
      <c r="A211" s="44"/>
      <c r="B211" s="44"/>
    </row>
    <row r="212" spans="1:15" hidden="1" x14ac:dyDescent="0.25">
      <c r="A212" s="44" t="s">
        <v>131</v>
      </c>
      <c r="B212" s="44" t="s">
        <v>272</v>
      </c>
      <c r="C212">
        <f xml:space="preserve"> COUNTIF('All Go terms list'!$A$1:$A$944,A212)</f>
        <v>0</v>
      </c>
      <c r="D212">
        <f>COUNTIF('Terms by cluster'!$A$2:$A$215,Summary!A212)</f>
        <v>0</v>
      </c>
      <c r="E212">
        <f>COUNTIF('Terms by cluster'!$C$2:$C$215,Summary!A212)</f>
        <v>0</v>
      </c>
      <c r="F212">
        <f>COUNTIF('Terms by cluster'!$E$2:$E$215,Summary!A212)</f>
        <v>0</v>
      </c>
      <c r="G212">
        <f>COUNTIF('Terms by cluster'!$G$2:$G$215,Summary!A212)</f>
        <v>0</v>
      </c>
      <c r="H212">
        <f>COUNTIF('Terms by cluster'!$I$2:$I$215,Summary!A212)</f>
        <v>0</v>
      </c>
      <c r="I212">
        <f>COUNTIF('Terms by cluster'!$K$2:$K$215,Summary!A212)</f>
        <v>0</v>
      </c>
      <c r="J212">
        <f>COUNTIF('Terms by cluster'!$M$2:$M$215,Summary!A212)</f>
        <v>0</v>
      </c>
      <c r="K212">
        <f>COUNTIF('Terms by cluster'!$O$2:$O$215,Summary!A212)</f>
        <v>0</v>
      </c>
      <c r="L212">
        <f>COUNTIF('Terms by cluster'!$Q$2:$Q$215,Summary!A212)</f>
        <v>0</v>
      </c>
      <c r="M212">
        <f>COUNTIF('Terms by cluster'!$S$2:$S$215,Summary!A212)</f>
        <v>0</v>
      </c>
      <c r="N212">
        <f>COUNTIF('Terms by cluster'!$U$2:$U$215,Summary!A212)</f>
        <v>0</v>
      </c>
      <c r="O212">
        <f>COUNTIF('Terms by cluster'!$W$2:$W$215,Summary!A212)</f>
        <v>0</v>
      </c>
    </row>
    <row r="213" spans="1:15" hidden="1" x14ac:dyDescent="0.25">
      <c r="A213" s="44" t="s">
        <v>208</v>
      </c>
      <c r="B213" s="44" t="s">
        <v>273</v>
      </c>
      <c r="C213">
        <f xml:space="preserve"> COUNTIF('All Go terms list'!$A$1:$A$944,A213)</f>
        <v>0</v>
      </c>
      <c r="D213">
        <f>COUNTIF('Terms by cluster'!$A$2:$A$215,Summary!A213)</f>
        <v>0</v>
      </c>
      <c r="E213">
        <f>COUNTIF('Terms by cluster'!$C$2:$C$215,Summary!A213)</f>
        <v>0</v>
      </c>
      <c r="F213">
        <f>COUNTIF('Terms by cluster'!$E$2:$E$215,Summary!A213)</f>
        <v>0</v>
      </c>
      <c r="G213">
        <f>COUNTIF('Terms by cluster'!$G$2:$G$215,Summary!A213)</f>
        <v>0</v>
      </c>
      <c r="H213">
        <f>COUNTIF('Terms by cluster'!$I$2:$I$215,Summary!A213)</f>
        <v>0</v>
      </c>
      <c r="I213">
        <f>COUNTIF('Terms by cluster'!$K$2:$K$215,Summary!A213)</f>
        <v>0</v>
      </c>
      <c r="J213">
        <f>COUNTIF('Terms by cluster'!$M$2:$M$215,Summary!A213)</f>
        <v>0</v>
      </c>
      <c r="K213">
        <f>COUNTIF('Terms by cluster'!$O$2:$O$215,Summary!A213)</f>
        <v>0</v>
      </c>
      <c r="L213">
        <f>COUNTIF('Terms by cluster'!$Q$2:$Q$215,Summary!A213)</f>
        <v>0</v>
      </c>
      <c r="M213">
        <f>COUNTIF('Terms by cluster'!$S$2:$S$215,Summary!A213)</f>
        <v>0</v>
      </c>
      <c r="N213">
        <f>COUNTIF('Terms by cluster'!$U$2:$U$215,Summary!A213)</f>
        <v>0</v>
      </c>
      <c r="O213">
        <f>COUNTIF('Terms by cluster'!$W$2:$W$215,Summary!A213)</f>
        <v>0</v>
      </c>
    </row>
    <row r="214" spans="1:15" hidden="1" x14ac:dyDescent="0.25">
      <c r="A214" s="44" t="s">
        <v>351</v>
      </c>
      <c r="B214" s="44" t="s">
        <v>352</v>
      </c>
      <c r="C214">
        <f xml:space="preserve"> COUNTIF('All Go terms list'!$A$1:$A$944,A214)</f>
        <v>0</v>
      </c>
      <c r="D214">
        <f>COUNTIF('Terms by cluster'!$A$2:$A$215,Summary!A214)</f>
        <v>0</v>
      </c>
      <c r="E214">
        <f>COUNTIF('Terms by cluster'!$C$2:$C$215,Summary!A214)</f>
        <v>0</v>
      </c>
      <c r="F214">
        <f>COUNTIF('Terms by cluster'!$E$2:$E$215,Summary!A214)</f>
        <v>0</v>
      </c>
      <c r="G214">
        <f>COUNTIF('Terms by cluster'!$G$2:$G$215,Summary!A214)</f>
        <v>0</v>
      </c>
      <c r="H214">
        <f>COUNTIF('Terms by cluster'!$I$2:$I$215,Summary!A214)</f>
        <v>0</v>
      </c>
      <c r="I214">
        <f>COUNTIF('Terms by cluster'!$K$2:$K$215,Summary!A214)</f>
        <v>0</v>
      </c>
      <c r="J214">
        <f>COUNTIF('Terms by cluster'!$M$2:$M$215,Summary!A214)</f>
        <v>0</v>
      </c>
      <c r="K214">
        <f>COUNTIF('Terms by cluster'!$O$2:$O$215,Summary!A214)</f>
        <v>0</v>
      </c>
      <c r="L214">
        <f>COUNTIF('Terms by cluster'!$Q$2:$Q$215,Summary!A214)</f>
        <v>0</v>
      </c>
      <c r="M214">
        <f>COUNTIF('Terms by cluster'!$S$2:$S$215,Summary!A214)</f>
        <v>0</v>
      </c>
      <c r="N214">
        <f>COUNTIF('Terms by cluster'!$U$2:$U$215,Summary!A214)</f>
        <v>0</v>
      </c>
      <c r="O214">
        <f>COUNTIF('Terms by cluster'!$W$2:$W$215,Summary!A214)</f>
        <v>0</v>
      </c>
    </row>
    <row r="215" spans="1:15" hidden="1" x14ac:dyDescent="0.25">
      <c r="A215" s="44" t="s">
        <v>353</v>
      </c>
      <c r="B215" s="44" t="s">
        <v>354</v>
      </c>
      <c r="C215">
        <f xml:space="preserve"> COUNTIF('All Go terms list'!$A$1:$A$944,A215)</f>
        <v>0</v>
      </c>
      <c r="D215">
        <f>COUNTIF('Terms by cluster'!$A$2:$A$215,Summary!A215)</f>
        <v>0</v>
      </c>
      <c r="E215">
        <f>COUNTIF('Terms by cluster'!$C$2:$C$215,Summary!A215)</f>
        <v>0</v>
      </c>
      <c r="F215">
        <f>COUNTIF('Terms by cluster'!$E$2:$E$215,Summary!A215)</f>
        <v>0</v>
      </c>
      <c r="G215">
        <f>COUNTIF('Terms by cluster'!$G$2:$G$215,Summary!A215)</f>
        <v>0</v>
      </c>
      <c r="H215">
        <f>COUNTIF('Terms by cluster'!$I$2:$I$215,Summary!A215)</f>
        <v>0</v>
      </c>
      <c r="I215">
        <f>COUNTIF('Terms by cluster'!$K$2:$K$215,Summary!A215)</f>
        <v>0</v>
      </c>
      <c r="J215">
        <f>COUNTIF('Terms by cluster'!$M$2:$M$215,Summary!A215)</f>
        <v>0</v>
      </c>
      <c r="K215">
        <f>COUNTIF('Terms by cluster'!$O$2:$O$215,Summary!A215)</f>
        <v>0</v>
      </c>
      <c r="L215">
        <f>COUNTIF('Terms by cluster'!$Q$2:$Q$215,Summary!A215)</f>
        <v>0</v>
      </c>
      <c r="M215">
        <f>COUNTIF('Terms by cluster'!$S$2:$S$215,Summary!A215)</f>
        <v>0</v>
      </c>
      <c r="N215">
        <f>COUNTIF('Terms by cluster'!$U$2:$U$215,Summary!A215)</f>
        <v>0</v>
      </c>
      <c r="O215">
        <f>COUNTIF('Terms by cluster'!$W$2:$W$215,Summary!A215)</f>
        <v>0</v>
      </c>
    </row>
    <row r="216" spans="1:15" x14ac:dyDescent="0.25">
      <c r="A216" s="44"/>
      <c r="B216" s="44"/>
    </row>
    <row r="217" spans="1:15" hidden="1" x14ac:dyDescent="0.25">
      <c r="A217" s="44" t="s">
        <v>355</v>
      </c>
      <c r="B217" s="44" t="s">
        <v>356</v>
      </c>
      <c r="C217">
        <f xml:space="preserve"> COUNTIF('All Go terms list'!$A$1:$A$944,A217)</f>
        <v>0</v>
      </c>
      <c r="D217">
        <f>COUNTIF('Terms by cluster'!$A$2:$A$215,Summary!A217)</f>
        <v>0</v>
      </c>
      <c r="E217">
        <f>COUNTIF('Terms by cluster'!$C$2:$C$215,Summary!A217)</f>
        <v>0</v>
      </c>
      <c r="F217">
        <f>COUNTIF('Terms by cluster'!$E$2:$E$215,Summary!A217)</f>
        <v>0</v>
      </c>
      <c r="G217">
        <f>COUNTIF('Terms by cluster'!$G$2:$G$215,Summary!A217)</f>
        <v>0</v>
      </c>
      <c r="H217">
        <f>COUNTIF('Terms by cluster'!$I$2:$I$215,Summary!A217)</f>
        <v>0</v>
      </c>
      <c r="I217">
        <f>COUNTIF('Terms by cluster'!$K$2:$K$215,Summary!A217)</f>
        <v>0</v>
      </c>
      <c r="J217">
        <f>COUNTIF('Terms by cluster'!$M$2:$M$215,Summary!A217)</f>
        <v>0</v>
      </c>
      <c r="K217">
        <f>COUNTIF('Terms by cluster'!$O$2:$O$215,Summary!A217)</f>
        <v>0</v>
      </c>
      <c r="L217">
        <f>COUNTIF('Terms by cluster'!$Q$2:$Q$215,Summary!A217)</f>
        <v>0</v>
      </c>
      <c r="M217">
        <f>COUNTIF('Terms by cluster'!$S$2:$S$215,Summary!A217)</f>
        <v>0</v>
      </c>
      <c r="N217">
        <f>COUNTIF('Terms by cluster'!$U$2:$U$215,Summary!A217)</f>
        <v>0</v>
      </c>
      <c r="O217">
        <f>COUNTIF('Terms by cluster'!$W$2:$W$215,Summary!A217)</f>
        <v>0</v>
      </c>
    </row>
    <row r="218" spans="1:15" x14ac:dyDescent="0.25">
      <c r="A218" s="44"/>
      <c r="B218" s="44"/>
    </row>
    <row r="219" spans="1:15" x14ac:dyDescent="0.25">
      <c r="A219" s="44"/>
      <c r="B219" s="44"/>
    </row>
    <row r="220" spans="1:15" hidden="1" x14ac:dyDescent="0.25">
      <c r="A220" s="44" t="s">
        <v>554</v>
      </c>
      <c r="B220" s="44" t="s">
        <v>555</v>
      </c>
      <c r="C220">
        <f xml:space="preserve"> COUNTIF('All Go terms list'!$A$1:$A$944,A220)</f>
        <v>0</v>
      </c>
      <c r="D220">
        <f>COUNTIF('Terms by cluster'!$A$2:$A$215,Summary!A220)</f>
        <v>0</v>
      </c>
      <c r="E220">
        <f>COUNTIF('Terms by cluster'!$C$2:$C$215,Summary!A220)</f>
        <v>0</v>
      </c>
      <c r="F220">
        <f>COUNTIF('Terms by cluster'!$E$2:$E$215,Summary!A220)</f>
        <v>0</v>
      </c>
      <c r="G220">
        <f>COUNTIF('Terms by cluster'!$G$2:$G$215,Summary!A220)</f>
        <v>0</v>
      </c>
      <c r="H220">
        <f>COUNTIF('Terms by cluster'!$I$2:$I$215,Summary!A220)</f>
        <v>0</v>
      </c>
      <c r="I220">
        <f>COUNTIF('Terms by cluster'!$K$2:$K$215,Summary!A220)</f>
        <v>0</v>
      </c>
      <c r="J220">
        <f>COUNTIF('Terms by cluster'!$M$2:$M$215,Summary!A220)</f>
        <v>0</v>
      </c>
      <c r="K220">
        <f>COUNTIF('Terms by cluster'!$O$2:$O$215,Summary!A220)</f>
        <v>0</v>
      </c>
      <c r="L220">
        <f>COUNTIF('Terms by cluster'!$Q$2:$Q$215,Summary!A220)</f>
        <v>0</v>
      </c>
      <c r="M220">
        <f>COUNTIF('Terms by cluster'!$S$2:$S$215,Summary!A220)</f>
        <v>0</v>
      </c>
      <c r="N220">
        <f>COUNTIF('Terms by cluster'!$U$2:$U$215,Summary!A220)</f>
        <v>0</v>
      </c>
      <c r="O220">
        <f>COUNTIF('Terms by cluster'!$W$2:$W$215,Summary!A220)</f>
        <v>0</v>
      </c>
    </row>
    <row r="221" spans="1:15" hidden="1" x14ac:dyDescent="0.25">
      <c r="A221" s="44" t="s">
        <v>357</v>
      </c>
      <c r="B221" s="44" t="s">
        <v>358</v>
      </c>
      <c r="C221">
        <f xml:space="preserve"> COUNTIF('All Go terms list'!$A$1:$A$944,A221)</f>
        <v>0</v>
      </c>
      <c r="D221">
        <f>COUNTIF('Terms by cluster'!$A$2:$A$215,Summary!A221)</f>
        <v>0</v>
      </c>
      <c r="E221">
        <f>COUNTIF('Terms by cluster'!$C$2:$C$215,Summary!A221)</f>
        <v>0</v>
      </c>
      <c r="F221">
        <f>COUNTIF('Terms by cluster'!$E$2:$E$215,Summary!A221)</f>
        <v>0</v>
      </c>
      <c r="G221">
        <f>COUNTIF('Terms by cluster'!$G$2:$G$215,Summary!A221)</f>
        <v>0</v>
      </c>
      <c r="H221">
        <f>COUNTIF('Terms by cluster'!$I$2:$I$215,Summary!A221)</f>
        <v>0</v>
      </c>
      <c r="I221">
        <f>COUNTIF('Terms by cluster'!$K$2:$K$215,Summary!A221)</f>
        <v>0</v>
      </c>
      <c r="J221">
        <f>COUNTIF('Terms by cluster'!$M$2:$M$215,Summary!A221)</f>
        <v>0</v>
      </c>
      <c r="K221">
        <f>COUNTIF('Terms by cluster'!$O$2:$O$215,Summary!A221)</f>
        <v>0</v>
      </c>
      <c r="L221">
        <f>COUNTIF('Terms by cluster'!$Q$2:$Q$215,Summary!A221)</f>
        <v>0</v>
      </c>
      <c r="M221">
        <f>COUNTIF('Terms by cluster'!$S$2:$S$215,Summary!A221)</f>
        <v>0</v>
      </c>
      <c r="N221">
        <f>COUNTIF('Terms by cluster'!$U$2:$U$215,Summary!A221)</f>
        <v>0</v>
      </c>
      <c r="O221">
        <f>COUNTIF('Terms by cluster'!$W$2:$W$215,Summary!A221)</f>
        <v>0</v>
      </c>
    </row>
    <row r="222" spans="1:15" x14ac:dyDescent="0.25">
      <c r="A222" s="44"/>
      <c r="B222" s="44"/>
    </row>
    <row r="223" spans="1:15" x14ac:dyDescent="0.25">
      <c r="A223" s="44"/>
      <c r="B223" s="44"/>
    </row>
    <row r="224" spans="1:15" x14ac:dyDescent="0.25">
      <c r="A224" s="44"/>
      <c r="B224" s="44"/>
    </row>
    <row r="225" spans="1:15" hidden="1" x14ac:dyDescent="0.25">
      <c r="A225" s="44" t="s">
        <v>360</v>
      </c>
      <c r="B225" s="44" t="s">
        <v>361</v>
      </c>
      <c r="C225">
        <f xml:space="preserve"> COUNTIF('All Go terms list'!$A$1:$A$944,A225)</f>
        <v>0</v>
      </c>
      <c r="D225">
        <f>COUNTIF('Terms by cluster'!$A$2:$A$215,Summary!A225)</f>
        <v>0</v>
      </c>
      <c r="E225">
        <f>COUNTIF('Terms by cluster'!$C$2:$C$215,Summary!A225)</f>
        <v>0</v>
      </c>
      <c r="F225">
        <f>COUNTIF('Terms by cluster'!$E$2:$E$215,Summary!A225)</f>
        <v>0</v>
      </c>
      <c r="G225">
        <f>COUNTIF('Terms by cluster'!$G$2:$G$215,Summary!A225)</f>
        <v>0</v>
      </c>
      <c r="H225">
        <f>COUNTIF('Terms by cluster'!$I$2:$I$215,Summary!A225)</f>
        <v>0</v>
      </c>
      <c r="I225">
        <f>COUNTIF('Terms by cluster'!$K$2:$K$215,Summary!A225)</f>
        <v>0</v>
      </c>
      <c r="J225">
        <f>COUNTIF('Terms by cluster'!$M$2:$M$215,Summary!A225)</f>
        <v>0</v>
      </c>
      <c r="K225">
        <f>COUNTIF('Terms by cluster'!$O$2:$O$215,Summary!A225)</f>
        <v>0</v>
      </c>
      <c r="L225">
        <f>COUNTIF('Terms by cluster'!$Q$2:$Q$215,Summary!A225)</f>
        <v>0</v>
      </c>
      <c r="M225">
        <f>COUNTIF('Terms by cluster'!$S$2:$S$215,Summary!A225)</f>
        <v>0</v>
      </c>
      <c r="N225">
        <f>COUNTIF('Terms by cluster'!$U$2:$U$215,Summary!A225)</f>
        <v>0</v>
      </c>
      <c r="O225">
        <f>COUNTIF('Terms by cluster'!$W$2:$W$215,Summary!A225)</f>
        <v>0</v>
      </c>
    </row>
    <row r="226" spans="1:15" x14ac:dyDescent="0.25">
      <c r="A226" s="44"/>
      <c r="B226" s="44"/>
    </row>
    <row r="227" spans="1:15" hidden="1" x14ac:dyDescent="0.25">
      <c r="A227" s="44" t="s">
        <v>175</v>
      </c>
      <c r="B227" s="44" t="s">
        <v>363</v>
      </c>
      <c r="C227">
        <f xml:space="preserve"> COUNTIF('All Go terms list'!$A$1:$A$944,A227)</f>
        <v>0</v>
      </c>
      <c r="D227">
        <f>COUNTIF('Terms by cluster'!$A$2:$A$215,Summary!A227)</f>
        <v>0</v>
      </c>
      <c r="E227">
        <f>COUNTIF('Terms by cluster'!$C$2:$C$215,Summary!A227)</f>
        <v>0</v>
      </c>
      <c r="F227">
        <f>COUNTIF('Terms by cluster'!$E$2:$E$215,Summary!A227)</f>
        <v>0</v>
      </c>
      <c r="G227">
        <f>COUNTIF('Terms by cluster'!$G$2:$G$215,Summary!A227)</f>
        <v>0</v>
      </c>
      <c r="H227">
        <f>COUNTIF('Terms by cluster'!$I$2:$I$215,Summary!A227)</f>
        <v>0</v>
      </c>
      <c r="I227">
        <f>COUNTIF('Terms by cluster'!$K$2:$K$215,Summary!A227)</f>
        <v>0</v>
      </c>
      <c r="J227">
        <f>COUNTIF('Terms by cluster'!$M$2:$M$215,Summary!A227)</f>
        <v>0</v>
      </c>
      <c r="K227">
        <f>COUNTIF('Terms by cluster'!$O$2:$O$215,Summary!A227)</f>
        <v>0</v>
      </c>
      <c r="L227">
        <f>COUNTIF('Terms by cluster'!$Q$2:$Q$215,Summary!A227)</f>
        <v>0</v>
      </c>
      <c r="M227">
        <f>COUNTIF('Terms by cluster'!$S$2:$S$215,Summary!A227)</f>
        <v>0</v>
      </c>
      <c r="N227">
        <f>COUNTIF('Terms by cluster'!$U$2:$U$215,Summary!A227)</f>
        <v>0</v>
      </c>
      <c r="O227">
        <f>COUNTIF('Terms by cluster'!$W$2:$W$215,Summary!A227)</f>
        <v>0</v>
      </c>
    </row>
    <row r="228" spans="1:15" x14ac:dyDescent="0.25">
      <c r="A228" s="44"/>
      <c r="B228" s="44"/>
    </row>
    <row r="229" spans="1:15" x14ac:dyDescent="0.25">
      <c r="A229" s="44"/>
      <c r="B229" s="44"/>
    </row>
    <row r="230" spans="1:15" x14ac:dyDescent="0.25">
      <c r="A230" s="44"/>
      <c r="B230" s="44"/>
    </row>
    <row r="231" spans="1:15" hidden="1" x14ac:dyDescent="0.25">
      <c r="A231" s="44" t="s">
        <v>42</v>
      </c>
      <c r="B231" s="44" t="s">
        <v>364</v>
      </c>
      <c r="C231">
        <f xml:space="preserve"> COUNTIF('All Go terms list'!$A$1:$A$944,A231)</f>
        <v>0</v>
      </c>
      <c r="D231">
        <f>COUNTIF('Terms by cluster'!$A$2:$A$215,Summary!A231)</f>
        <v>0</v>
      </c>
      <c r="E231">
        <f>COUNTIF('Terms by cluster'!$C$2:$C$215,Summary!A231)</f>
        <v>0</v>
      </c>
      <c r="F231">
        <f>COUNTIF('Terms by cluster'!$E$2:$E$215,Summary!A231)</f>
        <v>0</v>
      </c>
      <c r="G231">
        <f>COUNTIF('Terms by cluster'!$G$2:$G$215,Summary!A231)</f>
        <v>0</v>
      </c>
      <c r="H231">
        <f>COUNTIF('Terms by cluster'!$I$2:$I$215,Summary!A231)</f>
        <v>0</v>
      </c>
      <c r="I231">
        <f>COUNTIF('Terms by cluster'!$K$2:$K$215,Summary!A231)</f>
        <v>0</v>
      </c>
      <c r="J231">
        <f>COUNTIF('Terms by cluster'!$M$2:$M$215,Summary!A231)</f>
        <v>0</v>
      </c>
      <c r="K231">
        <f>COUNTIF('Terms by cluster'!$O$2:$O$215,Summary!A231)</f>
        <v>0</v>
      </c>
      <c r="L231">
        <f>COUNTIF('Terms by cluster'!$Q$2:$Q$215,Summary!A231)</f>
        <v>0</v>
      </c>
      <c r="M231">
        <f>COUNTIF('Terms by cluster'!$S$2:$S$215,Summary!A231)</f>
        <v>0</v>
      </c>
      <c r="N231">
        <f>COUNTIF('Terms by cluster'!$U$2:$U$215,Summary!A231)</f>
        <v>0</v>
      </c>
      <c r="O231">
        <f>COUNTIF('Terms by cluster'!$W$2:$W$215,Summary!A231)</f>
        <v>0</v>
      </c>
    </row>
    <row r="232" spans="1:15" hidden="1" x14ac:dyDescent="0.25">
      <c r="A232" s="44" t="s">
        <v>556</v>
      </c>
      <c r="B232" s="44" t="s">
        <v>557</v>
      </c>
      <c r="C232">
        <f xml:space="preserve"> COUNTIF('All Go terms list'!$A$1:$A$944,A232)</f>
        <v>0</v>
      </c>
      <c r="D232">
        <f>COUNTIF('Terms by cluster'!$A$2:$A$215,Summary!A232)</f>
        <v>0</v>
      </c>
      <c r="E232">
        <f>COUNTIF('Terms by cluster'!$C$2:$C$215,Summary!A232)</f>
        <v>0</v>
      </c>
      <c r="F232">
        <f>COUNTIF('Terms by cluster'!$E$2:$E$215,Summary!A232)</f>
        <v>0</v>
      </c>
      <c r="G232">
        <f>COUNTIF('Terms by cluster'!$G$2:$G$215,Summary!A232)</f>
        <v>0</v>
      </c>
      <c r="H232">
        <f>COUNTIF('Terms by cluster'!$I$2:$I$215,Summary!A232)</f>
        <v>0</v>
      </c>
      <c r="I232">
        <f>COUNTIF('Terms by cluster'!$K$2:$K$215,Summary!A232)</f>
        <v>0</v>
      </c>
      <c r="J232">
        <f>COUNTIF('Terms by cluster'!$M$2:$M$215,Summary!A232)</f>
        <v>0</v>
      </c>
      <c r="K232">
        <f>COUNTIF('Terms by cluster'!$O$2:$O$215,Summary!A232)</f>
        <v>0</v>
      </c>
      <c r="L232">
        <f>COUNTIF('Terms by cluster'!$Q$2:$Q$215,Summary!A232)</f>
        <v>0</v>
      </c>
      <c r="M232">
        <f>COUNTIF('Terms by cluster'!$S$2:$S$215,Summary!A232)</f>
        <v>0</v>
      </c>
      <c r="N232">
        <f>COUNTIF('Terms by cluster'!$U$2:$U$215,Summary!A232)</f>
        <v>0</v>
      </c>
      <c r="O232">
        <f>COUNTIF('Terms by cluster'!$W$2:$W$215,Summary!A232)</f>
        <v>0</v>
      </c>
    </row>
    <row r="233" spans="1:15" x14ac:dyDescent="0.25">
      <c r="A233" s="44"/>
      <c r="B233" s="44"/>
    </row>
    <row r="234" spans="1:15" hidden="1" x14ac:dyDescent="0.25">
      <c r="A234" s="44" t="s">
        <v>365</v>
      </c>
      <c r="B234" s="44" t="s">
        <v>366</v>
      </c>
      <c r="C234">
        <f xml:space="preserve"> COUNTIF('All Go terms list'!$A$1:$A$944,A234)</f>
        <v>0</v>
      </c>
      <c r="D234">
        <f>COUNTIF('Terms by cluster'!$A$2:$A$215,Summary!A234)</f>
        <v>0</v>
      </c>
      <c r="E234">
        <f>COUNTIF('Terms by cluster'!$C$2:$C$215,Summary!A234)</f>
        <v>0</v>
      </c>
      <c r="F234">
        <f>COUNTIF('Terms by cluster'!$E$2:$E$215,Summary!A234)</f>
        <v>0</v>
      </c>
      <c r="G234">
        <f>COUNTIF('Terms by cluster'!$G$2:$G$215,Summary!A234)</f>
        <v>0</v>
      </c>
      <c r="H234">
        <f>COUNTIF('Terms by cluster'!$I$2:$I$215,Summary!A234)</f>
        <v>0</v>
      </c>
      <c r="I234">
        <f>COUNTIF('Terms by cluster'!$K$2:$K$215,Summary!A234)</f>
        <v>0</v>
      </c>
      <c r="J234">
        <f>COUNTIF('Terms by cluster'!$M$2:$M$215,Summary!A234)</f>
        <v>0</v>
      </c>
      <c r="K234">
        <f>COUNTIF('Terms by cluster'!$O$2:$O$215,Summary!A234)</f>
        <v>0</v>
      </c>
      <c r="L234">
        <f>COUNTIF('Terms by cluster'!$Q$2:$Q$215,Summary!A234)</f>
        <v>0</v>
      </c>
      <c r="M234">
        <f>COUNTIF('Terms by cluster'!$S$2:$S$215,Summary!A234)</f>
        <v>0</v>
      </c>
      <c r="N234">
        <f>COUNTIF('Terms by cluster'!$U$2:$U$215,Summary!A234)</f>
        <v>0</v>
      </c>
      <c r="O234">
        <f>COUNTIF('Terms by cluster'!$W$2:$W$215,Summary!A234)</f>
        <v>0</v>
      </c>
    </row>
    <row r="235" spans="1:15" hidden="1" x14ac:dyDescent="0.25">
      <c r="A235" s="44" t="s">
        <v>558</v>
      </c>
      <c r="B235" s="44" t="s">
        <v>559</v>
      </c>
      <c r="C235">
        <f xml:space="preserve"> COUNTIF('All Go terms list'!$A$1:$A$944,A235)</f>
        <v>0</v>
      </c>
      <c r="D235">
        <f>COUNTIF('Terms by cluster'!$A$2:$A$215,Summary!A235)</f>
        <v>0</v>
      </c>
      <c r="E235">
        <f>COUNTIF('Terms by cluster'!$C$2:$C$215,Summary!A235)</f>
        <v>0</v>
      </c>
      <c r="F235">
        <f>COUNTIF('Terms by cluster'!$E$2:$E$215,Summary!A235)</f>
        <v>0</v>
      </c>
      <c r="G235">
        <f>COUNTIF('Terms by cluster'!$G$2:$G$215,Summary!A235)</f>
        <v>0</v>
      </c>
      <c r="H235">
        <f>COUNTIF('Terms by cluster'!$I$2:$I$215,Summary!A235)</f>
        <v>0</v>
      </c>
      <c r="I235">
        <f>COUNTIF('Terms by cluster'!$K$2:$K$215,Summary!A235)</f>
        <v>0</v>
      </c>
      <c r="J235">
        <f>COUNTIF('Terms by cluster'!$M$2:$M$215,Summary!A235)</f>
        <v>0</v>
      </c>
      <c r="K235">
        <f>COUNTIF('Terms by cluster'!$O$2:$O$215,Summary!A235)</f>
        <v>0</v>
      </c>
      <c r="L235">
        <f>COUNTIF('Terms by cluster'!$Q$2:$Q$215,Summary!A235)</f>
        <v>0</v>
      </c>
      <c r="M235">
        <f>COUNTIF('Terms by cluster'!$S$2:$S$215,Summary!A235)</f>
        <v>0</v>
      </c>
      <c r="N235">
        <f>COUNTIF('Terms by cluster'!$U$2:$U$215,Summary!A235)</f>
        <v>0</v>
      </c>
      <c r="O235">
        <f>COUNTIF('Terms by cluster'!$W$2:$W$215,Summary!A235)</f>
        <v>0</v>
      </c>
    </row>
    <row r="236" spans="1:15" x14ac:dyDescent="0.25">
      <c r="A236" s="44"/>
      <c r="B236" s="44"/>
    </row>
    <row r="237" spans="1:15" x14ac:dyDescent="0.25">
      <c r="A237" s="44"/>
      <c r="B237" s="44"/>
    </row>
    <row r="238" spans="1:15" x14ac:dyDescent="0.25">
      <c r="A238" s="44"/>
      <c r="B238" s="44"/>
    </row>
    <row r="239" spans="1:15" hidden="1" x14ac:dyDescent="0.25">
      <c r="A239" s="44" t="s">
        <v>560</v>
      </c>
      <c r="B239" s="44" t="s">
        <v>561</v>
      </c>
      <c r="C239">
        <f xml:space="preserve"> COUNTIF('All Go terms list'!$A$1:$A$944,A239)</f>
        <v>0</v>
      </c>
      <c r="D239">
        <f>COUNTIF('Terms by cluster'!$A$2:$A$215,Summary!A239)</f>
        <v>0</v>
      </c>
      <c r="E239">
        <f>COUNTIF('Terms by cluster'!$C$2:$C$215,Summary!A239)</f>
        <v>0</v>
      </c>
      <c r="F239">
        <f>COUNTIF('Terms by cluster'!$E$2:$E$215,Summary!A239)</f>
        <v>0</v>
      </c>
      <c r="G239">
        <f>COUNTIF('Terms by cluster'!$G$2:$G$215,Summary!A239)</f>
        <v>0</v>
      </c>
      <c r="H239">
        <f>COUNTIF('Terms by cluster'!$I$2:$I$215,Summary!A239)</f>
        <v>0</v>
      </c>
      <c r="I239">
        <f>COUNTIF('Terms by cluster'!$K$2:$K$215,Summary!A239)</f>
        <v>0</v>
      </c>
      <c r="J239">
        <f>COUNTIF('Terms by cluster'!$M$2:$M$215,Summary!A239)</f>
        <v>0</v>
      </c>
      <c r="K239">
        <f>COUNTIF('Terms by cluster'!$O$2:$O$215,Summary!A239)</f>
        <v>0</v>
      </c>
      <c r="L239">
        <f>COUNTIF('Terms by cluster'!$Q$2:$Q$215,Summary!A239)</f>
        <v>0</v>
      </c>
      <c r="M239">
        <f>COUNTIF('Terms by cluster'!$S$2:$S$215,Summary!A239)</f>
        <v>0</v>
      </c>
      <c r="N239">
        <f>COUNTIF('Terms by cluster'!$U$2:$U$215,Summary!A239)</f>
        <v>0</v>
      </c>
      <c r="O239">
        <f>COUNTIF('Terms by cluster'!$W$2:$W$215,Summary!A239)</f>
        <v>0</v>
      </c>
    </row>
    <row r="240" spans="1:15" hidden="1" x14ac:dyDescent="0.25">
      <c r="A240" s="44" t="s">
        <v>562</v>
      </c>
      <c r="B240" s="44" t="s">
        <v>563</v>
      </c>
      <c r="C240">
        <f xml:space="preserve"> COUNTIF('All Go terms list'!$A$1:$A$944,A240)</f>
        <v>0</v>
      </c>
      <c r="D240">
        <f>COUNTIF('Terms by cluster'!$A$2:$A$215,Summary!A240)</f>
        <v>0</v>
      </c>
      <c r="E240">
        <f>COUNTIF('Terms by cluster'!$C$2:$C$215,Summary!A240)</f>
        <v>0</v>
      </c>
      <c r="F240">
        <f>COUNTIF('Terms by cluster'!$E$2:$E$215,Summary!A240)</f>
        <v>0</v>
      </c>
      <c r="G240">
        <f>COUNTIF('Terms by cluster'!$G$2:$G$215,Summary!A240)</f>
        <v>0</v>
      </c>
      <c r="H240">
        <f>COUNTIF('Terms by cluster'!$I$2:$I$215,Summary!A240)</f>
        <v>0</v>
      </c>
      <c r="I240">
        <f>COUNTIF('Terms by cluster'!$K$2:$K$215,Summary!A240)</f>
        <v>0</v>
      </c>
      <c r="J240">
        <f>COUNTIF('Terms by cluster'!$M$2:$M$215,Summary!A240)</f>
        <v>0</v>
      </c>
      <c r="K240">
        <f>COUNTIF('Terms by cluster'!$O$2:$O$215,Summary!A240)</f>
        <v>0</v>
      </c>
      <c r="L240">
        <f>COUNTIF('Terms by cluster'!$Q$2:$Q$215,Summary!A240)</f>
        <v>0</v>
      </c>
      <c r="M240">
        <f>COUNTIF('Terms by cluster'!$S$2:$S$215,Summary!A240)</f>
        <v>0</v>
      </c>
      <c r="N240">
        <f>COUNTIF('Terms by cluster'!$U$2:$U$215,Summary!A240)</f>
        <v>0</v>
      </c>
      <c r="O240">
        <f>COUNTIF('Terms by cluster'!$W$2:$W$215,Summary!A240)</f>
        <v>0</v>
      </c>
    </row>
    <row r="241" spans="1:15" hidden="1" x14ac:dyDescent="0.25">
      <c r="A241" s="44" t="s">
        <v>367</v>
      </c>
      <c r="B241" s="44" t="s">
        <v>368</v>
      </c>
      <c r="C241">
        <f xml:space="preserve"> COUNTIF('All Go terms list'!$A$1:$A$944,A241)</f>
        <v>0</v>
      </c>
      <c r="D241">
        <f>COUNTIF('Terms by cluster'!$A$2:$A$215,Summary!A241)</f>
        <v>0</v>
      </c>
      <c r="E241">
        <f>COUNTIF('Terms by cluster'!$C$2:$C$215,Summary!A241)</f>
        <v>0</v>
      </c>
      <c r="F241">
        <f>COUNTIF('Terms by cluster'!$E$2:$E$215,Summary!A241)</f>
        <v>0</v>
      </c>
      <c r="G241">
        <f>COUNTIF('Terms by cluster'!$G$2:$G$215,Summary!A241)</f>
        <v>0</v>
      </c>
      <c r="H241">
        <f>COUNTIF('Terms by cluster'!$I$2:$I$215,Summary!A241)</f>
        <v>0</v>
      </c>
      <c r="I241">
        <f>COUNTIF('Terms by cluster'!$K$2:$K$215,Summary!A241)</f>
        <v>0</v>
      </c>
      <c r="J241">
        <f>COUNTIF('Terms by cluster'!$M$2:$M$215,Summary!A241)</f>
        <v>0</v>
      </c>
      <c r="K241">
        <f>COUNTIF('Terms by cluster'!$O$2:$O$215,Summary!A241)</f>
        <v>0</v>
      </c>
      <c r="L241">
        <f>COUNTIF('Terms by cluster'!$Q$2:$Q$215,Summary!A241)</f>
        <v>0</v>
      </c>
      <c r="M241">
        <f>COUNTIF('Terms by cluster'!$S$2:$S$215,Summary!A241)</f>
        <v>0</v>
      </c>
      <c r="N241">
        <f>COUNTIF('Terms by cluster'!$U$2:$U$215,Summary!A241)</f>
        <v>0</v>
      </c>
      <c r="O241">
        <f>COUNTIF('Terms by cluster'!$W$2:$W$215,Summary!A241)</f>
        <v>0</v>
      </c>
    </row>
    <row r="242" spans="1:15" hidden="1" x14ac:dyDescent="0.25">
      <c r="A242" s="44" t="s">
        <v>369</v>
      </c>
      <c r="B242" s="44" t="s">
        <v>370</v>
      </c>
      <c r="C242">
        <f xml:space="preserve"> COUNTIF('All Go terms list'!$A$1:$A$944,A242)</f>
        <v>0</v>
      </c>
      <c r="D242">
        <f>COUNTIF('Terms by cluster'!$A$2:$A$215,Summary!A242)</f>
        <v>0</v>
      </c>
      <c r="E242">
        <f>COUNTIF('Terms by cluster'!$C$2:$C$215,Summary!A242)</f>
        <v>0</v>
      </c>
      <c r="F242">
        <f>COUNTIF('Terms by cluster'!$E$2:$E$215,Summary!A242)</f>
        <v>0</v>
      </c>
      <c r="G242">
        <f>COUNTIF('Terms by cluster'!$G$2:$G$215,Summary!A242)</f>
        <v>0</v>
      </c>
      <c r="H242">
        <f>COUNTIF('Terms by cluster'!$I$2:$I$215,Summary!A242)</f>
        <v>0</v>
      </c>
      <c r="I242">
        <f>COUNTIF('Terms by cluster'!$K$2:$K$215,Summary!A242)</f>
        <v>0</v>
      </c>
      <c r="J242">
        <f>COUNTIF('Terms by cluster'!$M$2:$M$215,Summary!A242)</f>
        <v>0</v>
      </c>
      <c r="K242">
        <f>COUNTIF('Terms by cluster'!$O$2:$O$215,Summary!A242)</f>
        <v>0</v>
      </c>
      <c r="L242">
        <f>COUNTIF('Terms by cluster'!$Q$2:$Q$215,Summary!A242)</f>
        <v>0</v>
      </c>
      <c r="M242">
        <f>COUNTIF('Terms by cluster'!$S$2:$S$215,Summary!A242)</f>
        <v>0</v>
      </c>
      <c r="N242">
        <f>COUNTIF('Terms by cluster'!$U$2:$U$215,Summary!A242)</f>
        <v>0</v>
      </c>
      <c r="O242">
        <f>COUNTIF('Terms by cluster'!$W$2:$W$215,Summary!A242)</f>
        <v>0</v>
      </c>
    </row>
    <row r="243" spans="1:15" hidden="1" x14ac:dyDescent="0.25">
      <c r="A243" s="44" t="s">
        <v>564</v>
      </c>
      <c r="B243" s="44" t="s">
        <v>565</v>
      </c>
      <c r="C243">
        <f xml:space="preserve"> COUNTIF('All Go terms list'!$A$1:$A$944,A243)</f>
        <v>0</v>
      </c>
      <c r="D243">
        <f>COUNTIF('Terms by cluster'!$A$2:$A$215,Summary!A243)</f>
        <v>0</v>
      </c>
      <c r="E243">
        <f>COUNTIF('Terms by cluster'!$C$2:$C$215,Summary!A243)</f>
        <v>0</v>
      </c>
      <c r="F243">
        <f>COUNTIF('Terms by cluster'!$E$2:$E$215,Summary!A243)</f>
        <v>0</v>
      </c>
      <c r="G243">
        <f>COUNTIF('Terms by cluster'!$G$2:$G$215,Summary!A243)</f>
        <v>0</v>
      </c>
      <c r="H243">
        <f>COUNTIF('Terms by cluster'!$I$2:$I$215,Summary!A243)</f>
        <v>0</v>
      </c>
      <c r="I243">
        <f>COUNTIF('Terms by cluster'!$K$2:$K$215,Summary!A243)</f>
        <v>0</v>
      </c>
      <c r="J243">
        <f>COUNTIF('Terms by cluster'!$M$2:$M$215,Summary!A243)</f>
        <v>0</v>
      </c>
      <c r="K243">
        <f>COUNTIF('Terms by cluster'!$O$2:$O$215,Summary!A243)</f>
        <v>0</v>
      </c>
      <c r="L243">
        <f>COUNTIF('Terms by cluster'!$Q$2:$Q$215,Summary!A243)</f>
        <v>0</v>
      </c>
      <c r="M243">
        <f>COUNTIF('Terms by cluster'!$S$2:$S$215,Summary!A243)</f>
        <v>0</v>
      </c>
      <c r="N243">
        <f>COUNTIF('Terms by cluster'!$U$2:$U$215,Summary!A243)</f>
        <v>0</v>
      </c>
      <c r="O243">
        <f>COUNTIF('Terms by cluster'!$W$2:$W$215,Summary!A243)</f>
        <v>0</v>
      </c>
    </row>
    <row r="244" spans="1:15" hidden="1" x14ac:dyDescent="0.25">
      <c r="A244" s="44" t="s">
        <v>371</v>
      </c>
      <c r="B244" s="44" t="s">
        <v>372</v>
      </c>
      <c r="C244">
        <f xml:space="preserve"> COUNTIF('All Go terms list'!$A$1:$A$944,A244)</f>
        <v>0</v>
      </c>
      <c r="D244">
        <f>COUNTIF('Terms by cluster'!$A$2:$A$215,Summary!A244)</f>
        <v>0</v>
      </c>
      <c r="E244">
        <f>COUNTIF('Terms by cluster'!$C$2:$C$215,Summary!A244)</f>
        <v>0</v>
      </c>
      <c r="F244">
        <f>COUNTIF('Terms by cluster'!$E$2:$E$215,Summary!A244)</f>
        <v>0</v>
      </c>
      <c r="G244">
        <f>COUNTIF('Terms by cluster'!$G$2:$G$215,Summary!A244)</f>
        <v>0</v>
      </c>
      <c r="H244">
        <f>COUNTIF('Terms by cluster'!$I$2:$I$215,Summary!A244)</f>
        <v>0</v>
      </c>
      <c r="I244">
        <f>COUNTIF('Terms by cluster'!$K$2:$K$215,Summary!A244)</f>
        <v>0</v>
      </c>
      <c r="J244">
        <f>COUNTIF('Terms by cluster'!$M$2:$M$215,Summary!A244)</f>
        <v>0</v>
      </c>
      <c r="K244">
        <f>COUNTIF('Terms by cluster'!$O$2:$O$215,Summary!A244)</f>
        <v>0</v>
      </c>
      <c r="L244">
        <f>COUNTIF('Terms by cluster'!$Q$2:$Q$215,Summary!A244)</f>
        <v>0</v>
      </c>
      <c r="M244">
        <f>COUNTIF('Terms by cluster'!$S$2:$S$215,Summary!A244)</f>
        <v>0</v>
      </c>
      <c r="N244">
        <f>COUNTIF('Terms by cluster'!$U$2:$U$215,Summary!A244)</f>
        <v>0</v>
      </c>
      <c r="O244">
        <f>COUNTIF('Terms by cluster'!$W$2:$W$215,Summary!A244)</f>
        <v>0</v>
      </c>
    </row>
    <row r="245" spans="1:15" hidden="1" x14ac:dyDescent="0.25">
      <c r="A245" s="44" t="s">
        <v>373</v>
      </c>
      <c r="B245" s="44" t="s">
        <v>374</v>
      </c>
      <c r="C245">
        <f xml:space="preserve"> COUNTIF('All Go terms list'!$A$1:$A$944,A245)</f>
        <v>0</v>
      </c>
      <c r="D245">
        <f>COUNTIF('Terms by cluster'!$A$2:$A$215,Summary!A245)</f>
        <v>0</v>
      </c>
      <c r="E245">
        <f>COUNTIF('Terms by cluster'!$C$2:$C$215,Summary!A245)</f>
        <v>0</v>
      </c>
      <c r="F245">
        <f>COUNTIF('Terms by cluster'!$E$2:$E$215,Summary!A245)</f>
        <v>0</v>
      </c>
      <c r="G245">
        <f>COUNTIF('Terms by cluster'!$G$2:$G$215,Summary!A245)</f>
        <v>0</v>
      </c>
      <c r="H245">
        <f>COUNTIF('Terms by cluster'!$I$2:$I$215,Summary!A245)</f>
        <v>0</v>
      </c>
      <c r="I245">
        <f>COUNTIF('Terms by cluster'!$K$2:$K$215,Summary!A245)</f>
        <v>0</v>
      </c>
      <c r="J245">
        <f>COUNTIF('Terms by cluster'!$M$2:$M$215,Summary!A245)</f>
        <v>0</v>
      </c>
      <c r="K245">
        <f>COUNTIF('Terms by cluster'!$O$2:$O$215,Summary!A245)</f>
        <v>0</v>
      </c>
      <c r="L245">
        <f>COUNTIF('Terms by cluster'!$Q$2:$Q$215,Summary!A245)</f>
        <v>0</v>
      </c>
      <c r="M245">
        <f>COUNTIF('Terms by cluster'!$S$2:$S$215,Summary!A245)</f>
        <v>0</v>
      </c>
      <c r="N245">
        <f>COUNTIF('Terms by cluster'!$U$2:$U$215,Summary!A245)</f>
        <v>0</v>
      </c>
      <c r="O245">
        <f>COUNTIF('Terms by cluster'!$W$2:$W$215,Summary!A245)</f>
        <v>0</v>
      </c>
    </row>
    <row r="246" spans="1:15" hidden="1" x14ac:dyDescent="0.25">
      <c r="A246" s="44" t="s">
        <v>375</v>
      </c>
      <c r="B246" s="44" t="s">
        <v>376</v>
      </c>
      <c r="C246">
        <f xml:space="preserve"> COUNTIF('All Go terms list'!$A$1:$A$944,A246)</f>
        <v>0</v>
      </c>
      <c r="D246">
        <f>COUNTIF('Terms by cluster'!$A$2:$A$215,Summary!A246)</f>
        <v>0</v>
      </c>
      <c r="E246">
        <f>COUNTIF('Terms by cluster'!$C$2:$C$215,Summary!A246)</f>
        <v>0</v>
      </c>
      <c r="F246">
        <f>COUNTIF('Terms by cluster'!$E$2:$E$215,Summary!A246)</f>
        <v>0</v>
      </c>
      <c r="G246">
        <f>COUNTIF('Terms by cluster'!$G$2:$G$215,Summary!A246)</f>
        <v>0</v>
      </c>
      <c r="H246">
        <f>COUNTIF('Terms by cluster'!$I$2:$I$215,Summary!A246)</f>
        <v>0</v>
      </c>
      <c r="I246">
        <f>COUNTIF('Terms by cluster'!$K$2:$K$215,Summary!A246)</f>
        <v>0</v>
      </c>
      <c r="J246">
        <f>COUNTIF('Terms by cluster'!$M$2:$M$215,Summary!A246)</f>
        <v>0</v>
      </c>
      <c r="K246">
        <f>COUNTIF('Terms by cluster'!$O$2:$O$215,Summary!A246)</f>
        <v>0</v>
      </c>
      <c r="L246">
        <f>COUNTIF('Terms by cluster'!$Q$2:$Q$215,Summary!A246)</f>
        <v>0</v>
      </c>
      <c r="M246">
        <f>COUNTIF('Terms by cluster'!$S$2:$S$215,Summary!A246)</f>
        <v>0</v>
      </c>
      <c r="N246">
        <f>COUNTIF('Terms by cluster'!$U$2:$U$215,Summary!A246)</f>
        <v>0</v>
      </c>
      <c r="O246">
        <f>COUNTIF('Terms by cluster'!$W$2:$W$215,Summary!A246)</f>
        <v>0</v>
      </c>
    </row>
    <row r="247" spans="1:15" hidden="1" x14ac:dyDescent="0.25">
      <c r="A247" s="44" t="s">
        <v>482</v>
      </c>
      <c r="B247" s="44" t="s">
        <v>483</v>
      </c>
      <c r="C247">
        <f xml:space="preserve"> COUNTIF('All Go terms list'!$A$1:$A$944,A247)</f>
        <v>0</v>
      </c>
      <c r="D247">
        <f>COUNTIF('Terms by cluster'!$A$2:$A$215,Summary!A247)</f>
        <v>0</v>
      </c>
      <c r="E247">
        <f>COUNTIF('Terms by cluster'!$C$2:$C$215,Summary!A247)</f>
        <v>0</v>
      </c>
      <c r="F247">
        <f>COUNTIF('Terms by cluster'!$E$2:$E$215,Summary!A247)</f>
        <v>0</v>
      </c>
      <c r="G247">
        <f>COUNTIF('Terms by cluster'!$G$2:$G$215,Summary!A247)</f>
        <v>0</v>
      </c>
      <c r="H247">
        <f>COUNTIF('Terms by cluster'!$I$2:$I$215,Summary!A247)</f>
        <v>0</v>
      </c>
      <c r="I247">
        <f>COUNTIF('Terms by cluster'!$K$2:$K$215,Summary!A247)</f>
        <v>0</v>
      </c>
      <c r="J247">
        <f>COUNTIF('Terms by cluster'!$M$2:$M$215,Summary!A247)</f>
        <v>0</v>
      </c>
      <c r="K247">
        <f>COUNTIF('Terms by cluster'!$O$2:$O$215,Summary!A247)</f>
        <v>0</v>
      </c>
      <c r="L247">
        <f>COUNTIF('Terms by cluster'!$Q$2:$Q$215,Summary!A247)</f>
        <v>0</v>
      </c>
      <c r="M247">
        <f>COUNTIF('Terms by cluster'!$S$2:$S$215,Summary!A247)</f>
        <v>0</v>
      </c>
      <c r="N247">
        <f>COUNTIF('Terms by cluster'!$U$2:$U$215,Summary!A247)</f>
        <v>0</v>
      </c>
      <c r="O247">
        <f>COUNTIF('Terms by cluster'!$W$2:$W$215,Summary!A247)</f>
        <v>0</v>
      </c>
    </row>
    <row r="248" spans="1:15" hidden="1" x14ac:dyDescent="0.25">
      <c r="A248" s="44" t="s">
        <v>377</v>
      </c>
      <c r="B248" s="44" t="s">
        <v>378</v>
      </c>
      <c r="C248">
        <f xml:space="preserve"> COUNTIF('All Go terms list'!$A$1:$A$944,A248)</f>
        <v>0</v>
      </c>
      <c r="D248">
        <f>COUNTIF('Terms by cluster'!$A$2:$A$215,Summary!A248)</f>
        <v>0</v>
      </c>
      <c r="E248">
        <f>COUNTIF('Terms by cluster'!$C$2:$C$215,Summary!A248)</f>
        <v>0</v>
      </c>
      <c r="F248">
        <f>COUNTIF('Terms by cluster'!$E$2:$E$215,Summary!A248)</f>
        <v>0</v>
      </c>
      <c r="G248">
        <f>COUNTIF('Terms by cluster'!$G$2:$G$215,Summary!A248)</f>
        <v>0</v>
      </c>
      <c r="H248">
        <f>COUNTIF('Terms by cluster'!$I$2:$I$215,Summary!A248)</f>
        <v>0</v>
      </c>
      <c r="I248">
        <f>COUNTIF('Terms by cluster'!$K$2:$K$215,Summary!A248)</f>
        <v>0</v>
      </c>
      <c r="J248">
        <f>COUNTIF('Terms by cluster'!$M$2:$M$215,Summary!A248)</f>
        <v>0</v>
      </c>
      <c r="K248">
        <f>COUNTIF('Terms by cluster'!$O$2:$O$215,Summary!A248)</f>
        <v>0</v>
      </c>
      <c r="L248">
        <f>COUNTIF('Terms by cluster'!$Q$2:$Q$215,Summary!A248)</f>
        <v>0</v>
      </c>
      <c r="M248">
        <f>COUNTIF('Terms by cluster'!$S$2:$S$215,Summary!A248)</f>
        <v>0</v>
      </c>
      <c r="N248">
        <f>COUNTIF('Terms by cluster'!$U$2:$U$215,Summary!A248)</f>
        <v>0</v>
      </c>
      <c r="O248">
        <f>COUNTIF('Terms by cluster'!$W$2:$W$215,Summary!A248)</f>
        <v>0</v>
      </c>
    </row>
    <row r="249" spans="1:15" x14ac:dyDescent="0.25">
      <c r="A249" s="44"/>
      <c r="B249" s="44"/>
    </row>
    <row r="250" spans="1:15" hidden="1" x14ac:dyDescent="0.25">
      <c r="A250" s="44" t="s">
        <v>178</v>
      </c>
      <c r="B250" s="44" t="s">
        <v>379</v>
      </c>
      <c r="C250">
        <f xml:space="preserve"> COUNTIF('All Go terms list'!$A$1:$A$944,A250)</f>
        <v>0</v>
      </c>
      <c r="D250">
        <f>COUNTIF('Terms by cluster'!$A$2:$A$215,Summary!A250)</f>
        <v>0</v>
      </c>
      <c r="E250">
        <f>COUNTIF('Terms by cluster'!$C$2:$C$215,Summary!A250)</f>
        <v>0</v>
      </c>
      <c r="F250">
        <f>COUNTIF('Terms by cluster'!$E$2:$E$215,Summary!A250)</f>
        <v>0</v>
      </c>
      <c r="G250">
        <f>COUNTIF('Terms by cluster'!$G$2:$G$215,Summary!A250)</f>
        <v>0</v>
      </c>
      <c r="H250">
        <f>COUNTIF('Terms by cluster'!$I$2:$I$215,Summary!A250)</f>
        <v>0</v>
      </c>
      <c r="I250">
        <f>COUNTIF('Terms by cluster'!$K$2:$K$215,Summary!A250)</f>
        <v>0</v>
      </c>
      <c r="J250">
        <f>COUNTIF('Terms by cluster'!$M$2:$M$215,Summary!A250)</f>
        <v>0</v>
      </c>
      <c r="K250">
        <f>COUNTIF('Terms by cluster'!$O$2:$O$215,Summary!A250)</f>
        <v>0</v>
      </c>
      <c r="L250">
        <f>COUNTIF('Terms by cluster'!$Q$2:$Q$215,Summary!A250)</f>
        <v>0</v>
      </c>
      <c r="M250">
        <f>COUNTIF('Terms by cluster'!$S$2:$S$215,Summary!A250)</f>
        <v>0</v>
      </c>
      <c r="N250">
        <f>COUNTIF('Terms by cluster'!$U$2:$U$215,Summary!A250)</f>
        <v>0</v>
      </c>
      <c r="O250">
        <f>COUNTIF('Terms by cluster'!$W$2:$W$215,Summary!A250)</f>
        <v>0</v>
      </c>
    </row>
    <row r="251" spans="1:15" x14ac:dyDescent="0.25">
      <c r="A251" s="44"/>
      <c r="B251" s="44"/>
    </row>
    <row r="252" spans="1:15" hidden="1" x14ac:dyDescent="0.25">
      <c r="A252" s="44" t="s">
        <v>133</v>
      </c>
      <c r="B252" s="44" t="s">
        <v>380</v>
      </c>
      <c r="C252">
        <f xml:space="preserve"> COUNTIF('All Go terms list'!$A$1:$A$944,A252)</f>
        <v>0</v>
      </c>
      <c r="D252">
        <f>COUNTIF('Terms by cluster'!$A$2:$A$215,Summary!A252)</f>
        <v>0</v>
      </c>
      <c r="E252">
        <f>COUNTIF('Terms by cluster'!$C$2:$C$215,Summary!A252)</f>
        <v>0</v>
      </c>
      <c r="F252">
        <f>COUNTIF('Terms by cluster'!$E$2:$E$215,Summary!A252)</f>
        <v>0</v>
      </c>
      <c r="G252">
        <f>COUNTIF('Terms by cluster'!$G$2:$G$215,Summary!A252)</f>
        <v>0</v>
      </c>
      <c r="H252">
        <f>COUNTIF('Terms by cluster'!$I$2:$I$215,Summary!A252)</f>
        <v>0</v>
      </c>
      <c r="I252">
        <f>COUNTIF('Terms by cluster'!$K$2:$K$215,Summary!A252)</f>
        <v>0</v>
      </c>
      <c r="J252">
        <f>COUNTIF('Terms by cluster'!$M$2:$M$215,Summary!A252)</f>
        <v>0</v>
      </c>
      <c r="K252">
        <f>COUNTIF('Terms by cluster'!$O$2:$O$215,Summary!A252)</f>
        <v>0</v>
      </c>
      <c r="L252">
        <f>COUNTIF('Terms by cluster'!$Q$2:$Q$215,Summary!A252)</f>
        <v>0</v>
      </c>
      <c r="M252">
        <f>COUNTIF('Terms by cluster'!$S$2:$S$215,Summary!A252)</f>
        <v>0</v>
      </c>
      <c r="N252">
        <f>COUNTIF('Terms by cluster'!$U$2:$U$215,Summary!A252)</f>
        <v>0</v>
      </c>
      <c r="O252">
        <f>COUNTIF('Terms by cluster'!$W$2:$W$215,Summary!A252)</f>
        <v>0</v>
      </c>
    </row>
    <row r="253" spans="1:15" hidden="1" x14ac:dyDescent="0.25">
      <c r="A253" s="44" t="s">
        <v>128</v>
      </c>
      <c r="B253" s="44" t="s">
        <v>381</v>
      </c>
      <c r="C253">
        <f xml:space="preserve"> COUNTIF('All Go terms list'!$A$1:$A$944,A253)</f>
        <v>0</v>
      </c>
      <c r="D253">
        <f>COUNTIF('Terms by cluster'!$A$2:$A$215,Summary!A253)</f>
        <v>0</v>
      </c>
      <c r="E253">
        <f>COUNTIF('Terms by cluster'!$C$2:$C$215,Summary!A253)</f>
        <v>0</v>
      </c>
      <c r="F253">
        <f>COUNTIF('Terms by cluster'!$E$2:$E$215,Summary!A253)</f>
        <v>0</v>
      </c>
      <c r="G253">
        <f>COUNTIF('Terms by cluster'!$G$2:$G$215,Summary!A253)</f>
        <v>0</v>
      </c>
      <c r="H253">
        <f>COUNTIF('Terms by cluster'!$I$2:$I$215,Summary!A253)</f>
        <v>0</v>
      </c>
      <c r="I253">
        <f>COUNTIF('Terms by cluster'!$K$2:$K$215,Summary!A253)</f>
        <v>0</v>
      </c>
      <c r="J253">
        <f>COUNTIF('Terms by cluster'!$M$2:$M$215,Summary!A253)</f>
        <v>0</v>
      </c>
      <c r="K253">
        <f>COUNTIF('Terms by cluster'!$O$2:$O$215,Summary!A253)</f>
        <v>0</v>
      </c>
      <c r="L253">
        <f>COUNTIF('Terms by cluster'!$Q$2:$Q$215,Summary!A253)</f>
        <v>0</v>
      </c>
      <c r="M253">
        <f>COUNTIF('Terms by cluster'!$S$2:$S$215,Summary!A253)</f>
        <v>0</v>
      </c>
      <c r="N253">
        <f>COUNTIF('Terms by cluster'!$U$2:$U$215,Summary!A253)</f>
        <v>0</v>
      </c>
      <c r="O253">
        <f>COUNTIF('Terms by cluster'!$W$2:$W$215,Summary!A253)</f>
        <v>0</v>
      </c>
    </row>
    <row r="254" spans="1:15" hidden="1" x14ac:dyDescent="0.25">
      <c r="A254" s="44" t="s">
        <v>151</v>
      </c>
      <c r="B254" s="44" t="s">
        <v>382</v>
      </c>
      <c r="C254">
        <f xml:space="preserve"> COUNTIF('All Go terms list'!$A$1:$A$944,A254)</f>
        <v>0</v>
      </c>
      <c r="D254">
        <f>COUNTIF('Terms by cluster'!$A$2:$A$215,Summary!A254)</f>
        <v>0</v>
      </c>
      <c r="E254">
        <f>COUNTIF('Terms by cluster'!$C$2:$C$215,Summary!A254)</f>
        <v>0</v>
      </c>
      <c r="F254">
        <f>COUNTIF('Terms by cluster'!$E$2:$E$215,Summary!A254)</f>
        <v>0</v>
      </c>
      <c r="G254">
        <f>COUNTIF('Terms by cluster'!$G$2:$G$215,Summary!A254)</f>
        <v>0</v>
      </c>
      <c r="H254">
        <f>COUNTIF('Terms by cluster'!$I$2:$I$215,Summary!A254)</f>
        <v>0</v>
      </c>
      <c r="I254">
        <f>COUNTIF('Terms by cluster'!$K$2:$K$215,Summary!A254)</f>
        <v>0</v>
      </c>
      <c r="J254">
        <f>COUNTIF('Terms by cluster'!$M$2:$M$215,Summary!A254)</f>
        <v>0</v>
      </c>
      <c r="K254">
        <f>COUNTIF('Terms by cluster'!$O$2:$O$215,Summary!A254)</f>
        <v>0</v>
      </c>
      <c r="L254">
        <f>COUNTIF('Terms by cluster'!$Q$2:$Q$215,Summary!A254)</f>
        <v>0</v>
      </c>
      <c r="M254">
        <f>COUNTIF('Terms by cluster'!$S$2:$S$215,Summary!A254)</f>
        <v>0</v>
      </c>
      <c r="N254">
        <f>COUNTIF('Terms by cluster'!$U$2:$U$215,Summary!A254)</f>
        <v>0</v>
      </c>
      <c r="O254">
        <f>COUNTIF('Terms by cluster'!$W$2:$W$215,Summary!A254)</f>
        <v>0</v>
      </c>
    </row>
    <row r="255" spans="1:15" hidden="1" x14ac:dyDescent="0.25">
      <c r="A255" s="44" t="s">
        <v>182</v>
      </c>
      <c r="B255" s="44" t="s">
        <v>383</v>
      </c>
      <c r="C255">
        <f xml:space="preserve"> COUNTIF('All Go terms list'!$A$1:$A$944,A255)</f>
        <v>0</v>
      </c>
      <c r="D255">
        <f>COUNTIF('Terms by cluster'!$A$2:$A$215,Summary!A255)</f>
        <v>0</v>
      </c>
      <c r="E255">
        <f>COUNTIF('Terms by cluster'!$C$2:$C$215,Summary!A255)</f>
        <v>0</v>
      </c>
      <c r="F255">
        <f>COUNTIF('Terms by cluster'!$E$2:$E$215,Summary!A255)</f>
        <v>0</v>
      </c>
      <c r="G255">
        <f>COUNTIF('Terms by cluster'!$G$2:$G$215,Summary!A255)</f>
        <v>0</v>
      </c>
      <c r="H255">
        <f>COUNTIF('Terms by cluster'!$I$2:$I$215,Summary!A255)</f>
        <v>0</v>
      </c>
      <c r="I255">
        <f>COUNTIF('Terms by cluster'!$K$2:$K$215,Summary!A255)</f>
        <v>0</v>
      </c>
      <c r="J255">
        <f>COUNTIF('Terms by cluster'!$M$2:$M$215,Summary!A255)</f>
        <v>0</v>
      </c>
      <c r="K255">
        <f>COUNTIF('Terms by cluster'!$O$2:$O$215,Summary!A255)</f>
        <v>0</v>
      </c>
      <c r="L255">
        <f>COUNTIF('Terms by cluster'!$Q$2:$Q$215,Summary!A255)</f>
        <v>0</v>
      </c>
      <c r="M255">
        <f>COUNTIF('Terms by cluster'!$S$2:$S$215,Summary!A255)</f>
        <v>0</v>
      </c>
      <c r="N255">
        <f>COUNTIF('Terms by cluster'!$U$2:$U$215,Summary!A255)</f>
        <v>0</v>
      </c>
      <c r="O255">
        <f>COUNTIF('Terms by cluster'!$W$2:$W$215,Summary!A255)</f>
        <v>0</v>
      </c>
    </row>
    <row r="256" spans="1:15" hidden="1" x14ac:dyDescent="0.25">
      <c r="A256" s="44" t="s">
        <v>119</v>
      </c>
      <c r="B256" s="44" t="s">
        <v>384</v>
      </c>
      <c r="C256">
        <f xml:space="preserve"> COUNTIF('All Go terms list'!$A$1:$A$944,A256)</f>
        <v>0</v>
      </c>
      <c r="D256">
        <f>COUNTIF('Terms by cluster'!$A$2:$A$215,Summary!A256)</f>
        <v>0</v>
      </c>
      <c r="E256">
        <f>COUNTIF('Terms by cluster'!$C$2:$C$215,Summary!A256)</f>
        <v>0</v>
      </c>
      <c r="F256">
        <f>COUNTIF('Terms by cluster'!$E$2:$E$215,Summary!A256)</f>
        <v>0</v>
      </c>
      <c r="G256">
        <f>COUNTIF('Terms by cluster'!$G$2:$G$215,Summary!A256)</f>
        <v>0</v>
      </c>
      <c r="H256">
        <f>COUNTIF('Terms by cluster'!$I$2:$I$215,Summary!A256)</f>
        <v>0</v>
      </c>
      <c r="I256">
        <f>COUNTIF('Terms by cluster'!$K$2:$K$215,Summary!A256)</f>
        <v>0</v>
      </c>
      <c r="J256">
        <f>COUNTIF('Terms by cluster'!$M$2:$M$215,Summary!A256)</f>
        <v>0</v>
      </c>
      <c r="K256">
        <f>COUNTIF('Terms by cluster'!$O$2:$O$215,Summary!A256)</f>
        <v>0</v>
      </c>
      <c r="L256">
        <f>COUNTIF('Terms by cluster'!$Q$2:$Q$215,Summary!A256)</f>
        <v>0</v>
      </c>
      <c r="M256">
        <f>COUNTIF('Terms by cluster'!$S$2:$S$215,Summary!A256)</f>
        <v>0</v>
      </c>
      <c r="N256">
        <f>COUNTIF('Terms by cluster'!$U$2:$U$215,Summary!A256)</f>
        <v>0</v>
      </c>
      <c r="O256">
        <f>COUNTIF('Terms by cluster'!$W$2:$W$215,Summary!A256)</f>
        <v>0</v>
      </c>
    </row>
    <row r="257" spans="1:15" x14ac:dyDescent="0.25">
      <c r="A257" s="44"/>
      <c r="B257" s="44"/>
    </row>
    <row r="258" spans="1:15" x14ac:dyDescent="0.25">
      <c r="A258" s="44"/>
      <c r="B258" s="44"/>
    </row>
    <row r="259" spans="1:15" x14ac:dyDescent="0.25">
      <c r="A259" s="44"/>
      <c r="B259" s="44"/>
    </row>
    <row r="260" spans="1:15" hidden="1" x14ac:dyDescent="0.25">
      <c r="A260" s="44" t="s">
        <v>67</v>
      </c>
      <c r="B260" s="44" t="s">
        <v>385</v>
      </c>
      <c r="C260">
        <f xml:space="preserve"> COUNTIF('All Go terms list'!$A$1:$A$944,A260)</f>
        <v>0</v>
      </c>
      <c r="D260">
        <f>COUNTIF('Terms by cluster'!$A$2:$A$215,Summary!A260)</f>
        <v>0</v>
      </c>
      <c r="E260">
        <f>COUNTIF('Terms by cluster'!$C$2:$C$215,Summary!A260)</f>
        <v>0</v>
      </c>
      <c r="F260">
        <f>COUNTIF('Terms by cluster'!$E$2:$E$215,Summary!A260)</f>
        <v>0</v>
      </c>
      <c r="G260">
        <f>COUNTIF('Terms by cluster'!$G$2:$G$215,Summary!A260)</f>
        <v>0</v>
      </c>
      <c r="H260">
        <f>COUNTIF('Terms by cluster'!$I$2:$I$215,Summary!A260)</f>
        <v>0</v>
      </c>
      <c r="I260">
        <f>COUNTIF('Terms by cluster'!$K$2:$K$215,Summary!A260)</f>
        <v>0</v>
      </c>
      <c r="J260">
        <f>COUNTIF('Terms by cluster'!$M$2:$M$215,Summary!A260)</f>
        <v>0</v>
      </c>
      <c r="K260">
        <f>COUNTIF('Terms by cluster'!$O$2:$O$215,Summary!A260)</f>
        <v>0</v>
      </c>
      <c r="L260">
        <f>COUNTIF('Terms by cluster'!$Q$2:$Q$215,Summary!A260)</f>
        <v>0</v>
      </c>
      <c r="M260">
        <f>COUNTIF('Terms by cluster'!$S$2:$S$215,Summary!A260)</f>
        <v>0</v>
      </c>
      <c r="N260">
        <f>COUNTIF('Terms by cluster'!$U$2:$U$215,Summary!A260)</f>
        <v>0</v>
      </c>
      <c r="O260">
        <f>COUNTIF('Terms by cluster'!$W$2:$W$215,Summary!A260)</f>
        <v>0</v>
      </c>
    </row>
    <row r="261" spans="1:15" x14ac:dyDescent="0.25">
      <c r="A261" s="44"/>
      <c r="B261" s="44"/>
    </row>
    <row r="262" spans="1:15" x14ac:dyDescent="0.25">
      <c r="A262" s="44"/>
      <c r="B262" s="44"/>
    </row>
    <row r="263" spans="1:15" x14ac:dyDescent="0.25">
      <c r="A263" s="44"/>
      <c r="B263" s="44"/>
    </row>
    <row r="264" spans="1:15" x14ac:dyDescent="0.25">
      <c r="A264" s="44"/>
      <c r="B264" s="44"/>
    </row>
    <row r="265" spans="1:15" x14ac:dyDescent="0.25">
      <c r="A265" s="44"/>
      <c r="B265" s="44"/>
    </row>
    <row r="266" spans="1:15" x14ac:dyDescent="0.25">
      <c r="A266" s="44"/>
      <c r="B266" s="44"/>
    </row>
    <row r="267" spans="1:15" x14ac:dyDescent="0.25">
      <c r="A267" s="44"/>
      <c r="B267" s="44"/>
    </row>
    <row r="268" spans="1:15" hidden="1" x14ac:dyDescent="0.25">
      <c r="A268" s="44" t="s">
        <v>201</v>
      </c>
      <c r="B268" s="44" t="s">
        <v>484</v>
      </c>
      <c r="C268">
        <f xml:space="preserve"> COUNTIF('All Go terms list'!$A$1:$A$944,A268)</f>
        <v>0</v>
      </c>
      <c r="D268">
        <f>COUNTIF('Terms by cluster'!$A$2:$A$215,Summary!A268)</f>
        <v>0</v>
      </c>
      <c r="E268">
        <f>COUNTIF('Terms by cluster'!$C$2:$C$215,Summary!A268)</f>
        <v>0</v>
      </c>
      <c r="F268">
        <f>COUNTIF('Terms by cluster'!$E$2:$E$215,Summary!A268)</f>
        <v>0</v>
      </c>
      <c r="G268">
        <f>COUNTIF('Terms by cluster'!$G$2:$G$215,Summary!A268)</f>
        <v>0</v>
      </c>
      <c r="H268">
        <f>COUNTIF('Terms by cluster'!$I$2:$I$215,Summary!A268)</f>
        <v>0</v>
      </c>
      <c r="I268">
        <f>COUNTIF('Terms by cluster'!$K$2:$K$215,Summary!A268)</f>
        <v>0</v>
      </c>
      <c r="J268">
        <f>COUNTIF('Terms by cluster'!$M$2:$M$215,Summary!A268)</f>
        <v>0</v>
      </c>
      <c r="K268">
        <f>COUNTIF('Terms by cluster'!$O$2:$O$215,Summary!A268)</f>
        <v>0</v>
      </c>
      <c r="L268">
        <f>COUNTIF('Terms by cluster'!$Q$2:$Q$215,Summary!A268)</f>
        <v>0</v>
      </c>
      <c r="M268">
        <f>COUNTIF('Terms by cluster'!$S$2:$S$215,Summary!A268)</f>
        <v>0</v>
      </c>
      <c r="N268">
        <f>COUNTIF('Terms by cluster'!$U$2:$U$215,Summary!A268)</f>
        <v>0</v>
      </c>
      <c r="O268">
        <f>COUNTIF('Terms by cluster'!$W$2:$W$215,Summary!A268)</f>
        <v>0</v>
      </c>
    </row>
    <row r="269" spans="1:15" hidden="1" x14ac:dyDescent="0.25">
      <c r="A269" s="44" t="s">
        <v>566</v>
      </c>
      <c r="B269" s="44" t="s">
        <v>567</v>
      </c>
      <c r="C269">
        <f xml:space="preserve"> COUNTIF('All Go terms list'!$A$1:$A$944,A269)</f>
        <v>0</v>
      </c>
      <c r="D269">
        <f>COUNTIF('Terms by cluster'!$A$2:$A$215,Summary!A269)</f>
        <v>0</v>
      </c>
      <c r="E269">
        <f>COUNTIF('Terms by cluster'!$C$2:$C$215,Summary!A269)</f>
        <v>0</v>
      </c>
      <c r="F269">
        <f>COUNTIF('Terms by cluster'!$E$2:$E$215,Summary!A269)</f>
        <v>0</v>
      </c>
      <c r="G269">
        <f>COUNTIF('Terms by cluster'!$G$2:$G$215,Summary!A269)</f>
        <v>0</v>
      </c>
      <c r="H269">
        <f>COUNTIF('Terms by cluster'!$I$2:$I$215,Summary!A269)</f>
        <v>0</v>
      </c>
      <c r="I269">
        <f>COUNTIF('Terms by cluster'!$K$2:$K$215,Summary!A269)</f>
        <v>0</v>
      </c>
      <c r="J269">
        <f>COUNTIF('Terms by cluster'!$M$2:$M$215,Summary!A269)</f>
        <v>0</v>
      </c>
      <c r="K269">
        <f>COUNTIF('Terms by cluster'!$O$2:$O$215,Summary!A269)</f>
        <v>0</v>
      </c>
      <c r="L269">
        <f>COUNTIF('Terms by cluster'!$Q$2:$Q$215,Summary!A269)</f>
        <v>0</v>
      </c>
      <c r="M269">
        <f>COUNTIF('Terms by cluster'!$S$2:$S$215,Summary!A269)</f>
        <v>0</v>
      </c>
      <c r="N269">
        <f>COUNTIF('Terms by cluster'!$U$2:$U$215,Summary!A269)</f>
        <v>0</v>
      </c>
      <c r="O269">
        <f>COUNTIF('Terms by cluster'!$W$2:$W$215,Summary!A269)</f>
        <v>0</v>
      </c>
    </row>
    <row r="270" spans="1:15" hidden="1" x14ac:dyDescent="0.25">
      <c r="A270" s="44" t="s">
        <v>568</v>
      </c>
      <c r="B270" s="44" t="s">
        <v>569</v>
      </c>
      <c r="C270">
        <f xml:space="preserve"> COUNTIF('All Go terms list'!$A$1:$A$944,A270)</f>
        <v>0</v>
      </c>
      <c r="D270">
        <f>COUNTIF('Terms by cluster'!$A$2:$A$215,Summary!A270)</f>
        <v>0</v>
      </c>
      <c r="E270">
        <f>COUNTIF('Terms by cluster'!$C$2:$C$215,Summary!A270)</f>
        <v>0</v>
      </c>
      <c r="F270">
        <f>COUNTIF('Terms by cluster'!$E$2:$E$215,Summary!A270)</f>
        <v>0</v>
      </c>
      <c r="G270">
        <f>COUNTIF('Terms by cluster'!$G$2:$G$215,Summary!A270)</f>
        <v>0</v>
      </c>
      <c r="H270">
        <f>COUNTIF('Terms by cluster'!$I$2:$I$215,Summary!A270)</f>
        <v>0</v>
      </c>
      <c r="I270">
        <f>COUNTIF('Terms by cluster'!$K$2:$K$215,Summary!A270)</f>
        <v>0</v>
      </c>
      <c r="J270">
        <f>COUNTIF('Terms by cluster'!$M$2:$M$215,Summary!A270)</f>
        <v>0</v>
      </c>
      <c r="K270">
        <f>COUNTIF('Terms by cluster'!$O$2:$O$215,Summary!A270)</f>
        <v>0</v>
      </c>
      <c r="L270">
        <f>COUNTIF('Terms by cluster'!$Q$2:$Q$215,Summary!A270)</f>
        <v>0</v>
      </c>
      <c r="M270">
        <f>COUNTIF('Terms by cluster'!$S$2:$S$215,Summary!A270)</f>
        <v>0</v>
      </c>
      <c r="N270">
        <f>COUNTIF('Terms by cluster'!$U$2:$U$215,Summary!A270)</f>
        <v>0</v>
      </c>
      <c r="O270">
        <f>COUNTIF('Terms by cluster'!$W$2:$W$215,Summary!A270)</f>
        <v>0</v>
      </c>
    </row>
    <row r="271" spans="1:15" hidden="1" x14ac:dyDescent="0.25">
      <c r="A271" s="44" t="s">
        <v>166</v>
      </c>
      <c r="B271" s="44" t="s">
        <v>333</v>
      </c>
      <c r="C271">
        <f xml:space="preserve"> COUNTIF('All Go terms list'!$A$1:$A$944,A271)</f>
        <v>0</v>
      </c>
      <c r="D271">
        <f>COUNTIF('Terms by cluster'!$A$2:$A$215,Summary!A271)</f>
        <v>0</v>
      </c>
      <c r="E271">
        <f>COUNTIF('Terms by cluster'!$C$2:$C$215,Summary!A271)</f>
        <v>0</v>
      </c>
      <c r="F271">
        <f>COUNTIF('Terms by cluster'!$E$2:$E$215,Summary!A271)</f>
        <v>0</v>
      </c>
      <c r="G271">
        <f>COUNTIF('Terms by cluster'!$G$2:$G$215,Summary!A271)</f>
        <v>0</v>
      </c>
      <c r="H271">
        <f>COUNTIF('Terms by cluster'!$I$2:$I$215,Summary!A271)</f>
        <v>0</v>
      </c>
      <c r="I271">
        <f>COUNTIF('Terms by cluster'!$K$2:$K$215,Summary!A271)</f>
        <v>0</v>
      </c>
      <c r="J271">
        <f>COUNTIF('Terms by cluster'!$M$2:$M$215,Summary!A271)</f>
        <v>0</v>
      </c>
      <c r="K271">
        <f>COUNTIF('Terms by cluster'!$O$2:$O$215,Summary!A271)</f>
        <v>0</v>
      </c>
      <c r="L271">
        <f>COUNTIF('Terms by cluster'!$Q$2:$Q$215,Summary!A271)</f>
        <v>0</v>
      </c>
      <c r="M271">
        <f>COUNTIF('Terms by cluster'!$S$2:$S$215,Summary!A271)</f>
        <v>0</v>
      </c>
      <c r="N271">
        <f>COUNTIF('Terms by cluster'!$U$2:$U$215,Summary!A271)</f>
        <v>0</v>
      </c>
      <c r="O271">
        <f>COUNTIF('Terms by cluster'!$W$2:$W$215,Summary!A271)</f>
        <v>0</v>
      </c>
    </row>
    <row r="272" spans="1:15" x14ac:dyDescent="0.25">
      <c r="A272" s="44"/>
      <c r="B272" s="44"/>
    </row>
    <row r="273" spans="1:15" x14ac:dyDescent="0.25">
      <c r="A273" s="44"/>
      <c r="B273" s="44"/>
    </row>
    <row r="274" spans="1:15" hidden="1" x14ac:dyDescent="0.25">
      <c r="A274" s="44" t="s">
        <v>485</v>
      </c>
      <c r="B274" s="44" t="s">
        <v>486</v>
      </c>
      <c r="C274">
        <f xml:space="preserve"> COUNTIF('All Go terms list'!$A$1:$A$944,A274)</f>
        <v>0</v>
      </c>
      <c r="D274">
        <f>COUNTIF('Terms by cluster'!$A$2:$A$215,Summary!A274)</f>
        <v>0</v>
      </c>
      <c r="E274">
        <f>COUNTIF('Terms by cluster'!$C$2:$C$215,Summary!A274)</f>
        <v>0</v>
      </c>
      <c r="F274">
        <f>COUNTIF('Terms by cluster'!$E$2:$E$215,Summary!A274)</f>
        <v>0</v>
      </c>
      <c r="G274">
        <f>COUNTIF('Terms by cluster'!$G$2:$G$215,Summary!A274)</f>
        <v>0</v>
      </c>
      <c r="H274">
        <f>COUNTIF('Terms by cluster'!$I$2:$I$215,Summary!A274)</f>
        <v>0</v>
      </c>
      <c r="I274">
        <f>COUNTIF('Terms by cluster'!$K$2:$K$215,Summary!A274)</f>
        <v>0</v>
      </c>
      <c r="J274">
        <f>COUNTIF('Terms by cluster'!$M$2:$M$215,Summary!A274)</f>
        <v>0</v>
      </c>
      <c r="K274">
        <f>COUNTIF('Terms by cluster'!$O$2:$O$215,Summary!A274)</f>
        <v>0</v>
      </c>
      <c r="L274">
        <f>COUNTIF('Terms by cluster'!$Q$2:$Q$215,Summary!A274)</f>
        <v>0</v>
      </c>
      <c r="M274">
        <f>COUNTIF('Terms by cluster'!$S$2:$S$215,Summary!A274)</f>
        <v>0</v>
      </c>
      <c r="N274">
        <f>COUNTIF('Terms by cluster'!$U$2:$U$215,Summary!A274)</f>
        <v>0</v>
      </c>
      <c r="O274">
        <f>COUNTIF('Terms by cluster'!$W$2:$W$215,Summary!A274)</f>
        <v>0</v>
      </c>
    </row>
    <row r="275" spans="1:15" hidden="1" x14ac:dyDescent="0.25">
      <c r="A275" s="44" t="s">
        <v>388</v>
      </c>
      <c r="B275" s="44" t="s">
        <v>389</v>
      </c>
      <c r="C275">
        <f xml:space="preserve"> COUNTIF('All Go terms list'!$A$1:$A$944,A275)</f>
        <v>0</v>
      </c>
      <c r="D275">
        <f>COUNTIF('Terms by cluster'!$A$2:$A$215,Summary!A275)</f>
        <v>0</v>
      </c>
      <c r="E275">
        <f>COUNTIF('Terms by cluster'!$C$2:$C$215,Summary!A275)</f>
        <v>0</v>
      </c>
      <c r="F275">
        <f>COUNTIF('Terms by cluster'!$E$2:$E$215,Summary!A275)</f>
        <v>0</v>
      </c>
      <c r="G275">
        <f>COUNTIF('Terms by cluster'!$G$2:$G$215,Summary!A275)</f>
        <v>0</v>
      </c>
      <c r="H275">
        <f>COUNTIF('Terms by cluster'!$I$2:$I$215,Summary!A275)</f>
        <v>0</v>
      </c>
      <c r="I275">
        <f>COUNTIF('Terms by cluster'!$K$2:$K$215,Summary!A275)</f>
        <v>0</v>
      </c>
      <c r="J275">
        <f>COUNTIF('Terms by cluster'!$M$2:$M$215,Summary!A275)</f>
        <v>0</v>
      </c>
      <c r="K275">
        <f>COUNTIF('Terms by cluster'!$O$2:$O$215,Summary!A275)</f>
        <v>0</v>
      </c>
      <c r="L275">
        <f>COUNTIF('Terms by cluster'!$Q$2:$Q$215,Summary!A275)</f>
        <v>0</v>
      </c>
      <c r="M275">
        <f>COUNTIF('Terms by cluster'!$S$2:$S$215,Summary!A275)</f>
        <v>0</v>
      </c>
      <c r="N275">
        <f>COUNTIF('Terms by cluster'!$U$2:$U$215,Summary!A275)</f>
        <v>0</v>
      </c>
      <c r="O275">
        <f>COUNTIF('Terms by cluster'!$W$2:$W$215,Summary!A275)</f>
        <v>0</v>
      </c>
    </row>
    <row r="276" spans="1:15" x14ac:dyDescent="0.25">
      <c r="A276" s="44"/>
      <c r="B276" s="44"/>
    </row>
    <row r="277" spans="1:15" x14ac:dyDescent="0.25">
      <c r="A277" s="44"/>
      <c r="B277" s="44"/>
    </row>
    <row r="278" spans="1:15" x14ac:dyDescent="0.25">
      <c r="A278" s="44"/>
      <c r="B278" s="44"/>
    </row>
    <row r="279" spans="1:15" x14ac:dyDescent="0.25">
      <c r="A279" s="44"/>
      <c r="B279" s="44"/>
    </row>
    <row r="280" spans="1:15" hidden="1" x14ac:dyDescent="0.25">
      <c r="A280" s="44" t="s">
        <v>197</v>
      </c>
      <c r="B280" s="44" t="s">
        <v>487</v>
      </c>
      <c r="C280">
        <f xml:space="preserve"> COUNTIF('All Go terms list'!$A$1:$A$944,A280)</f>
        <v>0</v>
      </c>
      <c r="D280">
        <f>COUNTIF('Terms by cluster'!$A$2:$A$215,Summary!A280)</f>
        <v>0</v>
      </c>
      <c r="E280">
        <f>COUNTIF('Terms by cluster'!$C$2:$C$215,Summary!A280)</f>
        <v>0</v>
      </c>
      <c r="F280">
        <f>COUNTIF('Terms by cluster'!$E$2:$E$215,Summary!A280)</f>
        <v>0</v>
      </c>
      <c r="G280">
        <f>COUNTIF('Terms by cluster'!$G$2:$G$215,Summary!A280)</f>
        <v>0</v>
      </c>
      <c r="H280">
        <f>COUNTIF('Terms by cluster'!$I$2:$I$215,Summary!A280)</f>
        <v>0</v>
      </c>
      <c r="I280">
        <f>COUNTIF('Terms by cluster'!$K$2:$K$215,Summary!A280)</f>
        <v>0</v>
      </c>
      <c r="J280">
        <f>COUNTIF('Terms by cluster'!$M$2:$M$215,Summary!A280)</f>
        <v>0</v>
      </c>
      <c r="K280">
        <f>COUNTIF('Terms by cluster'!$O$2:$O$215,Summary!A280)</f>
        <v>0</v>
      </c>
      <c r="L280">
        <f>COUNTIF('Terms by cluster'!$Q$2:$Q$215,Summary!A280)</f>
        <v>0</v>
      </c>
      <c r="M280">
        <f>COUNTIF('Terms by cluster'!$S$2:$S$215,Summary!A280)</f>
        <v>0</v>
      </c>
      <c r="N280">
        <f>COUNTIF('Terms by cluster'!$U$2:$U$215,Summary!A280)</f>
        <v>0</v>
      </c>
      <c r="O280">
        <f>COUNTIF('Terms by cluster'!$W$2:$W$215,Summary!A280)</f>
        <v>0</v>
      </c>
    </row>
    <row r="281" spans="1:15" hidden="1" x14ac:dyDescent="0.25">
      <c r="A281" s="44" t="s">
        <v>84</v>
      </c>
      <c r="B281" s="44" t="s">
        <v>390</v>
      </c>
      <c r="C281">
        <f xml:space="preserve"> COUNTIF('All Go terms list'!$A$1:$A$944,A281)</f>
        <v>0</v>
      </c>
      <c r="D281">
        <f>COUNTIF('Terms by cluster'!$A$2:$A$215,Summary!A281)</f>
        <v>0</v>
      </c>
      <c r="E281">
        <f>COUNTIF('Terms by cluster'!$C$2:$C$215,Summary!A281)</f>
        <v>0</v>
      </c>
      <c r="F281">
        <f>COUNTIF('Terms by cluster'!$E$2:$E$215,Summary!A281)</f>
        <v>0</v>
      </c>
      <c r="G281">
        <f>COUNTIF('Terms by cluster'!$G$2:$G$215,Summary!A281)</f>
        <v>0</v>
      </c>
      <c r="H281">
        <f>COUNTIF('Terms by cluster'!$I$2:$I$215,Summary!A281)</f>
        <v>0</v>
      </c>
      <c r="I281">
        <f>COUNTIF('Terms by cluster'!$K$2:$K$215,Summary!A281)</f>
        <v>0</v>
      </c>
      <c r="J281">
        <f>COUNTIF('Terms by cluster'!$M$2:$M$215,Summary!A281)</f>
        <v>0</v>
      </c>
      <c r="K281">
        <f>COUNTIF('Terms by cluster'!$O$2:$O$215,Summary!A281)</f>
        <v>0</v>
      </c>
      <c r="L281">
        <f>COUNTIF('Terms by cluster'!$Q$2:$Q$215,Summary!A281)</f>
        <v>0</v>
      </c>
      <c r="M281">
        <f>COUNTIF('Terms by cluster'!$S$2:$S$215,Summary!A281)</f>
        <v>0</v>
      </c>
      <c r="N281">
        <f>COUNTIF('Terms by cluster'!$U$2:$U$215,Summary!A281)</f>
        <v>0</v>
      </c>
      <c r="O281">
        <f>COUNTIF('Terms by cluster'!$W$2:$W$215,Summary!A281)</f>
        <v>0</v>
      </c>
    </row>
    <row r="282" spans="1:15" hidden="1" x14ac:dyDescent="0.25">
      <c r="A282" s="44" t="s">
        <v>222</v>
      </c>
      <c r="B282" s="44" t="s">
        <v>251</v>
      </c>
      <c r="C282">
        <f xml:space="preserve"> COUNTIF('All Go terms list'!$A$1:$A$944,A282)</f>
        <v>0</v>
      </c>
      <c r="D282">
        <f>COUNTIF('Terms by cluster'!$A$2:$A$215,Summary!A282)</f>
        <v>0</v>
      </c>
      <c r="E282">
        <f>COUNTIF('Terms by cluster'!$C$2:$C$215,Summary!A282)</f>
        <v>0</v>
      </c>
      <c r="F282">
        <f>COUNTIF('Terms by cluster'!$E$2:$E$215,Summary!A282)</f>
        <v>0</v>
      </c>
      <c r="G282">
        <f>COUNTIF('Terms by cluster'!$G$2:$G$215,Summary!A282)</f>
        <v>0</v>
      </c>
      <c r="H282">
        <f>COUNTIF('Terms by cluster'!$I$2:$I$215,Summary!A282)</f>
        <v>0</v>
      </c>
      <c r="I282">
        <f>COUNTIF('Terms by cluster'!$K$2:$K$215,Summary!A282)</f>
        <v>0</v>
      </c>
      <c r="J282">
        <f>COUNTIF('Terms by cluster'!$M$2:$M$215,Summary!A282)</f>
        <v>0</v>
      </c>
      <c r="K282">
        <f>COUNTIF('Terms by cluster'!$O$2:$O$215,Summary!A282)</f>
        <v>0</v>
      </c>
      <c r="L282">
        <f>COUNTIF('Terms by cluster'!$Q$2:$Q$215,Summary!A282)</f>
        <v>0</v>
      </c>
      <c r="M282">
        <f>COUNTIF('Terms by cluster'!$S$2:$S$215,Summary!A282)</f>
        <v>0</v>
      </c>
      <c r="N282">
        <f>COUNTIF('Terms by cluster'!$U$2:$U$215,Summary!A282)</f>
        <v>0</v>
      </c>
      <c r="O282">
        <f>COUNTIF('Terms by cluster'!$W$2:$W$215,Summary!A282)</f>
        <v>0</v>
      </c>
    </row>
    <row r="283" spans="1:15" hidden="1" x14ac:dyDescent="0.25">
      <c r="A283" s="44" t="s">
        <v>488</v>
      </c>
      <c r="B283" s="44" t="s">
        <v>489</v>
      </c>
      <c r="C283">
        <f xml:space="preserve"> COUNTIF('All Go terms list'!$A$1:$A$944,A283)</f>
        <v>0</v>
      </c>
      <c r="D283">
        <f>COUNTIF('Terms by cluster'!$A$2:$A$215,Summary!A283)</f>
        <v>0</v>
      </c>
      <c r="E283">
        <f>COUNTIF('Terms by cluster'!$C$2:$C$215,Summary!A283)</f>
        <v>0</v>
      </c>
      <c r="F283">
        <f>COUNTIF('Terms by cluster'!$E$2:$E$215,Summary!A283)</f>
        <v>0</v>
      </c>
      <c r="G283">
        <f>COUNTIF('Terms by cluster'!$G$2:$G$215,Summary!A283)</f>
        <v>0</v>
      </c>
      <c r="H283">
        <f>COUNTIF('Terms by cluster'!$I$2:$I$215,Summary!A283)</f>
        <v>0</v>
      </c>
      <c r="I283">
        <f>COUNTIF('Terms by cluster'!$K$2:$K$215,Summary!A283)</f>
        <v>0</v>
      </c>
      <c r="J283">
        <f>COUNTIF('Terms by cluster'!$M$2:$M$215,Summary!A283)</f>
        <v>0</v>
      </c>
      <c r="K283">
        <f>COUNTIF('Terms by cluster'!$O$2:$O$215,Summary!A283)</f>
        <v>0</v>
      </c>
      <c r="L283">
        <f>COUNTIF('Terms by cluster'!$Q$2:$Q$215,Summary!A283)</f>
        <v>0</v>
      </c>
      <c r="M283">
        <f>COUNTIF('Terms by cluster'!$S$2:$S$215,Summary!A283)</f>
        <v>0</v>
      </c>
      <c r="N283">
        <f>COUNTIF('Terms by cluster'!$U$2:$U$215,Summary!A283)</f>
        <v>0</v>
      </c>
      <c r="O283">
        <f>COUNTIF('Terms by cluster'!$W$2:$W$215,Summary!A283)</f>
        <v>0</v>
      </c>
    </row>
    <row r="284" spans="1:15" hidden="1" x14ac:dyDescent="0.25">
      <c r="A284" s="44" t="s">
        <v>391</v>
      </c>
      <c r="B284" s="44" t="s">
        <v>392</v>
      </c>
      <c r="C284">
        <f xml:space="preserve"> COUNTIF('All Go terms list'!$A$1:$A$944,A284)</f>
        <v>0</v>
      </c>
      <c r="D284">
        <f>COUNTIF('Terms by cluster'!$A$2:$A$215,Summary!A284)</f>
        <v>0</v>
      </c>
      <c r="E284">
        <f>COUNTIF('Terms by cluster'!$C$2:$C$215,Summary!A284)</f>
        <v>0</v>
      </c>
      <c r="F284">
        <f>COUNTIF('Terms by cluster'!$E$2:$E$215,Summary!A284)</f>
        <v>0</v>
      </c>
      <c r="G284">
        <f>COUNTIF('Terms by cluster'!$G$2:$G$215,Summary!A284)</f>
        <v>0</v>
      </c>
      <c r="H284">
        <f>COUNTIF('Terms by cluster'!$I$2:$I$215,Summary!A284)</f>
        <v>0</v>
      </c>
      <c r="I284">
        <f>COUNTIF('Terms by cluster'!$K$2:$K$215,Summary!A284)</f>
        <v>0</v>
      </c>
      <c r="J284">
        <f>COUNTIF('Terms by cluster'!$M$2:$M$215,Summary!A284)</f>
        <v>0</v>
      </c>
      <c r="K284">
        <f>COUNTIF('Terms by cluster'!$O$2:$O$215,Summary!A284)</f>
        <v>0</v>
      </c>
      <c r="L284">
        <f>COUNTIF('Terms by cluster'!$Q$2:$Q$215,Summary!A284)</f>
        <v>0</v>
      </c>
      <c r="M284">
        <f>COUNTIF('Terms by cluster'!$S$2:$S$215,Summary!A284)</f>
        <v>0</v>
      </c>
      <c r="N284">
        <f>COUNTIF('Terms by cluster'!$U$2:$U$215,Summary!A284)</f>
        <v>0</v>
      </c>
      <c r="O284">
        <f>COUNTIF('Terms by cluster'!$W$2:$W$215,Summary!A284)</f>
        <v>0</v>
      </c>
    </row>
    <row r="285" spans="1:15" hidden="1" x14ac:dyDescent="0.25">
      <c r="A285" s="44" t="s">
        <v>163</v>
      </c>
      <c r="B285" s="44" t="s">
        <v>393</v>
      </c>
      <c r="C285">
        <f xml:space="preserve"> COUNTIF('All Go terms list'!$A$1:$A$944,A285)</f>
        <v>0</v>
      </c>
      <c r="D285">
        <f>COUNTIF('Terms by cluster'!$A$2:$A$215,Summary!A285)</f>
        <v>0</v>
      </c>
      <c r="E285">
        <f>COUNTIF('Terms by cluster'!$C$2:$C$215,Summary!A285)</f>
        <v>0</v>
      </c>
      <c r="F285">
        <f>COUNTIF('Terms by cluster'!$E$2:$E$215,Summary!A285)</f>
        <v>0</v>
      </c>
      <c r="G285">
        <f>COUNTIF('Terms by cluster'!$G$2:$G$215,Summary!A285)</f>
        <v>0</v>
      </c>
      <c r="H285">
        <f>COUNTIF('Terms by cluster'!$I$2:$I$215,Summary!A285)</f>
        <v>0</v>
      </c>
      <c r="I285">
        <f>COUNTIF('Terms by cluster'!$K$2:$K$215,Summary!A285)</f>
        <v>0</v>
      </c>
      <c r="J285">
        <f>COUNTIF('Terms by cluster'!$M$2:$M$215,Summary!A285)</f>
        <v>0</v>
      </c>
      <c r="K285">
        <f>COUNTIF('Terms by cluster'!$O$2:$O$215,Summary!A285)</f>
        <v>0</v>
      </c>
      <c r="L285">
        <f>COUNTIF('Terms by cluster'!$Q$2:$Q$215,Summary!A285)</f>
        <v>0</v>
      </c>
      <c r="M285">
        <f>COUNTIF('Terms by cluster'!$S$2:$S$215,Summary!A285)</f>
        <v>0</v>
      </c>
      <c r="N285">
        <f>COUNTIF('Terms by cluster'!$U$2:$U$215,Summary!A285)</f>
        <v>0</v>
      </c>
      <c r="O285">
        <f>COUNTIF('Terms by cluster'!$W$2:$W$215,Summary!A285)</f>
        <v>0</v>
      </c>
    </row>
    <row r="286" spans="1:15" x14ac:dyDescent="0.25">
      <c r="A286" s="44"/>
      <c r="B286" s="44"/>
    </row>
    <row r="287" spans="1:15" hidden="1" x14ac:dyDescent="0.25">
      <c r="A287" s="44" t="s">
        <v>206</v>
      </c>
      <c r="B287" s="44" t="s">
        <v>490</v>
      </c>
      <c r="C287">
        <f xml:space="preserve"> COUNTIF('All Go terms list'!$A$1:$A$944,A287)</f>
        <v>0</v>
      </c>
      <c r="D287">
        <f>COUNTIF('Terms by cluster'!$A$2:$A$215,Summary!A287)</f>
        <v>0</v>
      </c>
      <c r="E287">
        <f>COUNTIF('Terms by cluster'!$C$2:$C$215,Summary!A287)</f>
        <v>0</v>
      </c>
      <c r="F287">
        <f>COUNTIF('Terms by cluster'!$E$2:$E$215,Summary!A287)</f>
        <v>0</v>
      </c>
      <c r="G287">
        <f>COUNTIF('Terms by cluster'!$G$2:$G$215,Summary!A287)</f>
        <v>0</v>
      </c>
      <c r="H287">
        <f>COUNTIF('Terms by cluster'!$I$2:$I$215,Summary!A287)</f>
        <v>0</v>
      </c>
      <c r="I287">
        <f>COUNTIF('Terms by cluster'!$K$2:$K$215,Summary!A287)</f>
        <v>0</v>
      </c>
      <c r="J287">
        <f>COUNTIF('Terms by cluster'!$M$2:$M$215,Summary!A287)</f>
        <v>0</v>
      </c>
      <c r="K287">
        <f>COUNTIF('Terms by cluster'!$O$2:$O$215,Summary!A287)</f>
        <v>0</v>
      </c>
      <c r="L287">
        <f>COUNTIF('Terms by cluster'!$Q$2:$Q$215,Summary!A287)</f>
        <v>0</v>
      </c>
      <c r="M287">
        <f>COUNTIF('Terms by cluster'!$S$2:$S$215,Summary!A287)</f>
        <v>0</v>
      </c>
      <c r="N287">
        <f>COUNTIF('Terms by cluster'!$U$2:$U$215,Summary!A287)</f>
        <v>0</v>
      </c>
      <c r="O287">
        <f>COUNTIF('Terms by cluster'!$W$2:$W$215,Summary!A287)</f>
        <v>0</v>
      </c>
    </row>
    <row r="288" spans="1:15" hidden="1" x14ac:dyDescent="0.25">
      <c r="A288" s="44" t="s">
        <v>394</v>
      </c>
      <c r="B288" s="44" t="s">
        <v>395</v>
      </c>
      <c r="C288">
        <f xml:space="preserve"> COUNTIF('All Go terms list'!$A$1:$A$944,A288)</f>
        <v>0</v>
      </c>
      <c r="D288">
        <f>COUNTIF('Terms by cluster'!$A$2:$A$215,Summary!A288)</f>
        <v>0</v>
      </c>
      <c r="E288">
        <f>COUNTIF('Terms by cluster'!$C$2:$C$215,Summary!A288)</f>
        <v>0</v>
      </c>
      <c r="F288">
        <f>COUNTIF('Terms by cluster'!$E$2:$E$215,Summary!A288)</f>
        <v>0</v>
      </c>
      <c r="G288">
        <f>COUNTIF('Terms by cluster'!$G$2:$G$215,Summary!A288)</f>
        <v>0</v>
      </c>
      <c r="H288">
        <f>COUNTIF('Terms by cluster'!$I$2:$I$215,Summary!A288)</f>
        <v>0</v>
      </c>
      <c r="I288">
        <f>COUNTIF('Terms by cluster'!$K$2:$K$215,Summary!A288)</f>
        <v>0</v>
      </c>
      <c r="J288">
        <f>COUNTIF('Terms by cluster'!$M$2:$M$215,Summary!A288)</f>
        <v>0</v>
      </c>
      <c r="K288">
        <f>COUNTIF('Terms by cluster'!$O$2:$O$215,Summary!A288)</f>
        <v>0</v>
      </c>
      <c r="L288">
        <f>COUNTIF('Terms by cluster'!$Q$2:$Q$215,Summary!A288)</f>
        <v>0</v>
      </c>
      <c r="M288">
        <f>COUNTIF('Terms by cluster'!$S$2:$S$215,Summary!A288)</f>
        <v>0</v>
      </c>
      <c r="N288">
        <f>COUNTIF('Terms by cluster'!$U$2:$U$215,Summary!A288)</f>
        <v>0</v>
      </c>
      <c r="O288">
        <f>COUNTIF('Terms by cluster'!$W$2:$W$215,Summary!A288)</f>
        <v>0</v>
      </c>
    </row>
    <row r="289" spans="1:15" hidden="1" x14ac:dyDescent="0.25">
      <c r="A289" s="44" t="s">
        <v>396</v>
      </c>
      <c r="B289" s="44" t="s">
        <v>397</v>
      </c>
      <c r="C289">
        <f xml:space="preserve"> COUNTIF('All Go terms list'!$A$1:$A$944,A289)</f>
        <v>0</v>
      </c>
      <c r="D289">
        <f>COUNTIF('Terms by cluster'!$A$2:$A$215,Summary!A289)</f>
        <v>0</v>
      </c>
      <c r="E289">
        <f>COUNTIF('Terms by cluster'!$C$2:$C$215,Summary!A289)</f>
        <v>0</v>
      </c>
      <c r="F289">
        <f>COUNTIF('Terms by cluster'!$E$2:$E$215,Summary!A289)</f>
        <v>0</v>
      </c>
      <c r="G289">
        <f>COUNTIF('Terms by cluster'!$G$2:$G$215,Summary!A289)</f>
        <v>0</v>
      </c>
      <c r="H289">
        <f>COUNTIF('Terms by cluster'!$I$2:$I$215,Summary!A289)</f>
        <v>0</v>
      </c>
      <c r="I289">
        <f>COUNTIF('Terms by cluster'!$K$2:$K$215,Summary!A289)</f>
        <v>0</v>
      </c>
      <c r="J289">
        <f>COUNTIF('Terms by cluster'!$M$2:$M$215,Summary!A289)</f>
        <v>0</v>
      </c>
      <c r="K289">
        <f>COUNTIF('Terms by cluster'!$O$2:$O$215,Summary!A289)</f>
        <v>0</v>
      </c>
      <c r="L289">
        <f>COUNTIF('Terms by cluster'!$Q$2:$Q$215,Summary!A289)</f>
        <v>0</v>
      </c>
      <c r="M289">
        <f>COUNTIF('Terms by cluster'!$S$2:$S$215,Summary!A289)</f>
        <v>0</v>
      </c>
      <c r="N289">
        <f>COUNTIF('Terms by cluster'!$U$2:$U$215,Summary!A289)</f>
        <v>0</v>
      </c>
      <c r="O289">
        <f>COUNTIF('Terms by cluster'!$W$2:$W$215,Summary!A289)</f>
        <v>0</v>
      </c>
    </row>
    <row r="290" spans="1:15" hidden="1" x14ac:dyDescent="0.25">
      <c r="A290" s="44" t="s">
        <v>570</v>
      </c>
      <c r="B290" s="44" t="s">
        <v>571</v>
      </c>
      <c r="C290">
        <f xml:space="preserve"> COUNTIF('All Go terms list'!$A$1:$A$944,A290)</f>
        <v>0</v>
      </c>
      <c r="D290">
        <f>COUNTIF('Terms by cluster'!$A$2:$A$215,Summary!A290)</f>
        <v>0</v>
      </c>
      <c r="E290">
        <f>COUNTIF('Terms by cluster'!$C$2:$C$215,Summary!A290)</f>
        <v>0</v>
      </c>
      <c r="F290">
        <f>COUNTIF('Terms by cluster'!$E$2:$E$215,Summary!A290)</f>
        <v>0</v>
      </c>
      <c r="G290">
        <f>COUNTIF('Terms by cluster'!$G$2:$G$215,Summary!A290)</f>
        <v>0</v>
      </c>
      <c r="H290">
        <f>COUNTIF('Terms by cluster'!$I$2:$I$215,Summary!A290)</f>
        <v>0</v>
      </c>
      <c r="I290">
        <f>COUNTIF('Terms by cluster'!$K$2:$K$215,Summary!A290)</f>
        <v>0</v>
      </c>
      <c r="J290">
        <f>COUNTIF('Terms by cluster'!$M$2:$M$215,Summary!A290)</f>
        <v>0</v>
      </c>
      <c r="K290">
        <f>COUNTIF('Terms by cluster'!$O$2:$O$215,Summary!A290)</f>
        <v>0</v>
      </c>
      <c r="L290">
        <f>COUNTIF('Terms by cluster'!$Q$2:$Q$215,Summary!A290)</f>
        <v>0</v>
      </c>
      <c r="M290">
        <f>COUNTIF('Terms by cluster'!$S$2:$S$215,Summary!A290)</f>
        <v>0</v>
      </c>
      <c r="N290">
        <f>COUNTIF('Terms by cluster'!$U$2:$U$215,Summary!A290)</f>
        <v>0</v>
      </c>
      <c r="O290">
        <f>COUNTIF('Terms by cluster'!$W$2:$W$215,Summary!A290)</f>
        <v>0</v>
      </c>
    </row>
    <row r="291" spans="1:15" hidden="1" x14ac:dyDescent="0.25">
      <c r="A291" s="44" t="s">
        <v>572</v>
      </c>
      <c r="B291" s="44" t="s">
        <v>573</v>
      </c>
      <c r="C291">
        <f xml:space="preserve"> COUNTIF('All Go terms list'!$A$1:$A$944,A291)</f>
        <v>0</v>
      </c>
      <c r="D291">
        <f>COUNTIF('Terms by cluster'!$A$2:$A$215,Summary!A291)</f>
        <v>0</v>
      </c>
      <c r="E291">
        <f>COUNTIF('Terms by cluster'!$C$2:$C$215,Summary!A291)</f>
        <v>0</v>
      </c>
      <c r="F291">
        <f>COUNTIF('Terms by cluster'!$E$2:$E$215,Summary!A291)</f>
        <v>0</v>
      </c>
      <c r="G291">
        <f>COUNTIF('Terms by cluster'!$G$2:$G$215,Summary!A291)</f>
        <v>0</v>
      </c>
      <c r="H291">
        <f>COUNTIF('Terms by cluster'!$I$2:$I$215,Summary!A291)</f>
        <v>0</v>
      </c>
      <c r="I291">
        <f>COUNTIF('Terms by cluster'!$K$2:$K$215,Summary!A291)</f>
        <v>0</v>
      </c>
      <c r="J291">
        <f>COUNTIF('Terms by cluster'!$M$2:$M$215,Summary!A291)</f>
        <v>0</v>
      </c>
      <c r="K291">
        <f>COUNTIF('Terms by cluster'!$O$2:$O$215,Summary!A291)</f>
        <v>0</v>
      </c>
      <c r="L291">
        <f>COUNTIF('Terms by cluster'!$Q$2:$Q$215,Summary!A291)</f>
        <v>0</v>
      </c>
      <c r="M291">
        <f>COUNTIF('Terms by cluster'!$S$2:$S$215,Summary!A291)</f>
        <v>0</v>
      </c>
      <c r="N291">
        <f>COUNTIF('Terms by cluster'!$U$2:$U$215,Summary!A291)</f>
        <v>0</v>
      </c>
      <c r="O291">
        <f>COUNTIF('Terms by cluster'!$W$2:$W$215,Summary!A291)</f>
        <v>0</v>
      </c>
    </row>
    <row r="292" spans="1:15" x14ac:dyDescent="0.25">
      <c r="A292" s="44"/>
      <c r="B292" s="44"/>
    </row>
    <row r="293" spans="1:15" hidden="1" x14ac:dyDescent="0.25">
      <c r="A293" s="44" t="s">
        <v>575</v>
      </c>
      <c r="B293" s="44" t="s">
        <v>576</v>
      </c>
      <c r="C293">
        <f xml:space="preserve"> COUNTIF('All Go terms list'!$A$1:$A$944,A293)</f>
        <v>0</v>
      </c>
      <c r="D293">
        <f>COUNTIF('Terms by cluster'!$A$2:$A$215,Summary!A293)</f>
        <v>0</v>
      </c>
      <c r="E293">
        <f>COUNTIF('Terms by cluster'!$C$2:$C$215,Summary!A293)</f>
        <v>0</v>
      </c>
      <c r="F293">
        <f>COUNTIF('Terms by cluster'!$E$2:$E$215,Summary!A293)</f>
        <v>0</v>
      </c>
      <c r="G293">
        <f>COUNTIF('Terms by cluster'!$G$2:$G$215,Summary!A293)</f>
        <v>0</v>
      </c>
      <c r="H293">
        <f>COUNTIF('Terms by cluster'!$I$2:$I$215,Summary!A293)</f>
        <v>0</v>
      </c>
      <c r="I293">
        <f>COUNTIF('Terms by cluster'!$K$2:$K$215,Summary!A293)</f>
        <v>0</v>
      </c>
      <c r="J293">
        <f>COUNTIF('Terms by cluster'!$M$2:$M$215,Summary!A293)</f>
        <v>0</v>
      </c>
      <c r="K293">
        <f>COUNTIF('Terms by cluster'!$O$2:$O$215,Summary!A293)</f>
        <v>0</v>
      </c>
      <c r="L293">
        <f>COUNTIF('Terms by cluster'!$Q$2:$Q$215,Summary!A293)</f>
        <v>0</v>
      </c>
      <c r="M293">
        <f>COUNTIF('Terms by cluster'!$S$2:$S$215,Summary!A293)</f>
        <v>0</v>
      </c>
      <c r="N293">
        <f>COUNTIF('Terms by cluster'!$U$2:$U$215,Summary!A293)</f>
        <v>0</v>
      </c>
      <c r="O293">
        <f>COUNTIF('Terms by cluster'!$W$2:$W$215,Summary!A293)</f>
        <v>0</v>
      </c>
    </row>
    <row r="294" spans="1:15" hidden="1" x14ac:dyDescent="0.25">
      <c r="A294" s="44" t="s">
        <v>577</v>
      </c>
      <c r="B294" s="44" t="s">
        <v>578</v>
      </c>
      <c r="C294">
        <f xml:space="preserve"> COUNTIF('All Go terms list'!$A$1:$A$944,A294)</f>
        <v>0</v>
      </c>
      <c r="D294">
        <f>COUNTIF('Terms by cluster'!$A$2:$A$215,Summary!A294)</f>
        <v>0</v>
      </c>
      <c r="E294">
        <f>COUNTIF('Terms by cluster'!$C$2:$C$215,Summary!A294)</f>
        <v>0</v>
      </c>
      <c r="F294">
        <f>COUNTIF('Terms by cluster'!$E$2:$E$215,Summary!A294)</f>
        <v>0</v>
      </c>
      <c r="G294">
        <f>COUNTIF('Terms by cluster'!$G$2:$G$215,Summary!A294)</f>
        <v>0</v>
      </c>
      <c r="H294">
        <f>COUNTIF('Terms by cluster'!$I$2:$I$215,Summary!A294)</f>
        <v>0</v>
      </c>
      <c r="I294">
        <f>COUNTIF('Terms by cluster'!$K$2:$K$215,Summary!A294)</f>
        <v>0</v>
      </c>
      <c r="J294">
        <f>COUNTIF('Terms by cluster'!$M$2:$M$215,Summary!A294)</f>
        <v>0</v>
      </c>
      <c r="K294">
        <f>COUNTIF('Terms by cluster'!$O$2:$O$215,Summary!A294)</f>
        <v>0</v>
      </c>
      <c r="L294">
        <f>COUNTIF('Terms by cluster'!$Q$2:$Q$215,Summary!A294)</f>
        <v>0</v>
      </c>
      <c r="M294">
        <f>COUNTIF('Terms by cluster'!$S$2:$S$215,Summary!A294)</f>
        <v>0</v>
      </c>
      <c r="N294">
        <f>COUNTIF('Terms by cluster'!$U$2:$U$215,Summary!A294)</f>
        <v>0</v>
      </c>
      <c r="O294">
        <f>COUNTIF('Terms by cluster'!$W$2:$W$215,Summary!A294)</f>
        <v>0</v>
      </c>
    </row>
    <row r="295" spans="1:15" x14ac:dyDescent="0.25">
      <c r="A295" s="44"/>
      <c r="B295" s="44"/>
    </row>
    <row r="296" spans="1:15" x14ac:dyDescent="0.25">
      <c r="A296" s="44"/>
      <c r="B296" s="44"/>
    </row>
    <row r="297" spans="1:15" hidden="1" x14ac:dyDescent="0.25">
      <c r="A297" s="44" t="s">
        <v>21</v>
      </c>
      <c r="B297" s="44" t="s">
        <v>246</v>
      </c>
      <c r="C297">
        <f xml:space="preserve"> COUNTIF('All Go terms list'!$A$1:$A$944,A297)</f>
        <v>1</v>
      </c>
      <c r="D297">
        <f>COUNTIF('Terms by cluster'!$A$2:$A$215,Summary!A297)</f>
        <v>0</v>
      </c>
      <c r="E297">
        <f>COUNTIF('Terms by cluster'!$C$2:$C$215,Summary!A297)</f>
        <v>0</v>
      </c>
      <c r="F297">
        <f>COUNTIF('Terms by cluster'!$E$2:$E$215,Summary!A297)</f>
        <v>0</v>
      </c>
      <c r="G297">
        <f>COUNTIF('Terms by cluster'!$G$2:$G$215,Summary!A297)</f>
        <v>0</v>
      </c>
      <c r="H297">
        <f>COUNTIF('Terms by cluster'!$I$2:$I$215,Summary!A297)</f>
        <v>0</v>
      </c>
      <c r="I297">
        <f>COUNTIF('Terms by cluster'!$K$2:$K$215,Summary!A297)</f>
        <v>0</v>
      </c>
      <c r="J297">
        <f>COUNTIF('Terms by cluster'!$M$2:$M$215,Summary!A297)</f>
        <v>0</v>
      </c>
      <c r="K297">
        <f>COUNTIF('Terms by cluster'!$O$2:$O$215,Summary!A297)</f>
        <v>0</v>
      </c>
      <c r="L297">
        <f>COUNTIF('Terms by cluster'!$Q$2:$Q$215,Summary!A297)</f>
        <v>1</v>
      </c>
      <c r="M297">
        <f>COUNTIF('Terms by cluster'!$S$2:$S$215,Summary!A297)</f>
        <v>0</v>
      </c>
      <c r="N297">
        <f>COUNTIF('Terms by cluster'!$U$2:$U$215,Summary!A297)</f>
        <v>0</v>
      </c>
      <c r="O297">
        <f>COUNTIF('Terms by cluster'!$W$2:$W$215,Summary!A297)</f>
        <v>0</v>
      </c>
    </row>
    <row r="298" spans="1:15" hidden="1" x14ac:dyDescent="0.25">
      <c r="A298" s="44" t="s">
        <v>579</v>
      </c>
      <c r="B298" s="44" t="s">
        <v>580</v>
      </c>
      <c r="C298">
        <f xml:space="preserve"> COUNTIF('All Go terms list'!$A$1:$A$944,A298)</f>
        <v>0</v>
      </c>
      <c r="D298">
        <f>COUNTIF('Terms by cluster'!$A$2:$A$215,Summary!A298)</f>
        <v>0</v>
      </c>
      <c r="E298">
        <f>COUNTIF('Terms by cluster'!$C$2:$C$215,Summary!A298)</f>
        <v>0</v>
      </c>
      <c r="F298">
        <f>COUNTIF('Terms by cluster'!$E$2:$E$215,Summary!A298)</f>
        <v>0</v>
      </c>
      <c r="G298">
        <f>COUNTIF('Terms by cluster'!$G$2:$G$215,Summary!A298)</f>
        <v>0</v>
      </c>
      <c r="H298">
        <f>COUNTIF('Terms by cluster'!$I$2:$I$215,Summary!A298)</f>
        <v>0</v>
      </c>
      <c r="I298">
        <f>COUNTIF('Terms by cluster'!$K$2:$K$215,Summary!A298)</f>
        <v>0</v>
      </c>
      <c r="J298">
        <f>COUNTIF('Terms by cluster'!$M$2:$M$215,Summary!A298)</f>
        <v>0</v>
      </c>
      <c r="K298">
        <f>COUNTIF('Terms by cluster'!$O$2:$O$215,Summary!A298)</f>
        <v>0</v>
      </c>
      <c r="L298">
        <f>COUNTIF('Terms by cluster'!$Q$2:$Q$215,Summary!A298)</f>
        <v>0</v>
      </c>
      <c r="M298">
        <f>COUNTIF('Terms by cluster'!$S$2:$S$215,Summary!A298)</f>
        <v>0</v>
      </c>
      <c r="N298">
        <f>COUNTIF('Terms by cluster'!$U$2:$U$215,Summary!A298)</f>
        <v>0</v>
      </c>
      <c r="O298">
        <f>COUNTIF('Terms by cluster'!$W$2:$W$215,Summary!A298)</f>
        <v>0</v>
      </c>
    </row>
    <row r="299" spans="1:15" hidden="1" x14ac:dyDescent="0.25">
      <c r="A299" s="44" t="s">
        <v>581</v>
      </c>
      <c r="B299" s="44" t="s">
        <v>582</v>
      </c>
      <c r="C299">
        <f xml:space="preserve"> COUNTIF('All Go terms list'!$A$1:$A$944,A299)</f>
        <v>0</v>
      </c>
      <c r="D299">
        <f>COUNTIF('Terms by cluster'!$A$2:$A$215,Summary!A299)</f>
        <v>0</v>
      </c>
      <c r="E299">
        <f>COUNTIF('Terms by cluster'!$C$2:$C$215,Summary!A299)</f>
        <v>0</v>
      </c>
      <c r="F299">
        <f>COUNTIF('Terms by cluster'!$E$2:$E$215,Summary!A299)</f>
        <v>0</v>
      </c>
      <c r="G299">
        <f>COUNTIF('Terms by cluster'!$G$2:$G$215,Summary!A299)</f>
        <v>0</v>
      </c>
      <c r="H299">
        <f>COUNTIF('Terms by cluster'!$I$2:$I$215,Summary!A299)</f>
        <v>0</v>
      </c>
      <c r="I299">
        <f>COUNTIF('Terms by cluster'!$K$2:$K$215,Summary!A299)</f>
        <v>0</v>
      </c>
      <c r="J299">
        <f>COUNTIF('Terms by cluster'!$M$2:$M$215,Summary!A299)</f>
        <v>0</v>
      </c>
      <c r="K299">
        <f>COUNTIF('Terms by cluster'!$O$2:$O$215,Summary!A299)</f>
        <v>0</v>
      </c>
      <c r="L299">
        <f>COUNTIF('Terms by cluster'!$Q$2:$Q$215,Summary!A299)</f>
        <v>0</v>
      </c>
      <c r="M299">
        <f>COUNTIF('Terms by cluster'!$S$2:$S$215,Summary!A299)</f>
        <v>0</v>
      </c>
      <c r="N299">
        <f>COUNTIF('Terms by cluster'!$U$2:$U$215,Summary!A299)</f>
        <v>0</v>
      </c>
      <c r="O299">
        <f>COUNTIF('Terms by cluster'!$W$2:$W$215,Summary!A299)</f>
        <v>0</v>
      </c>
    </row>
    <row r="300" spans="1:15" hidden="1" x14ac:dyDescent="0.25">
      <c r="A300" s="44" t="s">
        <v>189</v>
      </c>
      <c r="B300" s="44" t="s">
        <v>400</v>
      </c>
      <c r="C300">
        <f xml:space="preserve"> COUNTIF('All Go terms list'!$A$1:$A$944,A300)</f>
        <v>1</v>
      </c>
      <c r="D300">
        <f>COUNTIF('Terms by cluster'!$A$2:$A$215,Summary!A300)</f>
        <v>0</v>
      </c>
      <c r="E300">
        <f>COUNTIF('Terms by cluster'!$C$2:$C$215,Summary!A300)</f>
        <v>0</v>
      </c>
      <c r="F300">
        <f>COUNTIF('Terms by cluster'!$E$2:$E$215,Summary!A300)</f>
        <v>0</v>
      </c>
      <c r="G300">
        <f>COUNTIF('Terms by cluster'!$G$2:$G$215,Summary!A300)</f>
        <v>0</v>
      </c>
      <c r="H300">
        <f>COUNTIF('Terms by cluster'!$I$2:$I$215,Summary!A300)</f>
        <v>0</v>
      </c>
      <c r="I300">
        <f>COUNTIF('Terms by cluster'!$K$2:$K$215,Summary!A300)</f>
        <v>0</v>
      </c>
      <c r="J300">
        <f>COUNTIF('Terms by cluster'!$M$2:$M$215,Summary!A300)</f>
        <v>0</v>
      </c>
      <c r="K300">
        <f>COUNTIF('Terms by cluster'!$O$2:$O$215,Summary!A300)</f>
        <v>0</v>
      </c>
      <c r="L300">
        <f>COUNTIF('Terms by cluster'!$Q$2:$Q$215,Summary!A300)</f>
        <v>1</v>
      </c>
      <c r="M300">
        <f>COUNTIF('Terms by cluster'!$S$2:$S$215,Summary!A300)</f>
        <v>0</v>
      </c>
      <c r="N300">
        <f>COUNTIF('Terms by cluster'!$U$2:$U$215,Summary!A300)</f>
        <v>0</v>
      </c>
      <c r="O300">
        <f>COUNTIF('Terms by cluster'!$W$2:$W$215,Summary!A300)</f>
        <v>0</v>
      </c>
    </row>
    <row r="301" spans="1:15" hidden="1" x14ac:dyDescent="0.25">
      <c r="A301" s="44" t="s">
        <v>583</v>
      </c>
      <c r="B301" s="44" t="s">
        <v>584</v>
      </c>
      <c r="C301">
        <f xml:space="preserve"> COUNTIF('All Go terms list'!$A$1:$A$944,A301)</f>
        <v>0</v>
      </c>
      <c r="D301">
        <f>COUNTIF('Terms by cluster'!$A$2:$A$215,Summary!A301)</f>
        <v>0</v>
      </c>
      <c r="E301">
        <f>COUNTIF('Terms by cluster'!$C$2:$C$215,Summary!A301)</f>
        <v>0</v>
      </c>
      <c r="F301">
        <f>COUNTIF('Terms by cluster'!$E$2:$E$215,Summary!A301)</f>
        <v>0</v>
      </c>
      <c r="G301">
        <f>COUNTIF('Terms by cluster'!$G$2:$G$215,Summary!A301)</f>
        <v>0</v>
      </c>
      <c r="H301">
        <f>COUNTIF('Terms by cluster'!$I$2:$I$215,Summary!A301)</f>
        <v>0</v>
      </c>
      <c r="I301">
        <f>COUNTIF('Terms by cluster'!$K$2:$K$215,Summary!A301)</f>
        <v>0</v>
      </c>
      <c r="J301">
        <f>COUNTIF('Terms by cluster'!$M$2:$M$215,Summary!A301)</f>
        <v>0</v>
      </c>
      <c r="K301">
        <f>COUNTIF('Terms by cluster'!$O$2:$O$215,Summary!A301)</f>
        <v>0</v>
      </c>
      <c r="L301">
        <f>COUNTIF('Terms by cluster'!$Q$2:$Q$215,Summary!A301)</f>
        <v>0</v>
      </c>
      <c r="M301">
        <f>COUNTIF('Terms by cluster'!$S$2:$S$215,Summary!A301)</f>
        <v>0</v>
      </c>
      <c r="N301">
        <f>COUNTIF('Terms by cluster'!$U$2:$U$215,Summary!A301)</f>
        <v>0</v>
      </c>
      <c r="O301">
        <f>COUNTIF('Terms by cluster'!$W$2:$W$215,Summary!A301)</f>
        <v>0</v>
      </c>
    </row>
    <row r="302" spans="1:15" hidden="1" x14ac:dyDescent="0.25">
      <c r="A302" s="44" t="s">
        <v>165</v>
      </c>
      <c r="B302" s="44" t="s">
        <v>249</v>
      </c>
      <c r="C302">
        <f xml:space="preserve"> COUNTIF('All Go terms list'!$A$1:$A$944,A302)</f>
        <v>0</v>
      </c>
      <c r="D302">
        <f>COUNTIF('Terms by cluster'!$A$2:$A$215,Summary!A302)</f>
        <v>0</v>
      </c>
      <c r="E302">
        <f>COUNTIF('Terms by cluster'!$C$2:$C$215,Summary!A302)</f>
        <v>0</v>
      </c>
      <c r="F302">
        <f>COUNTIF('Terms by cluster'!$E$2:$E$215,Summary!A302)</f>
        <v>0</v>
      </c>
      <c r="G302">
        <f>COUNTIF('Terms by cluster'!$G$2:$G$215,Summary!A302)</f>
        <v>0</v>
      </c>
      <c r="H302">
        <f>COUNTIF('Terms by cluster'!$I$2:$I$215,Summary!A302)</f>
        <v>0</v>
      </c>
      <c r="I302">
        <f>COUNTIF('Terms by cluster'!$K$2:$K$215,Summary!A302)</f>
        <v>0</v>
      </c>
      <c r="J302">
        <f>COUNTIF('Terms by cluster'!$M$2:$M$215,Summary!A302)</f>
        <v>0</v>
      </c>
      <c r="K302">
        <f>COUNTIF('Terms by cluster'!$O$2:$O$215,Summary!A302)</f>
        <v>0</v>
      </c>
      <c r="L302">
        <f>COUNTIF('Terms by cluster'!$Q$2:$Q$215,Summary!A302)</f>
        <v>0</v>
      </c>
      <c r="M302">
        <f>COUNTIF('Terms by cluster'!$S$2:$S$215,Summary!A302)</f>
        <v>0</v>
      </c>
      <c r="N302">
        <f>COUNTIF('Terms by cluster'!$U$2:$U$215,Summary!A302)</f>
        <v>0</v>
      </c>
      <c r="O302">
        <f>COUNTIF('Terms by cluster'!$W$2:$W$215,Summary!A302)</f>
        <v>0</v>
      </c>
    </row>
    <row r="303" spans="1:15" x14ac:dyDescent="0.25">
      <c r="A303" s="44"/>
      <c r="B303" s="44"/>
    </row>
    <row r="304" spans="1:15" hidden="1" x14ac:dyDescent="0.25">
      <c r="A304" s="44" t="s">
        <v>136</v>
      </c>
      <c r="B304" s="44" t="s">
        <v>401</v>
      </c>
      <c r="C304">
        <f xml:space="preserve"> COUNTIF('All Go terms list'!$A$1:$A$944,A304)</f>
        <v>0</v>
      </c>
      <c r="D304">
        <f>COUNTIF('Terms by cluster'!$A$2:$A$215,Summary!A304)</f>
        <v>0</v>
      </c>
      <c r="E304">
        <f>COUNTIF('Terms by cluster'!$C$2:$C$215,Summary!A304)</f>
        <v>0</v>
      </c>
      <c r="F304">
        <f>COUNTIF('Terms by cluster'!$E$2:$E$215,Summary!A304)</f>
        <v>0</v>
      </c>
      <c r="G304">
        <f>COUNTIF('Terms by cluster'!$G$2:$G$215,Summary!A304)</f>
        <v>0</v>
      </c>
      <c r="H304">
        <f>COUNTIF('Terms by cluster'!$I$2:$I$215,Summary!A304)</f>
        <v>0</v>
      </c>
      <c r="I304">
        <f>COUNTIF('Terms by cluster'!$K$2:$K$215,Summary!A304)</f>
        <v>0</v>
      </c>
      <c r="J304">
        <f>COUNTIF('Terms by cluster'!$M$2:$M$215,Summary!A304)</f>
        <v>0</v>
      </c>
      <c r="K304">
        <f>COUNTIF('Terms by cluster'!$O$2:$O$215,Summary!A304)</f>
        <v>0</v>
      </c>
      <c r="L304">
        <f>COUNTIF('Terms by cluster'!$Q$2:$Q$215,Summary!A304)</f>
        <v>0</v>
      </c>
      <c r="M304">
        <f>COUNTIF('Terms by cluster'!$S$2:$S$215,Summary!A304)</f>
        <v>0</v>
      </c>
      <c r="N304">
        <f>COUNTIF('Terms by cluster'!$U$2:$U$215,Summary!A304)</f>
        <v>0</v>
      </c>
      <c r="O304">
        <f>COUNTIF('Terms by cluster'!$W$2:$W$215,Summary!A304)</f>
        <v>0</v>
      </c>
    </row>
    <row r="305" spans="1:15" hidden="1" x14ac:dyDescent="0.25">
      <c r="A305" s="44" t="s">
        <v>402</v>
      </c>
      <c r="B305" s="44" t="s">
        <v>403</v>
      </c>
      <c r="C305">
        <f xml:space="preserve"> COUNTIF('All Go terms list'!$A$1:$A$944,A305)</f>
        <v>0</v>
      </c>
      <c r="D305">
        <f>COUNTIF('Terms by cluster'!$A$2:$A$215,Summary!A305)</f>
        <v>0</v>
      </c>
      <c r="E305">
        <f>COUNTIF('Terms by cluster'!$C$2:$C$215,Summary!A305)</f>
        <v>0</v>
      </c>
      <c r="F305">
        <f>COUNTIF('Terms by cluster'!$E$2:$E$215,Summary!A305)</f>
        <v>0</v>
      </c>
      <c r="G305">
        <f>COUNTIF('Terms by cluster'!$G$2:$G$215,Summary!A305)</f>
        <v>0</v>
      </c>
      <c r="H305">
        <f>COUNTIF('Terms by cluster'!$I$2:$I$215,Summary!A305)</f>
        <v>0</v>
      </c>
      <c r="I305">
        <f>COUNTIF('Terms by cluster'!$K$2:$K$215,Summary!A305)</f>
        <v>0</v>
      </c>
      <c r="J305">
        <f>COUNTIF('Terms by cluster'!$M$2:$M$215,Summary!A305)</f>
        <v>0</v>
      </c>
      <c r="K305">
        <f>COUNTIF('Terms by cluster'!$O$2:$O$215,Summary!A305)</f>
        <v>0</v>
      </c>
      <c r="L305">
        <f>COUNTIF('Terms by cluster'!$Q$2:$Q$215,Summary!A305)</f>
        <v>0</v>
      </c>
      <c r="M305">
        <f>COUNTIF('Terms by cluster'!$S$2:$S$215,Summary!A305)</f>
        <v>0</v>
      </c>
      <c r="N305">
        <f>COUNTIF('Terms by cluster'!$U$2:$U$215,Summary!A305)</f>
        <v>0</v>
      </c>
      <c r="O305">
        <f>COUNTIF('Terms by cluster'!$W$2:$W$215,Summary!A305)</f>
        <v>0</v>
      </c>
    </row>
    <row r="306" spans="1:15" hidden="1" x14ac:dyDescent="0.25">
      <c r="A306" s="44" t="s">
        <v>176</v>
      </c>
      <c r="B306" s="44" t="s">
        <v>406</v>
      </c>
      <c r="C306">
        <f xml:space="preserve"> COUNTIF('All Go terms list'!$A$1:$A$944,A306)</f>
        <v>0</v>
      </c>
      <c r="D306">
        <f>COUNTIF('Terms by cluster'!$A$2:$A$215,Summary!A306)</f>
        <v>0</v>
      </c>
      <c r="E306">
        <f>COUNTIF('Terms by cluster'!$C$2:$C$215,Summary!A306)</f>
        <v>0</v>
      </c>
      <c r="F306">
        <f>COUNTIF('Terms by cluster'!$E$2:$E$215,Summary!A306)</f>
        <v>0</v>
      </c>
      <c r="G306">
        <f>COUNTIF('Terms by cluster'!$G$2:$G$215,Summary!A306)</f>
        <v>0</v>
      </c>
      <c r="H306">
        <f>COUNTIF('Terms by cluster'!$I$2:$I$215,Summary!A306)</f>
        <v>0</v>
      </c>
      <c r="I306">
        <f>COUNTIF('Terms by cluster'!$K$2:$K$215,Summary!A306)</f>
        <v>0</v>
      </c>
      <c r="J306">
        <f>COUNTIF('Terms by cluster'!$M$2:$M$215,Summary!A306)</f>
        <v>0</v>
      </c>
      <c r="K306">
        <f>COUNTIF('Terms by cluster'!$O$2:$O$215,Summary!A306)</f>
        <v>0</v>
      </c>
      <c r="L306">
        <f>COUNTIF('Terms by cluster'!$Q$2:$Q$215,Summary!A306)</f>
        <v>0</v>
      </c>
      <c r="M306">
        <f>COUNTIF('Terms by cluster'!$S$2:$S$215,Summary!A306)</f>
        <v>0</v>
      </c>
      <c r="N306">
        <f>COUNTIF('Terms by cluster'!$U$2:$U$215,Summary!A306)</f>
        <v>0</v>
      </c>
      <c r="O306">
        <f>COUNTIF('Terms by cluster'!$W$2:$W$215,Summary!A306)</f>
        <v>0</v>
      </c>
    </row>
    <row r="307" spans="1:15" x14ac:dyDescent="0.25">
      <c r="A307" s="44"/>
      <c r="B307" s="44"/>
    </row>
    <row r="308" spans="1:15" hidden="1" x14ac:dyDescent="0.25">
      <c r="A308" s="44" t="s">
        <v>585</v>
      </c>
      <c r="B308" s="44" t="s">
        <v>586</v>
      </c>
      <c r="C308">
        <f xml:space="preserve"> COUNTIF('All Go terms list'!$A$1:$A$944,A308)</f>
        <v>0</v>
      </c>
      <c r="D308">
        <f>COUNTIF('Terms by cluster'!$A$2:$A$215,Summary!A308)</f>
        <v>0</v>
      </c>
      <c r="E308">
        <f>COUNTIF('Terms by cluster'!$C$2:$C$215,Summary!A308)</f>
        <v>0</v>
      </c>
      <c r="F308">
        <f>COUNTIF('Terms by cluster'!$E$2:$E$215,Summary!A308)</f>
        <v>0</v>
      </c>
      <c r="G308">
        <f>COUNTIF('Terms by cluster'!$G$2:$G$215,Summary!A308)</f>
        <v>0</v>
      </c>
      <c r="H308">
        <f>COUNTIF('Terms by cluster'!$I$2:$I$215,Summary!A308)</f>
        <v>0</v>
      </c>
      <c r="I308">
        <f>COUNTIF('Terms by cluster'!$K$2:$K$215,Summary!A308)</f>
        <v>0</v>
      </c>
      <c r="J308">
        <f>COUNTIF('Terms by cluster'!$M$2:$M$215,Summary!A308)</f>
        <v>0</v>
      </c>
      <c r="K308">
        <f>COUNTIF('Terms by cluster'!$O$2:$O$215,Summary!A308)</f>
        <v>0</v>
      </c>
      <c r="L308">
        <f>COUNTIF('Terms by cluster'!$Q$2:$Q$215,Summary!A308)</f>
        <v>0</v>
      </c>
      <c r="M308">
        <f>COUNTIF('Terms by cluster'!$S$2:$S$215,Summary!A308)</f>
        <v>0</v>
      </c>
      <c r="N308">
        <f>COUNTIF('Terms by cluster'!$U$2:$U$215,Summary!A308)</f>
        <v>0</v>
      </c>
      <c r="O308">
        <f>COUNTIF('Terms by cluster'!$W$2:$W$215,Summary!A308)</f>
        <v>0</v>
      </c>
    </row>
    <row r="309" spans="1:15" hidden="1" x14ac:dyDescent="0.25">
      <c r="A309" s="44" t="s">
        <v>164</v>
      </c>
      <c r="B309" s="44" t="s">
        <v>250</v>
      </c>
      <c r="C309">
        <f xml:space="preserve"> COUNTIF('All Go terms list'!$A$1:$A$944,A309)</f>
        <v>0</v>
      </c>
      <c r="D309">
        <f>COUNTIF('Terms by cluster'!$A$2:$A$215,Summary!A309)</f>
        <v>0</v>
      </c>
      <c r="E309">
        <f>COUNTIF('Terms by cluster'!$C$2:$C$215,Summary!A309)</f>
        <v>0</v>
      </c>
      <c r="F309">
        <f>COUNTIF('Terms by cluster'!$E$2:$E$215,Summary!A309)</f>
        <v>0</v>
      </c>
      <c r="G309">
        <f>COUNTIF('Terms by cluster'!$G$2:$G$215,Summary!A309)</f>
        <v>0</v>
      </c>
      <c r="H309">
        <f>COUNTIF('Terms by cluster'!$I$2:$I$215,Summary!A309)</f>
        <v>0</v>
      </c>
      <c r="I309">
        <f>COUNTIF('Terms by cluster'!$K$2:$K$215,Summary!A309)</f>
        <v>0</v>
      </c>
      <c r="J309">
        <f>COUNTIF('Terms by cluster'!$M$2:$M$215,Summary!A309)</f>
        <v>0</v>
      </c>
      <c r="K309">
        <f>COUNTIF('Terms by cluster'!$O$2:$O$215,Summary!A309)</f>
        <v>0</v>
      </c>
      <c r="L309">
        <f>COUNTIF('Terms by cluster'!$Q$2:$Q$215,Summary!A309)</f>
        <v>0</v>
      </c>
      <c r="M309">
        <f>COUNTIF('Terms by cluster'!$S$2:$S$215,Summary!A309)</f>
        <v>0</v>
      </c>
      <c r="N309">
        <f>COUNTIF('Terms by cluster'!$U$2:$U$215,Summary!A309)</f>
        <v>0</v>
      </c>
      <c r="O309">
        <f>COUNTIF('Terms by cluster'!$W$2:$W$215,Summary!A309)</f>
        <v>0</v>
      </c>
    </row>
    <row r="310" spans="1:15" hidden="1" x14ac:dyDescent="0.25">
      <c r="A310" s="44" t="s">
        <v>587</v>
      </c>
      <c r="B310" s="44" t="s">
        <v>588</v>
      </c>
      <c r="C310">
        <f xml:space="preserve"> COUNTIF('All Go terms list'!$A$1:$A$944,A310)</f>
        <v>0</v>
      </c>
      <c r="D310">
        <f>COUNTIF('Terms by cluster'!$A$2:$A$215,Summary!A310)</f>
        <v>0</v>
      </c>
      <c r="E310">
        <f>COUNTIF('Terms by cluster'!$C$2:$C$215,Summary!A310)</f>
        <v>0</v>
      </c>
      <c r="F310">
        <f>COUNTIF('Terms by cluster'!$E$2:$E$215,Summary!A310)</f>
        <v>0</v>
      </c>
      <c r="G310">
        <f>COUNTIF('Terms by cluster'!$G$2:$G$215,Summary!A310)</f>
        <v>0</v>
      </c>
      <c r="H310">
        <f>COUNTIF('Terms by cluster'!$I$2:$I$215,Summary!A310)</f>
        <v>0</v>
      </c>
      <c r="I310">
        <f>COUNTIF('Terms by cluster'!$K$2:$K$215,Summary!A310)</f>
        <v>0</v>
      </c>
      <c r="J310">
        <f>COUNTIF('Terms by cluster'!$M$2:$M$215,Summary!A310)</f>
        <v>0</v>
      </c>
      <c r="K310">
        <f>COUNTIF('Terms by cluster'!$O$2:$O$215,Summary!A310)</f>
        <v>0</v>
      </c>
      <c r="L310">
        <f>COUNTIF('Terms by cluster'!$Q$2:$Q$215,Summary!A310)</f>
        <v>0</v>
      </c>
      <c r="M310">
        <f>COUNTIF('Terms by cluster'!$S$2:$S$215,Summary!A310)</f>
        <v>0</v>
      </c>
      <c r="N310">
        <f>COUNTIF('Terms by cluster'!$U$2:$U$215,Summary!A310)</f>
        <v>0</v>
      </c>
      <c r="O310">
        <f>COUNTIF('Terms by cluster'!$W$2:$W$215,Summary!A310)</f>
        <v>0</v>
      </c>
    </row>
    <row r="311" spans="1:15" x14ac:dyDescent="0.25">
      <c r="A311" s="44"/>
      <c r="B311" s="44"/>
    </row>
    <row r="312" spans="1:15" hidden="1" x14ac:dyDescent="0.25">
      <c r="A312" s="44" t="s">
        <v>589</v>
      </c>
      <c r="B312" s="44" t="s">
        <v>590</v>
      </c>
      <c r="C312">
        <f xml:space="preserve"> COUNTIF('All Go terms list'!$A$1:$A$944,A312)</f>
        <v>0</v>
      </c>
      <c r="D312">
        <f>COUNTIF('Terms by cluster'!$A$2:$A$215,Summary!A312)</f>
        <v>0</v>
      </c>
      <c r="E312">
        <f>COUNTIF('Terms by cluster'!$C$2:$C$215,Summary!A312)</f>
        <v>0</v>
      </c>
      <c r="F312">
        <f>COUNTIF('Terms by cluster'!$E$2:$E$215,Summary!A312)</f>
        <v>0</v>
      </c>
      <c r="G312">
        <f>COUNTIF('Terms by cluster'!$G$2:$G$215,Summary!A312)</f>
        <v>0</v>
      </c>
      <c r="H312">
        <f>COUNTIF('Terms by cluster'!$I$2:$I$215,Summary!A312)</f>
        <v>0</v>
      </c>
      <c r="I312">
        <f>COUNTIF('Terms by cluster'!$K$2:$K$215,Summary!A312)</f>
        <v>0</v>
      </c>
      <c r="J312">
        <f>COUNTIF('Terms by cluster'!$M$2:$M$215,Summary!A312)</f>
        <v>0</v>
      </c>
      <c r="K312">
        <f>COUNTIF('Terms by cluster'!$O$2:$O$215,Summary!A312)</f>
        <v>0</v>
      </c>
      <c r="L312">
        <f>COUNTIF('Terms by cluster'!$Q$2:$Q$215,Summary!A312)</f>
        <v>0</v>
      </c>
      <c r="M312">
        <f>COUNTIF('Terms by cluster'!$S$2:$S$215,Summary!A312)</f>
        <v>0</v>
      </c>
      <c r="N312">
        <f>COUNTIF('Terms by cluster'!$U$2:$U$215,Summary!A312)</f>
        <v>0</v>
      </c>
      <c r="O312">
        <f>COUNTIF('Terms by cluster'!$W$2:$W$215,Summary!A312)</f>
        <v>0</v>
      </c>
    </row>
    <row r="313" spans="1:15" hidden="1" x14ac:dyDescent="0.25">
      <c r="A313" s="44" t="s">
        <v>407</v>
      </c>
      <c r="B313" s="44" t="s">
        <v>408</v>
      </c>
      <c r="C313">
        <f xml:space="preserve"> COUNTIF('All Go terms list'!$A$1:$A$944,A313)</f>
        <v>0</v>
      </c>
      <c r="D313">
        <f>COUNTIF('Terms by cluster'!$A$2:$A$215,Summary!A313)</f>
        <v>0</v>
      </c>
      <c r="E313">
        <f>COUNTIF('Terms by cluster'!$C$2:$C$215,Summary!A313)</f>
        <v>0</v>
      </c>
      <c r="F313">
        <f>COUNTIF('Terms by cluster'!$E$2:$E$215,Summary!A313)</f>
        <v>0</v>
      </c>
      <c r="G313">
        <f>COUNTIF('Terms by cluster'!$G$2:$G$215,Summary!A313)</f>
        <v>0</v>
      </c>
      <c r="H313">
        <f>COUNTIF('Terms by cluster'!$I$2:$I$215,Summary!A313)</f>
        <v>0</v>
      </c>
      <c r="I313">
        <f>COUNTIF('Terms by cluster'!$K$2:$K$215,Summary!A313)</f>
        <v>0</v>
      </c>
      <c r="J313">
        <f>COUNTIF('Terms by cluster'!$M$2:$M$215,Summary!A313)</f>
        <v>0</v>
      </c>
      <c r="K313">
        <f>COUNTIF('Terms by cluster'!$O$2:$O$215,Summary!A313)</f>
        <v>0</v>
      </c>
      <c r="L313">
        <f>COUNTIF('Terms by cluster'!$Q$2:$Q$215,Summary!A313)</f>
        <v>0</v>
      </c>
      <c r="M313">
        <f>COUNTIF('Terms by cluster'!$S$2:$S$215,Summary!A313)</f>
        <v>0</v>
      </c>
      <c r="N313">
        <f>COUNTIF('Terms by cluster'!$U$2:$U$215,Summary!A313)</f>
        <v>0</v>
      </c>
      <c r="O313">
        <f>COUNTIF('Terms by cluster'!$W$2:$W$215,Summary!A313)</f>
        <v>0</v>
      </c>
    </row>
    <row r="314" spans="1:15" hidden="1" x14ac:dyDescent="0.25">
      <c r="A314" s="44" t="s">
        <v>591</v>
      </c>
      <c r="B314" s="44" t="s">
        <v>592</v>
      </c>
      <c r="C314">
        <f xml:space="preserve"> COUNTIF('All Go terms list'!$A$1:$A$944,A314)</f>
        <v>0</v>
      </c>
      <c r="D314">
        <f>COUNTIF('Terms by cluster'!$A$2:$A$215,Summary!A314)</f>
        <v>0</v>
      </c>
      <c r="E314">
        <f>COUNTIF('Terms by cluster'!$C$2:$C$215,Summary!A314)</f>
        <v>0</v>
      </c>
      <c r="F314">
        <f>COUNTIF('Terms by cluster'!$E$2:$E$215,Summary!A314)</f>
        <v>0</v>
      </c>
      <c r="G314">
        <f>COUNTIF('Terms by cluster'!$G$2:$G$215,Summary!A314)</f>
        <v>0</v>
      </c>
      <c r="H314">
        <f>COUNTIF('Terms by cluster'!$I$2:$I$215,Summary!A314)</f>
        <v>0</v>
      </c>
      <c r="I314">
        <f>COUNTIF('Terms by cluster'!$K$2:$K$215,Summary!A314)</f>
        <v>0</v>
      </c>
      <c r="J314">
        <f>COUNTIF('Terms by cluster'!$M$2:$M$215,Summary!A314)</f>
        <v>0</v>
      </c>
      <c r="K314">
        <f>COUNTIF('Terms by cluster'!$O$2:$O$215,Summary!A314)</f>
        <v>0</v>
      </c>
      <c r="L314">
        <f>COUNTIF('Terms by cluster'!$Q$2:$Q$215,Summary!A314)</f>
        <v>0</v>
      </c>
      <c r="M314">
        <f>COUNTIF('Terms by cluster'!$S$2:$S$215,Summary!A314)</f>
        <v>0</v>
      </c>
      <c r="N314">
        <f>COUNTIF('Terms by cluster'!$U$2:$U$215,Summary!A314)</f>
        <v>0</v>
      </c>
      <c r="O314">
        <f>COUNTIF('Terms by cluster'!$W$2:$W$215,Summary!A314)</f>
        <v>0</v>
      </c>
    </row>
    <row r="315" spans="1:15" hidden="1" x14ac:dyDescent="0.25">
      <c r="A315" s="44" t="s">
        <v>593</v>
      </c>
      <c r="B315" s="44" t="s">
        <v>594</v>
      </c>
      <c r="C315">
        <f xml:space="preserve"> COUNTIF('All Go terms list'!$A$1:$A$944,A315)</f>
        <v>0</v>
      </c>
      <c r="D315">
        <f>COUNTIF('Terms by cluster'!$A$2:$A$215,Summary!A315)</f>
        <v>0</v>
      </c>
      <c r="E315">
        <f>COUNTIF('Terms by cluster'!$C$2:$C$215,Summary!A315)</f>
        <v>0</v>
      </c>
      <c r="F315">
        <f>COUNTIF('Terms by cluster'!$E$2:$E$215,Summary!A315)</f>
        <v>0</v>
      </c>
      <c r="G315">
        <f>COUNTIF('Terms by cluster'!$G$2:$G$215,Summary!A315)</f>
        <v>0</v>
      </c>
      <c r="H315">
        <f>COUNTIF('Terms by cluster'!$I$2:$I$215,Summary!A315)</f>
        <v>0</v>
      </c>
      <c r="I315">
        <f>COUNTIF('Terms by cluster'!$K$2:$K$215,Summary!A315)</f>
        <v>0</v>
      </c>
      <c r="J315">
        <f>COUNTIF('Terms by cluster'!$M$2:$M$215,Summary!A315)</f>
        <v>0</v>
      </c>
      <c r="K315">
        <f>COUNTIF('Terms by cluster'!$O$2:$O$215,Summary!A315)</f>
        <v>0</v>
      </c>
      <c r="L315">
        <f>COUNTIF('Terms by cluster'!$Q$2:$Q$215,Summary!A315)</f>
        <v>0</v>
      </c>
      <c r="M315">
        <f>COUNTIF('Terms by cluster'!$S$2:$S$215,Summary!A315)</f>
        <v>0</v>
      </c>
      <c r="N315">
        <f>COUNTIF('Terms by cluster'!$U$2:$U$215,Summary!A315)</f>
        <v>0</v>
      </c>
      <c r="O315">
        <f>COUNTIF('Terms by cluster'!$W$2:$W$215,Summary!A315)</f>
        <v>0</v>
      </c>
    </row>
    <row r="316" spans="1:15" hidden="1" x14ac:dyDescent="0.25">
      <c r="A316" s="44" t="s">
        <v>217</v>
      </c>
      <c r="B316" s="44" t="s">
        <v>276</v>
      </c>
      <c r="C316">
        <f xml:space="preserve"> COUNTIF('All Go terms list'!$A$1:$A$944,A316)</f>
        <v>0</v>
      </c>
      <c r="D316">
        <f>COUNTIF('Terms by cluster'!$A$2:$A$215,Summary!A316)</f>
        <v>0</v>
      </c>
      <c r="E316">
        <f>COUNTIF('Terms by cluster'!$C$2:$C$215,Summary!A316)</f>
        <v>0</v>
      </c>
      <c r="F316">
        <f>COUNTIF('Terms by cluster'!$E$2:$E$215,Summary!A316)</f>
        <v>0</v>
      </c>
      <c r="G316">
        <f>COUNTIF('Terms by cluster'!$G$2:$G$215,Summary!A316)</f>
        <v>0</v>
      </c>
      <c r="H316">
        <f>COUNTIF('Terms by cluster'!$I$2:$I$215,Summary!A316)</f>
        <v>0</v>
      </c>
      <c r="I316">
        <f>COUNTIF('Terms by cluster'!$K$2:$K$215,Summary!A316)</f>
        <v>0</v>
      </c>
      <c r="J316">
        <f>COUNTIF('Terms by cluster'!$M$2:$M$215,Summary!A316)</f>
        <v>0</v>
      </c>
      <c r="K316">
        <f>COUNTIF('Terms by cluster'!$O$2:$O$215,Summary!A316)</f>
        <v>0</v>
      </c>
      <c r="L316">
        <f>COUNTIF('Terms by cluster'!$Q$2:$Q$215,Summary!A316)</f>
        <v>0</v>
      </c>
      <c r="M316">
        <f>COUNTIF('Terms by cluster'!$S$2:$S$215,Summary!A316)</f>
        <v>0</v>
      </c>
      <c r="N316">
        <f>COUNTIF('Terms by cluster'!$U$2:$U$215,Summary!A316)</f>
        <v>0</v>
      </c>
      <c r="O316">
        <f>COUNTIF('Terms by cluster'!$W$2:$W$215,Summary!A316)</f>
        <v>0</v>
      </c>
    </row>
    <row r="317" spans="1:15" hidden="1" x14ac:dyDescent="0.25">
      <c r="A317" s="44" t="s">
        <v>184</v>
      </c>
      <c r="B317" s="44" t="s">
        <v>409</v>
      </c>
      <c r="C317">
        <f xml:space="preserve"> COUNTIF('All Go terms list'!$A$1:$A$944,A317)</f>
        <v>1</v>
      </c>
      <c r="D317">
        <f>COUNTIF('Terms by cluster'!$A$2:$A$215,Summary!A317)</f>
        <v>0</v>
      </c>
      <c r="E317">
        <f>COUNTIF('Terms by cluster'!$C$2:$C$215,Summary!A317)</f>
        <v>0</v>
      </c>
      <c r="F317">
        <f>COUNTIF('Terms by cluster'!$E$2:$E$215,Summary!A317)</f>
        <v>0</v>
      </c>
      <c r="G317">
        <f>COUNTIF('Terms by cluster'!$G$2:$G$215,Summary!A317)</f>
        <v>0</v>
      </c>
      <c r="H317">
        <f>COUNTIF('Terms by cluster'!$I$2:$I$215,Summary!A317)</f>
        <v>0</v>
      </c>
      <c r="I317">
        <f>COUNTIF('Terms by cluster'!$K$2:$K$215,Summary!A317)</f>
        <v>0</v>
      </c>
      <c r="J317">
        <f>COUNTIF('Terms by cluster'!$M$2:$M$215,Summary!A317)</f>
        <v>0</v>
      </c>
      <c r="K317">
        <f>COUNTIF('Terms by cluster'!$O$2:$O$215,Summary!A317)</f>
        <v>0</v>
      </c>
      <c r="L317">
        <f>COUNTIF('Terms by cluster'!$Q$2:$Q$215,Summary!A317)</f>
        <v>1</v>
      </c>
      <c r="M317">
        <f>COUNTIF('Terms by cluster'!$S$2:$S$215,Summary!A317)</f>
        <v>0</v>
      </c>
      <c r="N317">
        <f>COUNTIF('Terms by cluster'!$U$2:$U$215,Summary!A317)</f>
        <v>0</v>
      </c>
      <c r="O317">
        <f>COUNTIF('Terms by cluster'!$W$2:$W$215,Summary!A317)</f>
        <v>0</v>
      </c>
    </row>
    <row r="318" spans="1:15" x14ac:dyDescent="0.25">
      <c r="A318" s="44"/>
      <c r="B318" s="44"/>
    </row>
    <row r="319" spans="1:15" hidden="1" x14ac:dyDescent="0.25">
      <c r="A319" s="44" t="s">
        <v>595</v>
      </c>
      <c r="B319" s="44" t="s">
        <v>596</v>
      </c>
      <c r="C319">
        <f xml:space="preserve"> COUNTIF('All Go terms list'!$A$1:$A$944,A319)</f>
        <v>0</v>
      </c>
      <c r="D319">
        <f>COUNTIF('Terms by cluster'!$A$2:$A$215,Summary!A319)</f>
        <v>0</v>
      </c>
      <c r="E319">
        <f>COUNTIF('Terms by cluster'!$C$2:$C$215,Summary!A319)</f>
        <v>0</v>
      </c>
      <c r="F319">
        <f>COUNTIF('Terms by cluster'!$E$2:$E$215,Summary!A319)</f>
        <v>0</v>
      </c>
      <c r="G319">
        <f>COUNTIF('Terms by cluster'!$G$2:$G$215,Summary!A319)</f>
        <v>0</v>
      </c>
      <c r="H319">
        <f>COUNTIF('Terms by cluster'!$I$2:$I$215,Summary!A319)</f>
        <v>0</v>
      </c>
      <c r="I319">
        <f>COUNTIF('Terms by cluster'!$K$2:$K$215,Summary!A319)</f>
        <v>0</v>
      </c>
      <c r="J319">
        <f>COUNTIF('Terms by cluster'!$M$2:$M$215,Summary!A319)</f>
        <v>0</v>
      </c>
      <c r="K319">
        <f>COUNTIF('Terms by cluster'!$O$2:$O$215,Summary!A319)</f>
        <v>0</v>
      </c>
      <c r="L319">
        <f>COUNTIF('Terms by cluster'!$Q$2:$Q$215,Summary!A319)</f>
        <v>0</v>
      </c>
      <c r="M319">
        <f>COUNTIF('Terms by cluster'!$S$2:$S$215,Summary!A319)</f>
        <v>0</v>
      </c>
      <c r="N319">
        <f>COUNTIF('Terms by cluster'!$U$2:$U$215,Summary!A319)</f>
        <v>0</v>
      </c>
      <c r="O319">
        <f>COUNTIF('Terms by cluster'!$W$2:$W$215,Summary!A319)</f>
        <v>0</v>
      </c>
    </row>
    <row r="320" spans="1:15" hidden="1" x14ac:dyDescent="0.25">
      <c r="A320" s="21" t="s">
        <v>233</v>
      </c>
      <c r="B320" s="21" t="s">
        <v>256</v>
      </c>
      <c r="C320">
        <f xml:space="preserve"> COUNTIF('All Go terms list'!$A$1:$A$944,A320)</f>
        <v>1</v>
      </c>
      <c r="D320">
        <f>COUNTIF('Terms by cluster'!$A$2:$A$215,Summary!A320)</f>
        <v>0</v>
      </c>
      <c r="E320">
        <f>COUNTIF('Terms by cluster'!$C$2:$C$215,Summary!A320)</f>
        <v>1</v>
      </c>
      <c r="F320">
        <f>COUNTIF('Terms by cluster'!$E$2:$E$215,Summary!A320)</f>
        <v>0</v>
      </c>
      <c r="G320">
        <f>COUNTIF('Terms by cluster'!$G$2:$G$215,Summary!A320)</f>
        <v>0</v>
      </c>
      <c r="H320">
        <f>COUNTIF('Terms by cluster'!$I$2:$I$215,Summary!A320)</f>
        <v>0</v>
      </c>
      <c r="I320">
        <f>COUNTIF('Terms by cluster'!$K$2:$K$215,Summary!A320)</f>
        <v>0</v>
      </c>
      <c r="J320">
        <f>COUNTIF('Terms by cluster'!$M$2:$M$215,Summary!A320)</f>
        <v>0</v>
      </c>
      <c r="K320">
        <f>COUNTIF('Terms by cluster'!$O$2:$O$215,Summary!A320)</f>
        <v>0</v>
      </c>
      <c r="L320">
        <f>COUNTIF('Terms by cluster'!$Q$2:$Q$215,Summary!A320)</f>
        <v>0</v>
      </c>
      <c r="M320">
        <f>COUNTIF('Terms by cluster'!$S$2:$S$215,Summary!A320)</f>
        <v>0</v>
      </c>
      <c r="N320">
        <f>COUNTIF('Terms by cluster'!$U$2:$U$215,Summary!A320)</f>
        <v>0</v>
      </c>
      <c r="O320">
        <f>COUNTIF('Terms by cluster'!$W$2:$W$215,Summary!A320)</f>
        <v>0</v>
      </c>
    </row>
    <row r="321" spans="1:15" hidden="1" x14ac:dyDescent="0.25">
      <c r="A321" s="21" t="s">
        <v>412</v>
      </c>
      <c r="B321" s="21" t="s">
        <v>413</v>
      </c>
      <c r="C321">
        <f xml:space="preserve"> COUNTIF('All Go terms list'!$A$1:$A$944,A321)</f>
        <v>0</v>
      </c>
      <c r="D321">
        <f>COUNTIF('Terms by cluster'!$A$2:$A$215,Summary!A321)</f>
        <v>0</v>
      </c>
      <c r="E321">
        <f>COUNTIF('Terms by cluster'!$C$2:$C$215,Summary!A321)</f>
        <v>0</v>
      </c>
      <c r="F321">
        <f>COUNTIF('Terms by cluster'!$E$2:$E$215,Summary!A321)</f>
        <v>0</v>
      </c>
      <c r="G321">
        <f>COUNTIF('Terms by cluster'!$G$2:$G$215,Summary!A321)</f>
        <v>0</v>
      </c>
      <c r="H321">
        <f>COUNTIF('Terms by cluster'!$I$2:$I$215,Summary!A321)</f>
        <v>0</v>
      </c>
      <c r="I321">
        <f>COUNTIF('Terms by cluster'!$K$2:$K$215,Summary!A321)</f>
        <v>0</v>
      </c>
      <c r="J321">
        <f>COUNTIF('Terms by cluster'!$M$2:$M$215,Summary!A321)</f>
        <v>0</v>
      </c>
      <c r="K321">
        <f>COUNTIF('Terms by cluster'!$O$2:$O$215,Summary!A321)</f>
        <v>0</v>
      </c>
      <c r="L321">
        <f>COUNTIF('Terms by cluster'!$Q$2:$Q$215,Summary!A321)</f>
        <v>0</v>
      </c>
      <c r="M321">
        <f>COUNTIF('Terms by cluster'!$S$2:$S$215,Summary!A321)</f>
        <v>0</v>
      </c>
      <c r="N321">
        <f>COUNTIF('Terms by cluster'!$U$2:$U$215,Summary!A321)</f>
        <v>0</v>
      </c>
      <c r="O321">
        <f>COUNTIF('Terms by cluster'!$W$2:$W$215,Summary!A321)</f>
        <v>0</v>
      </c>
    </row>
    <row r="322" spans="1:15" hidden="1" x14ac:dyDescent="0.25">
      <c r="A322" s="21" t="s">
        <v>414</v>
      </c>
      <c r="B322" s="21" t="s">
        <v>415</v>
      </c>
      <c r="C322">
        <f xml:space="preserve"> COUNTIF('All Go terms list'!$A$1:$A$944,A322)</f>
        <v>0</v>
      </c>
      <c r="D322">
        <f>COUNTIF('Terms by cluster'!$A$2:$A$215,Summary!A322)</f>
        <v>0</v>
      </c>
      <c r="E322">
        <f>COUNTIF('Terms by cluster'!$C$2:$C$215,Summary!A322)</f>
        <v>0</v>
      </c>
      <c r="F322">
        <f>COUNTIF('Terms by cluster'!$E$2:$E$215,Summary!A322)</f>
        <v>0</v>
      </c>
      <c r="G322">
        <f>COUNTIF('Terms by cluster'!$G$2:$G$215,Summary!A322)</f>
        <v>0</v>
      </c>
      <c r="H322">
        <f>COUNTIF('Terms by cluster'!$I$2:$I$215,Summary!A322)</f>
        <v>0</v>
      </c>
      <c r="I322">
        <f>COUNTIF('Terms by cluster'!$K$2:$K$215,Summary!A322)</f>
        <v>0</v>
      </c>
      <c r="J322">
        <f>COUNTIF('Terms by cluster'!$M$2:$M$215,Summary!A322)</f>
        <v>0</v>
      </c>
      <c r="K322">
        <f>COUNTIF('Terms by cluster'!$O$2:$O$215,Summary!A322)</f>
        <v>0</v>
      </c>
      <c r="L322">
        <f>COUNTIF('Terms by cluster'!$Q$2:$Q$215,Summary!A322)</f>
        <v>0</v>
      </c>
      <c r="M322">
        <f>COUNTIF('Terms by cluster'!$S$2:$S$215,Summary!A322)</f>
        <v>0</v>
      </c>
      <c r="N322">
        <f>COUNTIF('Terms by cluster'!$U$2:$U$215,Summary!A322)</f>
        <v>0</v>
      </c>
      <c r="O322">
        <f>COUNTIF('Terms by cluster'!$W$2:$W$215,Summary!A322)</f>
        <v>0</v>
      </c>
    </row>
    <row r="323" spans="1:15" hidden="1" x14ac:dyDescent="0.25">
      <c r="A323" s="21" t="s">
        <v>597</v>
      </c>
      <c r="B323" s="21" t="s">
        <v>598</v>
      </c>
      <c r="C323">
        <f xml:space="preserve"> COUNTIF('All Go terms list'!$A$1:$A$944,A323)</f>
        <v>0</v>
      </c>
      <c r="D323">
        <f>COUNTIF('Terms by cluster'!$A$2:$A$215,Summary!A323)</f>
        <v>0</v>
      </c>
      <c r="E323">
        <f>COUNTIF('Terms by cluster'!$C$2:$C$215,Summary!A323)</f>
        <v>0</v>
      </c>
      <c r="F323">
        <f>COUNTIF('Terms by cluster'!$E$2:$E$215,Summary!A323)</f>
        <v>0</v>
      </c>
      <c r="G323">
        <f>COUNTIF('Terms by cluster'!$G$2:$G$215,Summary!A323)</f>
        <v>0</v>
      </c>
      <c r="H323">
        <f>COUNTIF('Terms by cluster'!$I$2:$I$215,Summary!A323)</f>
        <v>0</v>
      </c>
      <c r="I323">
        <f>COUNTIF('Terms by cluster'!$K$2:$K$215,Summary!A323)</f>
        <v>0</v>
      </c>
      <c r="J323">
        <f>COUNTIF('Terms by cluster'!$M$2:$M$215,Summary!A323)</f>
        <v>0</v>
      </c>
      <c r="K323">
        <f>COUNTIF('Terms by cluster'!$O$2:$O$215,Summary!A323)</f>
        <v>0</v>
      </c>
      <c r="L323">
        <f>COUNTIF('Terms by cluster'!$Q$2:$Q$215,Summary!A323)</f>
        <v>0</v>
      </c>
      <c r="M323">
        <f>COUNTIF('Terms by cluster'!$S$2:$S$215,Summary!A323)</f>
        <v>0</v>
      </c>
      <c r="N323">
        <f>COUNTIF('Terms by cluster'!$U$2:$U$215,Summary!A323)</f>
        <v>0</v>
      </c>
      <c r="O323">
        <f>COUNTIF('Terms by cluster'!$W$2:$W$215,Summary!A323)</f>
        <v>0</v>
      </c>
    </row>
    <row r="324" spans="1:15" hidden="1" x14ac:dyDescent="0.25">
      <c r="A324" s="21" t="s">
        <v>417</v>
      </c>
      <c r="B324" s="21" t="s">
        <v>418</v>
      </c>
      <c r="C324">
        <f xml:space="preserve"> COUNTIF('All Go terms list'!$A$1:$A$944,A324)</f>
        <v>0</v>
      </c>
      <c r="D324">
        <f>COUNTIF('Terms by cluster'!$A$2:$A$215,Summary!A324)</f>
        <v>0</v>
      </c>
      <c r="E324">
        <f>COUNTIF('Terms by cluster'!$C$2:$C$215,Summary!A324)</f>
        <v>0</v>
      </c>
      <c r="F324">
        <f>COUNTIF('Terms by cluster'!$E$2:$E$215,Summary!A324)</f>
        <v>0</v>
      </c>
      <c r="G324">
        <f>COUNTIF('Terms by cluster'!$G$2:$G$215,Summary!A324)</f>
        <v>0</v>
      </c>
      <c r="H324">
        <f>COUNTIF('Terms by cluster'!$I$2:$I$215,Summary!A324)</f>
        <v>0</v>
      </c>
      <c r="I324">
        <f>COUNTIF('Terms by cluster'!$K$2:$K$215,Summary!A324)</f>
        <v>0</v>
      </c>
      <c r="J324">
        <f>COUNTIF('Terms by cluster'!$M$2:$M$215,Summary!A324)</f>
        <v>0</v>
      </c>
      <c r="K324">
        <f>COUNTIF('Terms by cluster'!$O$2:$O$215,Summary!A324)</f>
        <v>0</v>
      </c>
      <c r="L324">
        <f>COUNTIF('Terms by cluster'!$Q$2:$Q$215,Summary!A324)</f>
        <v>0</v>
      </c>
      <c r="M324">
        <f>COUNTIF('Terms by cluster'!$S$2:$S$215,Summary!A324)</f>
        <v>0</v>
      </c>
      <c r="N324">
        <f>COUNTIF('Terms by cluster'!$U$2:$U$215,Summary!A324)</f>
        <v>0</v>
      </c>
      <c r="O324">
        <f>COUNTIF('Terms by cluster'!$W$2:$W$215,Summary!A324)</f>
        <v>0</v>
      </c>
    </row>
    <row r="325" spans="1:15" hidden="1" x14ac:dyDescent="0.25">
      <c r="A325" s="21" t="s">
        <v>419</v>
      </c>
      <c r="B325" s="21" t="s">
        <v>420</v>
      </c>
      <c r="C325">
        <f xml:space="preserve"> COUNTIF('All Go terms list'!$A$1:$A$944,A325)</f>
        <v>0</v>
      </c>
      <c r="D325">
        <f>COUNTIF('Terms by cluster'!$A$2:$A$215,Summary!A325)</f>
        <v>0</v>
      </c>
      <c r="E325">
        <f>COUNTIF('Terms by cluster'!$C$2:$C$215,Summary!A325)</f>
        <v>0</v>
      </c>
      <c r="F325">
        <f>COUNTIF('Terms by cluster'!$E$2:$E$215,Summary!A325)</f>
        <v>0</v>
      </c>
      <c r="G325">
        <f>COUNTIF('Terms by cluster'!$G$2:$G$215,Summary!A325)</f>
        <v>0</v>
      </c>
      <c r="H325">
        <f>COUNTIF('Terms by cluster'!$I$2:$I$215,Summary!A325)</f>
        <v>0</v>
      </c>
      <c r="I325">
        <f>COUNTIF('Terms by cluster'!$K$2:$K$215,Summary!A325)</f>
        <v>0</v>
      </c>
      <c r="J325">
        <f>COUNTIF('Terms by cluster'!$M$2:$M$215,Summary!A325)</f>
        <v>0</v>
      </c>
      <c r="K325">
        <f>COUNTIF('Terms by cluster'!$O$2:$O$215,Summary!A325)</f>
        <v>0</v>
      </c>
      <c r="L325">
        <f>COUNTIF('Terms by cluster'!$Q$2:$Q$215,Summary!A325)</f>
        <v>0</v>
      </c>
      <c r="M325">
        <f>COUNTIF('Terms by cluster'!$S$2:$S$215,Summary!A325)</f>
        <v>0</v>
      </c>
      <c r="N325">
        <f>COUNTIF('Terms by cluster'!$U$2:$U$215,Summary!A325)</f>
        <v>0</v>
      </c>
      <c r="O325">
        <f>COUNTIF('Terms by cluster'!$W$2:$W$215,Summary!A325)</f>
        <v>0</v>
      </c>
    </row>
    <row r="326" spans="1:15" hidden="1" x14ac:dyDescent="0.25">
      <c r="A326" s="21" t="s">
        <v>599</v>
      </c>
      <c r="B326" s="21" t="s">
        <v>600</v>
      </c>
      <c r="C326">
        <f xml:space="preserve"> COUNTIF('All Go terms list'!$A$1:$A$944,A326)</f>
        <v>0</v>
      </c>
      <c r="D326">
        <f>COUNTIF('Terms by cluster'!$A$2:$A$215,Summary!A326)</f>
        <v>0</v>
      </c>
      <c r="E326">
        <f>COUNTIF('Terms by cluster'!$C$2:$C$215,Summary!A326)</f>
        <v>0</v>
      </c>
      <c r="F326">
        <f>COUNTIF('Terms by cluster'!$E$2:$E$215,Summary!A326)</f>
        <v>0</v>
      </c>
      <c r="G326">
        <f>COUNTIF('Terms by cluster'!$G$2:$G$215,Summary!A326)</f>
        <v>0</v>
      </c>
      <c r="H326">
        <f>COUNTIF('Terms by cluster'!$I$2:$I$215,Summary!A326)</f>
        <v>0</v>
      </c>
      <c r="I326">
        <f>COUNTIF('Terms by cluster'!$K$2:$K$215,Summary!A326)</f>
        <v>0</v>
      </c>
      <c r="J326">
        <f>COUNTIF('Terms by cluster'!$M$2:$M$215,Summary!A326)</f>
        <v>0</v>
      </c>
      <c r="K326">
        <f>COUNTIF('Terms by cluster'!$O$2:$O$215,Summary!A326)</f>
        <v>0</v>
      </c>
      <c r="L326">
        <f>COUNTIF('Terms by cluster'!$Q$2:$Q$215,Summary!A326)</f>
        <v>0</v>
      </c>
      <c r="M326">
        <f>COUNTIF('Terms by cluster'!$S$2:$S$215,Summary!A326)</f>
        <v>0</v>
      </c>
      <c r="N326">
        <f>COUNTIF('Terms by cluster'!$U$2:$U$215,Summary!A326)</f>
        <v>0</v>
      </c>
      <c r="O326">
        <f>COUNTIF('Terms by cluster'!$W$2:$W$215,Summary!A326)</f>
        <v>0</v>
      </c>
    </row>
    <row r="327" spans="1:15" hidden="1" x14ac:dyDescent="0.25">
      <c r="A327" s="21" t="s">
        <v>230</v>
      </c>
      <c r="B327" s="21" t="s">
        <v>267</v>
      </c>
      <c r="C327">
        <f xml:space="preserve"> COUNTIF('All Go terms list'!$A$1:$A$944,A327)</f>
        <v>0</v>
      </c>
      <c r="D327">
        <f>COUNTIF('Terms by cluster'!$A$2:$A$215,Summary!A327)</f>
        <v>0</v>
      </c>
      <c r="E327">
        <f>COUNTIF('Terms by cluster'!$C$2:$C$215,Summary!A327)</f>
        <v>0</v>
      </c>
      <c r="F327">
        <f>COUNTIF('Terms by cluster'!$E$2:$E$215,Summary!A327)</f>
        <v>0</v>
      </c>
      <c r="G327">
        <f>COUNTIF('Terms by cluster'!$G$2:$G$215,Summary!A327)</f>
        <v>0</v>
      </c>
      <c r="H327">
        <f>COUNTIF('Terms by cluster'!$I$2:$I$215,Summary!A327)</f>
        <v>0</v>
      </c>
      <c r="I327">
        <f>COUNTIF('Terms by cluster'!$K$2:$K$215,Summary!A327)</f>
        <v>0</v>
      </c>
      <c r="J327">
        <f>COUNTIF('Terms by cluster'!$M$2:$M$215,Summary!A327)</f>
        <v>0</v>
      </c>
      <c r="K327">
        <f>COUNTIF('Terms by cluster'!$O$2:$O$215,Summary!A327)</f>
        <v>0</v>
      </c>
      <c r="L327">
        <f>COUNTIF('Terms by cluster'!$Q$2:$Q$215,Summary!A327)</f>
        <v>0</v>
      </c>
      <c r="M327">
        <f>COUNTIF('Terms by cluster'!$S$2:$S$215,Summary!A327)</f>
        <v>0</v>
      </c>
      <c r="N327">
        <f>COUNTIF('Terms by cluster'!$U$2:$U$215,Summary!A327)</f>
        <v>0</v>
      </c>
      <c r="O327">
        <f>COUNTIF('Terms by cluster'!$W$2:$W$215,Summary!A327)</f>
        <v>0</v>
      </c>
    </row>
    <row r="328" spans="1:15" x14ac:dyDescent="0.25">
      <c r="A328" s="21"/>
      <c r="B328" s="21"/>
    </row>
    <row r="329" spans="1:15" hidden="1" x14ac:dyDescent="0.25">
      <c r="A329" s="21" t="s">
        <v>421</v>
      </c>
      <c r="B329" s="21" t="s">
        <v>422</v>
      </c>
      <c r="C329">
        <f xml:space="preserve"> COUNTIF('All Go terms list'!$A$1:$A$944,A329)</f>
        <v>0</v>
      </c>
      <c r="D329">
        <f>COUNTIF('Terms by cluster'!$A$2:$A$215,Summary!A329)</f>
        <v>0</v>
      </c>
      <c r="E329">
        <f>COUNTIF('Terms by cluster'!$C$2:$C$215,Summary!A329)</f>
        <v>0</v>
      </c>
      <c r="F329">
        <f>COUNTIF('Terms by cluster'!$E$2:$E$215,Summary!A329)</f>
        <v>0</v>
      </c>
      <c r="G329">
        <f>COUNTIF('Terms by cluster'!$G$2:$G$215,Summary!A329)</f>
        <v>0</v>
      </c>
      <c r="H329">
        <f>COUNTIF('Terms by cluster'!$I$2:$I$215,Summary!A329)</f>
        <v>0</v>
      </c>
      <c r="I329">
        <f>COUNTIF('Terms by cluster'!$K$2:$K$215,Summary!A329)</f>
        <v>0</v>
      </c>
      <c r="J329">
        <f>COUNTIF('Terms by cluster'!$M$2:$M$215,Summary!A329)</f>
        <v>0</v>
      </c>
      <c r="K329">
        <f>COUNTIF('Terms by cluster'!$O$2:$O$215,Summary!A329)</f>
        <v>0</v>
      </c>
      <c r="L329">
        <f>COUNTIF('Terms by cluster'!$Q$2:$Q$215,Summary!A329)</f>
        <v>0</v>
      </c>
      <c r="M329">
        <f>COUNTIF('Terms by cluster'!$S$2:$S$215,Summary!A329)</f>
        <v>0</v>
      </c>
      <c r="N329">
        <f>COUNTIF('Terms by cluster'!$U$2:$U$215,Summary!A329)</f>
        <v>0</v>
      </c>
      <c r="O329">
        <f>COUNTIF('Terms by cluster'!$W$2:$W$215,Summary!A329)</f>
        <v>0</v>
      </c>
    </row>
    <row r="330" spans="1:15" hidden="1" x14ac:dyDescent="0.25">
      <c r="A330" s="21" t="s">
        <v>423</v>
      </c>
      <c r="B330" s="21" t="s">
        <v>424</v>
      </c>
      <c r="C330">
        <f xml:space="preserve"> COUNTIF('All Go terms list'!$A$1:$A$944,A330)</f>
        <v>0</v>
      </c>
      <c r="D330">
        <f>COUNTIF('Terms by cluster'!$A$2:$A$215,Summary!A330)</f>
        <v>0</v>
      </c>
      <c r="E330">
        <f>COUNTIF('Terms by cluster'!$C$2:$C$215,Summary!A330)</f>
        <v>0</v>
      </c>
      <c r="F330">
        <f>COUNTIF('Terms by cluster'!$E$2:$E$215,Summary!A330)</f>
        <v>0</v>
      </c>
      <c r="G330">
        <f>COUNTIF('Terms by cluster'!$G$2:$G$215,Summary!A330)</f>
        <v>0</v>
      </c>
      <c r="H330">
        <f>COUNTIF('Terms by cluster'!$I$2:$I$215,Summary!A330)</f>
        <v>0</v>
      </c>
      <c r="I330">
        <f>COUNTIF('Terms by cluster'!$K$2:$K$215,Summary!A330)</f>
        <v>0</v>
      </c>
      <c r="J330">
        <f>COUNTIF('Terms by cluster'!$M$2:$M$215,Summary!A330)</f>
        <v>0</v>
      </c>
      <c r="K330">
        <f>COUNTIF('Terms by cluster'!$O$2:$O$215,Summary!A330)</f>
        <v>0</v>
      </c>
      <c r="L330">
        <f>COUNTIF('Terms by cluster'!$Q$2:$Q$215,Summary!A330)</f>
        <v>0</v>
      </c>
      <c r="M330">
        <f>COUNTIF('Terms by cluster'!$S$2:$S$215,Summary!A330)</f>
        <v>0</v>
      </c>
      <c r="N330">
        <f>COUNTIF('Terms by cluster'!$U$2:$U$215,Summary!A330)</f>
        <v>0</v>
      </c>
      <c r="O330">
        <f>COUNTIF('Terms by cluster'!$W$2:$W$215,Summary!A330)</f>
        <v>0</v>
      </c>
    </row>
    <row r="331" spans="1:15" hidden="1" x14ac:dyDescent="0.25">
      <c r="A331" s="21" t="s">
        <v>220</v>
      </c>
      <c r="B331" s="21" t="s">
        <v>252</v>
      </c>
      <c r="C331">
        <f xml:space="preserve"> COUNTIF('All Go terms list'!$A$1:$A$944,A331)</f>
        <v>0</v>
      </c>
      <c r="D331">
        <f>COUNTIF('Terms by cluster'!$A$2:$A$215,Summary!A331)</f>
        <v>0</v>
      </c>
      <c r="E331">
        <f>COUNTIF('Terms by cluster'!$C$2:$C$215,Summary!A331)</f>
        <v>0</v>
      </c>
      <c r="F331">
        <f>COUNTIF('Terms by cluster'!$E$2:$E$215,Summary!A331)</f>
        <v>0</v>
      </c>
      <c r="G331">
        <f>COUNTIF('Terms by cluster'!$G$2:$G$215,Summary!A331)</f>
        <v>0</v>
      </c>
      <c r="H331">
        <f>COUNTIF('Terms by cluster'!$I$2:$I$215,Summary!A331)</f>
        <v>0</v>
      </c>
      <c r="I331">
        <f>COUNTIF('Terms by cluster'!$K$2:$K$215,Summary!A331)</f>
        <v>0</v>
      </c>
      <c r="J331">
        <f>COUNTIF('Terms by cluster'!$M$2:$M$215,Summary!A331)</f>
        <v>0</v>
      </c>
      <c r="K331">
        <f>COUNTIF('Terms by cluster'!$O$2:$O$215,Summary!A331)</f>
        <v>0</v>
      </c>
      <c r="L331">
        <f>COUNTIF('Terms by cluster'!$Q$2:$Q$215,Summary!A331)</f>
        <v>0</v>
      </c>
      <c r="M331">
        <f>COUNTIF('Terms by cluster'!$S$2:$S$215,Summary!A331)</f>
        <v>0</v>
      </c>
      <c r="N331">
        <f>COUNTIF('Terms by cluster'!$U$2:$U$215,Summary!A331)</f>
        <v>0</v>
      </c>
      <c r="O331">
        <f>COUNTIF('Terms by cluster'!$W$2:$W$215,Summary!A331)</f>
        <v>0</v>
      </c>
    </row>
    <row r="332" spans="1:15" hidden="1" x14ac:dyDescent="0.25">
      <c r="A332" s="21" t="s">
        <v>601</v>
      </c>
      <c r="B332" s="21" t="s">
        <v>602</v>
      </c>
      <c r="C332">
        <f xml:space="preserve"> COUNTIF('All Go terms list'!$A$1:$A$944,A332)</f>
        <v>0</v>
      </c>
      <c r="D332">
        <f>COUNTIF('Terms by cluster'!$A$2:$A$215,Summary!A332)</f>
        <v>0</v>
      </c>
      <c r="E332">
        <f>COUNTIF('Terms by cluster'!$C$2:$C$215,Summary!A332)</f>
        <v>0</v>
      </c>
      <c r="F332">
        <f>COUNTIF('Terms by cluster'!$E$2:$E$215,Summary!A332)</f>
        <v>0</v>
      </c>
      <c r="G332">
        <f>COUNTIF('Terms by cluster'!$G$2:$G$215,Summary!A332)</f>
        <v>0</v>
      </c>
      <c r="H332">
        <f>COUNTIF('Terms by cluster'!$I$2:$I$215,Summary!A332)</f>
        <v>0</v>
      </c>
      <c r="I332">
        <f>COUNTIF('Terms by cluster'!$K$2:$K$215,Summary!A332)</f>
        <v>0</v>
      </c>
      <c r="J332">
        <f>COUNTIF('Terms by cluster'!$M$2:$M$215,Summary!A332)</f>
        <v>0</v>
      </c>
      <c r="K332">
        <f>COUNTIF('Terms by cluster'!$O$2:$O$215,Summary!A332)</f>
        <v>0</v>
      </c>
      <c r="L332">
        <f>COUNTIF('Terms by cluster'!$Q$2:$Q$215,Summary!A332)</f>
        <v>0</v>
      </c>
      <c r="M332">
        <f>COUNTIF('Terms by cluster'!$S$2:$S$215,Summary!A332)</f>
        <v>0</v>
      </c>
      <c r="N332">
        <f>COUNTIF('Terms by cluster'!$U$2:$U$215,Summary!A332)</f>
        <v>0</v>
      </c>
      <c r="O332">
        <f>COUNTIF('Terms by cluster'!$W$2:$W$215,Summary!A332)</f>
        <v>0</v>
      </c>
    </row>
    <row r="333" spans="1:15" hidden="1" x14ac:dyDescent="0.25">
      <c r="A333" s="21" t="s">
        <v>425</v>
      </c>
      <c r="B333" s="21" t="s">
        <v>426</v>
      </c>
      <c r="C333">
        <f xml:space="preserve"> COUNTIF('All Go terms list'!$A$1:$A$944,A333)</f>
        <v>0</v>
      </c>
      <c r="D333">
        <f>COUNTIF('Terms by cluster'!$A$2:$A$215,Summary!A333)</f>
        <v>0</v>
      </c>
      <c r="E333">
        <f>COUNTIF('Terms by cluster'!$C$2:$C$215,Summary!A333)</f>
        <v>0</v>
      </c>
      <c r="F333">
        <f>COUNTIF('Terms by cluster'!$E$2:$E$215,Summary!A333)</f>
        <v>0</v>
      </c>
      <c r="G333">
        <f>COUNTIF('Terms by cluster'!$G$2:$G$215,Summary!A333)</f>
        <v>0</v>
      </c>
      <c r="H333">
        <f>COUNTIF('Terms by cluster'!$I$2:$I$215,Summary!A333)</f>
        <v>0</v>
      </c>
      <c r="I333">
        <f>COUNTIF('Terms by cluster'!$K$2:$K$215,Summary!A333)</f>
        <v>0</v>
      </c>
      <c r="J333">
        <f>COUNTIF('Terms by cluster'!$M$2:$M$215,Summary!A333)</f>
        <v>0</v>
      </c>
      <c r="K333">
        <f>COUNTIF('Terms by cluster'!$O$2:$O$215,Summary!A333)</f>
        <v>0</v>
      </c>
      <c r="L333">
        <f>COUNTIF('Terms by cluster'!$Q$2:$Q$215,Summary!A333)</f>
        <v>0</v>
      </c>
      <c r="M333">
        <f>COUNTIF('Terms by cluster'!$S$2:$S$215,Summary!A333)</f>
        <v>0</v>
      </c>
      <c r="N333">
        <f>COUNTIF('Terms by cluster'!$U$2:$U$215,Summary!A333)</f>
        <v>0</v>
      </c>
      <c r="O333">
        <f>COUNTIF('Terms by cluster'!$W$2:$W$215,Summary!A333)</f>
        <v>0</v>
      </c>
    </row>
    <row r="334" spans="1:15" x14ac:dyDescent="0.25">
      <c r="A334" s="21"/>
      <c r="B334" s="21"/>
    </row>
    <row r="335" spans="1:15" hidden="1" x14ac:dyDescent="0.25">
      <c r="A335" s="21" t="s">
        <v>427</v>
      </c>
      <c r="B335" s="21" t="s">
        <v>428</v>
      </c>
      <c r="C335">
        <f xml:space="preserve"> COUNTIF('All Go terms list'!$A$1:$A$944,A335)</f>
        <v>0</v>
      </c>
      <c r="D335">
        <f>COUNTIF('Terms by cluster'!$A$2:$A$215,Summary!A335)</f>
        <v>0</v>
      </c>
      <c r="E335">
        <f>COUNTIF('Terms by cluster'!$C$2:$C$215,Summary!A335)</f>
        <v>0</v>
      </c>
      <c r="F335">
        <f>COUNTIF('Terms by cluster'!$E$2:$E$215,Summary!A335)</f>
        <v>0</v>
      </c>
      <c r="G335">
        <f>COUNTIF('Terms by cluster'!$G$2:$G$215,Summary!A335)</f>
        <v>0</v>
      </c>
      <c r="H335">
        <f>COUNTIF('Terms by cluster'!$I$2:$I$215,Summary!A335)</f>
        <v>0</v>
      </c>
      <c r="I335">
        <f>COUNTIF('Terms by cluster'!$K$2:$K$215,Summary!A335)</f>
        <v>0</v>
      </c>
      <c r="J335">
        <f>COUNTIF('Terms by cluster'!$M$2:$M$215,Summary!A335)</f>
        <v>0</v>
      </c>
      <c r="K335">
        <f>COUNTIF('Terms by cluster'!$O$2:$O$215,Summary!A335)</f>
        <v>0</v>
      </c>
      <c r="L335">
        <f>COUNTIF('Terms by cluster'!$Q$2:$Q$215,Summary!A335)</f>
        <v>0</v>
      </c>
      <c r="M335">
        <f>COUNTIF('Terms by cluster'!$S$2:$S$215,Summary!A335)</f>
        <v>0</v>
      </c>
      <c r="N335">
        <f>COUNTIF('Terms by cluster'!$U$2:$U$215,Summary!A335)</f>
        <v>0</v>
      </c>
      <c r="O335">
        <f>COUNTIF('Terms by cluster'!$W$2:$W$215,Summary!A335)</f>
        <v>0</v>
      </c>
    </row>
    <row r="336" spans="1:15" hidden="1" x14ac:dyDescent="0.25">
      <c r="A336" s="21" t="s">
        <v>603</v>
      </c>
      <c r="B336" s="21" t="s">
        <v>604</v>
      </c>
      <c r="C336">
        <f xml:space="preserve"> COUNTIF('All Go terms list'!$A$1:$A$944,A336)</f>
        <v>0</v>
      </c>
      <c r="D336">
        <f>COUNTIF('Terms by cluster'!$A$2:$A$215,Summary!A336)</f>
        <v>0</v>
      </c>
      <c r="E336">
        <f>COUNTIF('Terms by cluster'!$C$2:$C$215,Summary!A336)</f>
        <v>0</v>
      </c>
      <c r="F336">
        <f>COUNTIF('Terms by cluster'!$E$2:$E$215,Summary!A336)</f>
        <v>0</v>
      </c>
      <c r="G336">
        <f>COUNTIF('Terms by cluster'!$G$2:$G$215,Summary!A336)</f>
        <v>0</v>
      </c>
      <c r="H336">
        <f>COUNTIF('Terms by cluster'!$I$2:$I$215,Summary!A336)</f>
        <v>0</v>
      </c>
      <c r="I336">
        <f>COUNTIF('Terms by cluster'!$K$2:$K$215,Summary!A336)</f>
        <v>0</v>
      </c>
      <c r="J336">
        <f>COUNTIF('Terms by cluster'!$M$2:$M$215,Summary!A336)</f>
        <v>0</v>
      </c>
      <c r="K336">
        <f>COUNTIF('Terms by cluster'!$O$2:$O$215,Summary!A336)</f>
        <v>0</v>
      </c>
      <c r="L336">
        <f>COUNTIF('Terms by cluster'!$Q$2:$Q$215,Summary!A336)</f>
        <v>0</v>
      </c>
      <c r="M336">
        <f>COUNTIF('Terms by cluster'!$S$2:$S$215,Summary!A336)</f>
        <v>0</v>
      </c>
      <c r="N336">
        <f>COUNTIF('Terms by cluster'!$U$2:$U$215,Summary!A336)</f>
        <v>0</v>
      </c>
      <c r="O336">
        <f>COUNTIF('Terms by cluster'!$W$2:$W$215,Summary!A336)</f>
        <v>0</v>
      </c>
    </row>
    <row r="337" spans="1:15" hidden="1" x14ac:dyDescent="0.25">
      <c r="A337" s="21" t="s">
        <v>236</v>
      </c>
      <c r="B337" s="21" t="s">
        <v>248</v>
      </c>
      <c r="C337">
        <f xml:space="preserve"> COUNTIF('All Go terms list'!$A$1:$A$944,A337)</f>
        <v>0</v>
      </c>
      <c r="D337">
        <f>COUNTIF('Terms by cluster'!$A$2:$A$215,Summary!A337)</f>
        <v>0</v>
      </c>
      <c r="E337">
        <f>COUNTIF('Terms by cluster'!$C$2:$C$215,Summary!A337)</f>
        <v>0</v>
      </c>
      <c r="F337">
        <f>COUNTIF('Terms by cluster'!$E$2:$E$215,Summary!A337)</f>
        <v>0</v>
      </c>
      <c r="G337">
        <f>COUNTIF('Terms by cluster'!$G$2:$G$215,Summary!A337)</f>
        <v>0</v>
      </c>
      <c r="H337">
        <f>COUNTIF('Terms by cluster'!$I$2:$I$215,Summary!A337)</f>
        <v>0</v>
      </c>
      <c r="I337">
        <f>COUNTIF('Terms by cluster'!$K$2:$K$215,Summary!A337)</f>
        <v>0</v>
      </c>
      <c r="J337">
        <f>COUNTIF('Terms by cluster'!$M$2:$M$215,Summary!A337)</f>
        <v>0</v>
      </c>
      <c r="K337">
        <f>COUNTIF('Terms by cluster'!$O$2:$O$215,Summary!A337)</f>
        <v>0</v>
      </c>
      <c r="L337">
        <f>COUNTIF('Terms by cluster'!$Q$2:$Q$215,Summary!A337)</f>
        <v>0</v>
      </c>
      <c r="M337">
        <f>COUNTIF('Terms by cluster'!$S$2:$S$215,Summary!A337)</f>
        <v>0</v>
      </c>
      <c r="N337">
        <f>COUNTIF('Terms by cluster'!$U$2:$U$215,Summary!A337)</f>
        <v>0</v>
      </c>
      <c r="O337">
        <f>COUNTIF('Terms by cluster'!$W$2:$W$215,Summary!A337)</f>
        <v>0</v>
      </c>
    </row>
    <row r="338" spans="1:15" hidden="1" x14ac:dyDescent="0.25">
      <c r="A338" s="21" t="s">
        <v>121</v>
      </c>
      <c r="B338" s="21" t="s">
        <v>429</v>
      </c>
      <c r="C338">
        <f xml:space="preserve"> COUNTIF('All Go terms list'!$A$1:$A$944,A338)</f>
        <v>0</v>
      </c>
      <c r="D338">
        <f>COUNTIF('Terms by cluster'!$A$2:$A$215,Summary!A338)</f>
        <v>0</v>
      </c>
      <c r="E338">
        <f>COUNTIF('Terms by cluster'!$C$2:$C$215,Summary!A338)</f>
        <v>0</v>
      </c>
      <c r="F338">
        <f>COUNTIF('Terms by cluster'!$E$2:$E$215,Summary!A338)</f>
        <v>0</v>
      </c>
      <c r="G338">
        <f>COUNTIF('Terms by cluster'!$G$2:$G$215,Summary!A338)</f>
        <v>0</v>
      </c>
      <c r="H338">
        <f>COUNTIF('Terms by cluster'!$I$2:$I$215,Summary!A338)</f>
        <v>0</v>
      </c>
      <c r="I338">
        <f>COUNTIF('Terms by cluster'!$K$2:$K$215,Summary!A338)</f>
        <v>0</v>
      </c>
      <c r="J338">
        <f>COUNTIF('Terms by cluster'!$M$2:$M$215,Summary!A338)</f>
        <v>0</v>
      </c>
      <c r="K338">
        <f>COUNTIF('Terms by cluster'!$O$2:$O$215,Summary!A338)</f>
        <v>0</v>
      </c>
      <c r="L338">
        <f>COUNTIF('Terms by cluster'!$Q$2:$Q$215,Summary!A338)</f>
        <v>0</v>
      </c>
      <c r="M338">
        <f>COUNTIF('Terms by cluster'!$S$2:$S$215,Summary!A338)</f>
        <v>0</v>
      </c>
      <c r="N338">
        <f>COUNTIF('Terms by cluster'!$U$2:$U$215,Summary!A338)</f>
        <v>0</v>
      </c>
      <c r="O338">
        <f>COUNTIF('Terms by cluster'!$W$2:$W$215,Summary!A338)</f>
        <v>0</v>
      </c>
    </row>
    <row r="339" spans="1:15" hidden="1" x14ac:dyDescent="0.25">
      <c r="A339" s="21" t="s">
        <v>430</v>
      </c>
      <c r="B339" s="21" t="s">
        <v>431</v>
      </c>
      <c r="C339">
        <f xml:space="preserve"> COUNTIF('All Go terms list'!$A$1:$A$944,A339)</f>
        <v>0</v>
      </c>
      <c r="D339">
        <f>COUNTIF('Terms by cluster'!$A$2:$A$215,Summary!A339)</f>
        <v>0</v>
      </c>
      <c r="E339">
        <f>COUNTIF('Terms by cluster'!$C$2:$C$215,Summary!A339)</f>
        <v>0</v>
      </c>
      <c r="F339">
        <f>COUNTIF('Terms by cluster'!$E$2:$E$215,Summary!A339)</f>
        <v>0</v>
      </c>
      <c r="G339">
        <f>COUNTIF('Terms by cluster'!$G$2:$G$215,Summary!A339)</f>
        <v>0</v>
      </c>
      <c r="H339">
        <f>COUNTIF('Terms by cluster'!$I$2:$I$215,Summary!A339)</f>
        <v>0</v>
      </c>
      <c r="I339">
        <f>COUNTIF('Terms by cluster'!$K$2:$K$215,Summary!A339)</f>
        <v>0</v>
      </c>
      <c r="J339">
        <f>COUNTIF('Terms by cluster'!$M$2:$M$215,Summary!A339)</f>
        <v>0</v>
      </c>
      <c r="K339">
        <f>COUNTIF('Terms by cluster'!$O$2:$O$215,Summary!A339)</f>
        <v>0</v>
      </c>
      <c r="L339">
        <f>COUNTIF('Terms by cluster'!$Q$2:$Q$215,Summary!A339)</f>
        <v>0</v>
      </c>
      <c r="M339">
        <f>COUNTIF('Terms by cluster'!$S$2:$S$215,Summary!A339)</f>
        <v>0</v>
      </c>
      <c r="N339">
        <f>COUNTIF('Terms by cluster'!$U$2:$U$215,Summary!A339)</f>
        <v>0</v>
      </c>
      <c r="O339">
        <f>COUNTIF('Terms by cluster'!$W$2:$W$215,Summary!A339)</f>
        <v>0</v>
      </c>
    </row>
    <row r="340" spans="1:15" hidden="1" x14ac:dyDescent="0.25">
      <c r="A340" s="21" t="s">
        <v>386</v>
      </c>
      <c r="B340" s="21" t="s">
        <v>387</v>
      </c>
      <c r="C340">
        <f xml:space="preserve"> COUNTIF('All Go terms list'!$A$1:$A$944,A340)</f>
        <v>0</v>
      </c>
      <c r="D340">
        <f>COUNTIF('Terms by cluster'!$A$2:$A$215,Summary!A340)</f>
        <v>0</v>
      </c>
      <c r="E340">
        <f>COUNTIF('Terms by cluster'!$C$2:$C$215,Summary!A340)</f>
        <v>0</v>
      </c>
      <c r="F340">
        <f>COUNTIF('Terms by cluster'!$E$2:$E$215,Summary!A340)</f>
        <v>0</v>
      </c>
      <c r="G340">
        <f>COUNTIF('Terms by cluster'!$G$2:$G$215,Summary!A340)</f>
        <v>0</v>
      </c>
      <c r="H340">
        <f>COUNTIF('Terms by cluster'!$I$2:$I$215,Summary!A340)</f>
        <v>0</v>
      </c>
      <c r="I340">
        <f>COUNTIF('Terms by cluster'!$K$2:$K$215,Summary!A340)</f>
        <v>0</v>
      </c>
      <c r="J340">
        <f>COUNTIF('Terms by cluster'!$M$2:$M$215,Summary!A340)</f>
        <v>0</v>
      </c>
      <c r="K340">
        <f>COUNTIF('Terms by cluster'!$O$2:$O$215,Summary!A340)</f>
        <v>0</v>
      </c>
      <c r="L340">
        <f>COUNTIF('Terms by cluster'!$Q$2:$Q$215,Summary!A340)</f>
        <v>0</v>
      </c>
      <c r="M340">
        <f>COUNTIF('Terms by cluster'!$S$2:$S$215,Summary!A340)</f>
        <v>0</v>
      </c>
      <c r="N340">
        <f>COUNTIF('Terms by cluster'!$U$2:$U$215,Summary!A340)</f>
        <v>0</v>
      </c>
      <c r="O340">
        <f>COUNTIF('Terms by cluster'!$W$2:$W$215,Summary!A340)</f>
        <v>0</v>
      </c>
    </row>
    <row r="341" spans="1:15" hidden="1" x14ac:dyDescent="0.25">
      <c r="A341" s="21" t="s">
        <v>432</v>
      </c>
      <c r="B341" s="21" t="s">
        <v>433</v>
      </c>
      <c r="C341">
        <f xml:space="preserve"> COUNTIF('All Go terms list'!$A$1:$A$944,A341)</f>
        <v>0</v>
      </c>
      <c r="D341">
        <f>COUNTIF('Terms by cluster'!$A$2:$A$215,Summary!A341)</f>
        <v>0</v>
      </c>
      <c r="E341">
        <f>COUNTIF('Terms by cluster'!$C$2:$C$215,Summary!A341)</f>
        <v>0</v>
      </c>
      <c r="F341">
        <f>COUNTIF('Terms by cluster'!$E$2:$E$215,Summary!A341)</f>
        <v>0</v>
      </c>
      <c r="G341">
        <f>COUNTIF('Terms by cluster'!$G$2:$G$215,Summary!A341)</f>
        <v>0</v>
      </c>
      <c r="H341">
        <f>COUNTIF('Terms by cluster'!$I$2:$I$215,Summary!A341)</f>
        <v>0</v>
      </c>
      <c r="I341">
        <f>COUNTIF('Terms by cluster'!$K$2:$K$215,Summary!A341)</f>
        <v>0</v>
      </c>
      <c r="J341">
        <f>COUNTIF('Terms by cluster'!$M$2:$M$215,Summary!A341)</f>
        <v>0</v>
      </c>
      <c r="K341">
        <f>COUNTIF('Terms by cluster'!$O$2:$O$215,Summary!A341)</f>
        <v>0</v>
      </c>
      <c r="L341">
        <f>COUNTIF('Terms by cluster'!$Q$2:$Q$215,Summary!A341)</f>
        <v>0</v>
      </c>
      <c r="M341">
        <f>COUNTIF('Terms by cluster'!$S$2:$S$215,Summary!A341)</f>
        <v>0</v>
      </c>
      <c r="N341">
        <f>COUNTIF('Terms by cluster'!$U$2:$U$215,Summary!A341)</f>
        <v>0</v>
      </c>
      <c r="O341">
        <f>COUNTIF('Terms by cluster'!$W$2:$W$215,Summary!A341)</f>
        <v>0</v>
      </c>
    </row>
    <row r="342" spans="1:15" hidden="1" x14ac:dyDescent="0.25">
      <c r="A342" s="21" t="s">
        <v>97</v>
      </c>
      <c r="B342" s="21" t="s">
        <v>434</v>
      </c>
      <c r="C342">
        <f xml:space="preserve"> COUNTIF('All Go terms list'!$A$1:$A$944,A342)</f>
        <v>0</v>
      </c>
      <c r="D342">
        <f>COUNTIF('Terms by cluster'!$A$2:$A$215,Summary!A342)</f>
        <v>0</v>
      </c>
      <c r="E342">
        <f>COUNTIF('Terms by cluster'!$C$2:$C$215,Summary!A342)</f>
        <v>0</v>
      </c>
      <c r="F342">
        <f>COUNTIF('Terms by cluster'!$E$2:$E$215,Summary!A342)</f>
        <v>0</v>
      </c>
      <c r="G342">
        <f>COUNTIF('Terms by cluster'!$G$2:$G$215,Summary!A342)</f>
        <v>0</v>
      </c>
      <c r="H342">
        <f>COUNTIF('Terms by cluster'!$I$2:$I$215,Summary!A342)</f>
        <v>0</v>
      </c>
      <c r="I342">
        <f>COUNTIF('Terms by cluster'!$K$2:$K$215,Summary!A342)</f>
        <v>0</v>
      </c>
      <c r="J342">
        <f>COUNTIF('Terms by cluster'!$M$2:$M$215,Summary!A342)</f>
        <v>0</v>
      </c>
      <c r="K342">
        <f>COUNTIF('Terms by cluster'!$O$2:$O$215,Summary!A342)</f>
        <v>0</v>
      </c>
      <c r="L342">
        <f>COUNTIF('Terms by cluster'!$Q$2:$Q$215,Summary!A342)</f>
        <v>0</v>
      </c>
      <c r="M342">
        <f>COUNTIF('Terms by cluster'!$S$2:$S$215,Summary!A342)</f>
        <v>0</v>
      </c>
      <c r="N342">
        <f>COUNTIF('Terms by cluster'!$U$2:$U$215,Summary!A342)</f>
        <v>0</v>
      </c>
      <c r="O342">
        <f>COUNTIF('Terms by cluster'!$W$2:$W$215,Summary!A342)</f>
        <v>0</v>
      </c>
    </row>
    <row r="343" spans="1:15" hidden="1" x14ac:dyDescent="0.25">
      <c r="A343" s="21" t="s">
        <v>605</v>
      </c>
      <c r="B343" s="21" t="s">
        <v>606</v>
      </c>
      <c r="C343">
        <f xml:space="preserve"> COUNTIF('All Go terms list'!$A$1:$A$944,A343)</f>
        <v>0</v>
      </c>
      <c r="D343">
        <f>COUNTIF('Terms by cluster'!$A$2:$A$215,Summary!A343)</f>
        <v>0</v>
      </c>
      <c r="E343">
        <f>COUNTIF('Terms by cluster'!$C$2:$C$215,Summary!A343)</f>
        <v>0</v>
      </c>
      <c r="F343">
        <f>COUNTIF('Terms by cluster'!$E$2:$E$215,Summary!A343)</f>
        <v>0</v>
      </c>
      <c r="G343">
        <f>COUNTIF('Terms by cluster'!$G$2:$G$215,Summary!A343)</f>
        <v>0</v>
      </c>
      <c r="H343">
        <f>COUNTIF('Terms by cluster'!$I$2:$I$215,Summary!A343)</f>
        <v>0</v>
      </c>
      <c r="I343">
        <f>COUNTIF('Terms by cluster'!$K$2:$K$215,Summary!A343)</f>
        <v>0</v>
      </c>
      <c r="J343">
        <f>COUNTIF('Terms by cluster'!$M$2:$M$215,Summary!A343)</f>
        <v>0</v>
      </c>
      <c r="K343">
        <f>COUNTIF('Terms by cluster'!$O$2:$O$215,Summary!A343)</f>
        <v>0</v>
      </c>
      <c r="L343">
        <f>COUNTIF('Terms by cluster'!$Q$2:$Q$215,Summary!A343)</f>
        <v>0</v>
      </c>
      <c r="M343">
        <f>COUNTIF('Terms by cluster'!$S$2:$S$215,Summary!A343)</f>
        <v>0</v>
      </c>
      <c r="N343">
        <f>COUNTIF('Terms by cluster'!$U$2:$U$215,Summary!A343)</f>
        <v>0</v>
      </c>
      <c r="O343">
        <f>COUNTIF('Terms by cluster'!$W$2:$W$215,Summary!A343)</f>
        <v>0</v>
      </c>
    </row>
    <row r="344" spans="1:15" hidden="1" x14ac:dyDescent="0.25">
      <c r="A344" s="21" t="s">
        <v>607</v>
      </c>
      <c r="B344" s="21" t="s">
        <v>608</v>
      </c>
      <c r="C344">
        <f xml:space="preserve"> COUNTIF('All Go terms list'!$A$1:$A$944,A344)</f>
        <v>0</v>
      </c>
      <c r="D344">
        <f>COUNTIF('Terms by cluster'!$A$2:$A$215,Summary!A344)</f>
        <v>0</v>
      </c>
      <c r="E344">
        <f>COUNTIF('Terms by cluster'!$C$2:$C$215,Summary!A344)</f>
        <v>0</v>
      </c>
      <c r="F344">
        <f>COUNTIF('Terms by cluster'!$E$2:$E$215,Summary!A344)</f>
        <v>0</v>
      </c>
      <c r="G344">
        <f>COUNTIF('Terms by cluster'!$G$2:$G$215,Summary!A344)</f>
        <v>0</v>
      </c>
      <c r="H344">
        <f>COUNTIF('Terms by cluster'!$I$2:$I$215,Summary!A344)</f>
        <v>0</v>
      </c>
      <c r="I344">
        <f>COUNTIF('Terms by cluster'!$K$2:$K$215,Summary!A344)</f>
        <v>0</v>
      </c>
      <c r="J344">
        <f>COUNTIF('Terms by cluster'!$M$2:$M$215,Summary!A344)</f>
        <v>0</v>
      </c>
      <c r="K344">
        <f>COUNTIF('Terms by cluster'!$O$2:$O$215,Summary!A344)</f>
        <v>0</v>
      </c>
      <c r="L344">
        <f>COUNTIF('Terms by cluster'!$Q$2:$Q$215,Summary!A344)</f>
        <v>0</v>
      </c>
      <c r="M344">
        <f>COUNTIF('Terms by cluster'!$S$2:$S$215,Summary!A344)</f>
        <v>0</v>
      </c>
      <c r="N344">
        <f>COUNTIF('Terms by cluster'!$U$2:$U$215,Summary!A344)</f>
        <v>0</v>
      </c>
      <c r="O344">
        <f>COUNTIF('Terms by cluster'!$W$2:$W$215,Summary!A344)</f>
        <v>0</v>
      </c>
    </row>
    <row r="345" spans="1:15" hidden="1" x14ac:dyDescent="0.25">
      <c r="A345" s="21" t="s">
        <v>435</v>
      </c>
      <c r="B345" s="21" t="s">
        <v>436</v>
      </c>
      <c r="C345">
        <f xml:space="preserve"> COUNTIF('All Go terms list'!$A$1:$A$944,A345)</f>
        <v>0</v>
      </c>
      <c r="D345">
        <f>COUNTIF('Terms by cluster'!$A$2:$A$215,Summary!A345)</f>
        <v>0</v>
      </c>
      <c r="E345">
        <f>COUNTIF('Terms by cluster'!$C$2:$C$215,Summary!A345)</f>
        <v>0</v>
      </c>
      <c r="F345">
        <f>COUNTIF('Terms by cluster'!$E$2:$E$215,Summary!A345)</f>
        <v>0</v>
      </c>
      <c r="G345">
        <f>COUNTIF('Terms by cluster'!$G$2:$G$215,Summary!A345)</f>
        <v>0</v>
      </c>
      <c r="H345">
        <f>COUNTIF('Terms by cluster'!$I$2:$I$215,Summary!A345)</f>
        <v>0</v>
      </c>
      <c r="I345">
        <f>COUNTIF('Terms by cluster'!$K$2:$K$215,Summary!A345)</f>
        <v>0</v>
      </c>
      <c r="J345">
        <f>COUNTIF('Terms by cluster'!$M$2:$M$215,Summary!A345)</f>
        <v>0</v>
      </c>
      <c r="K345">
        <f>COUNTIF('Terms by cluster'!$O$2:$O$215,Summary!A345)</f>
        <v>0</v>
      </c>
      <c r="L345">
        <f>COUNTIF('Terms by cluster'!$Q$2:$Q$215,Summary!A345)</f>
        <v>0</v>
      </c>
      <c r="M345">
        <f>COUNTIF('Terms by cluster'!$S$2:$S$215,Summary!A345)</f>
        <v>0</v>
      </c>
      <c r="N345">
        <f>COUNTIF('Terms by cluster'!$U$2:$U$215,Summary!A345)</f>
        <v>0</v>
      </c>
      <c r="O345">
        <f>COUNTIF('Terms by cluster'!$W$2:$W$215,Summary!A345)</f>
        <v>0</v>
      </c>
    </row>
    <row r="346" spans="1:15" hidden="1" x14ac:dyDescent="0.25">
      <c r="A346" s="21" t="s">
        <v>437</v>
      </c>
      <c r="B346" s="21" t="s">
        <v>438</v>
      </c>
      <c r="C346">
        <f xml:space="preserve"> COUNTIF('All Go terms list'!$A$1:$A$944,A346)</f>
        <v>0</v>
      </c>
      <c r="D346">
        <f>COUNTIF('Terms by cluster'!$A$2:$A$215,Summary!A346)</f>
        <v>0</v>
      </c>
      <c r="E346">
        <f>COUNTIF('Terms by cluster'!$C$2:$C$215,Summary!A346)</f>
        <v>0</v>
      </c>
      <c r="F346">
        <f>COUNTIF('Terms by cluster'!$E$2:$E$215,Summary!A346)</f>
        <v>0</v>
      </c>
      <c r="G346">
        <f>COUNTIF('Terms by cluster'!$G$2:$G$215,Summary!A346)</f>
        <v>0</v>
      </c>
      <c r="H346">
        <f>COUNTIF('Terms by cluster'!$I$2:$I$215,Summary!A346)</f>
        <v>0</v>
      </c>
      <c r="I346">
        <f>COUNTIF('Terms by cluster'!$K$2:$K$215,Summary!A346)</f>
        <v>0</v>
      </c>
      <c r="J346">
        <f>COUNTIF('Terms by cluster'!$M$2:$M$215,Summary!A346)</f>
        <v>0</v>
      </c>
      <c r="K346">
        <f>COUNTIF('Terms by cluster'!$O$2:$O$215,Summary!A346)</f>
        <v>0</v>
      </c>
      <c r="L346">
        <f>COUNTIF('Terms by cluster'!$Q$2:$Q$215,Summary!A346)</f>
        <v>0</v>
      </c>
      <c r="M346">
        <f>COUNTIF('Terms by cluster'!$S$2:$S$215,Summary!A346)</f>
        <v>0</v>
      </c>
      <c r="N346">
        <f>COUNTIF('Terms by cluster'!$U$2:$U$215,Summary!A346)</f>
        <v>0</v>
      </c>
      <c r="O346">
        <f>COUNTIF('Terms by cluster'!$W$2:$W$215,Summary!A346)</f>
        <v>0</v>
      </c>
    </row>
    <row r="347" spans="1:15" hidden="1" x14ac:dyDescent="0.25">
      <c r="A347" s="21" t="s">
        <v>609</v>
      </c>
      <c r="B347" s="21" t="s">
        <v>610</v>
      </c>
      <c r="C347">
        <f xml:space="preserve"> COUNTIF('All Go terms list'!$A$1:$A$944,A347)</f>
        <v>0</v>
      </c>
      <c r="D347">
        <f>COUNTIF('Terms by cluster'!$A$2:$A$215,Summary!A347)</f>
        <v>0</v>
      </c>
      <c r="E347">
        <f>COUNTIF('Terms by cluster'!$C$2:$C$215,Summary!A347)</f>
        <v>0</v>
      </c>
      <c r="F347">
        <f>COUNTIF('Terms by cluster'!$E$2:$E$215,Summary!A347)</f>
        <v>0</v>
      </c>
      <c r="G347">
        <f>COUNTIF('Terms by cluster'!$G$2:$G$215,Summary!A347)</f>
        <v>0</v>
      </c>
      <c r="H347">
        <f>COUNTIF('Terms by cluster'!$I$2:$I$215,Summary!A347)</f>
        <v>0</v>
      </c>
      <c r="I347">
        <f>COUNTIF('Terms by cluster'!$K$2:$K$215,Summary!A347)</f>
        <v>0</v>
      </c>
      <c r="J347">
        <f>COUNTIF('Terms by cluster'!$M$2:$M$215,Summary!A347)</f>
        <v>0</v>
      </c>
      <c r="K347">
        <f>COUNTIF('Terms by cluster'!$O$2:$O$215,Summary!A347)</f>
        <v>0</v>
      </c>
      <c r="L347">
        <f>COUNTIF('Terms by cluster'!$Q$2:$Q$215,Summary!A347)</f>
        <v>0</v>
      </c>
      <c r="M347">
        <f>COUNTIF('Terms by cluster'!$S$2:$S$215,Summary!A347)</f>
        <v>0</v>
      </c>
      <c r="N347">
        <f>COUNTIF('Terms by cluster'!$U$2:$U$215,Summary!A347)</f>
        <v>0</v>
      </c>
      <c r="O347">
        <f>COUNTIF('Terms by cluster'!$W$2:$W$215,Summary!A347)</f>
        <v>0</v>
      </c>
    </row>
    <row r="348" spans="1:15" hidden="1" x14ac:dyDescent="0.25">
      <c r="A348" s="21" t="s">
        <v>611</v>
      </c>
      <c r="B348" s="21" t="s">
        <v>612</v>
      </c>
      <c r="C348">
        <f xml:space="preserve"> COUNTIF('All Go terms list'!$A$1:$A$944,A348)</f>
        <v>0</v>
      </c>
      <c r="D348">
        <f>COUNTIF('Terms by cluster'!$A$2:$A$215,Summary!A348)</f>
        <v>0</v>
      </c>
      <c r="E348">
        <f>COUNTIF('Terms by cluster'!$C$2:$C$215,Summary!A348)</f>
        <v>0</v>
      </c>
      <c r="F348">
        <f>COUNTIF('Terms by cluster'!$E$2:$E$215,Summary!A348)</f>
        <v>0</v>
      </c>
      <c r="G348">
        <f>COUNTIF('Terms by cluster'!$G$2:$G$215,Summary!A348)</f>
        <v>0</v>
      </c>
      <c r="H348">
        <f>COUNTIF('Terms by cluster'!$I$2:$I$215,Summary!A348)</f>
        <v>0</v>
      </c>
      <c r="I348">
        <f>COUNTIF('Terms by cluster'!$K$2:$K$215,Summary!A348)</f>
        <v>0</v>
      </c>
      <c r="J348">
        <f>COUNTIF('Terms by cluster'!$M$2:$M$215,Summary!A348)</f>
        <v>0</v>
      </c>
      <c r="K348">
        <f>COUNTIF('Terms by cluster'!$O$2:$O$215,Summary!A348)</f>
        <v>0</v>
      </c>
      <c r="L348">
        <f>COUNTIF('Terms by cluster'!$Q$2:$Q$215,Summary!A348)</f>
        <v>0</v>
      </c>
      <c r="M348">
        <f>COUNTIF('Terms by cluster'!$S$2:$S$215,Summary!A348)</f>
        <v>0</v>
      </c>
      <c r="N348">
        <f>COUNTIF('Terms by cluster'!$U$2:$U$215,Summary!A348)</f>
        <v>0</v>
      </c>
      <c r="O348">
        <f>COUNTIF('Terms by cluster'!$W$2:$W$215,Summary!A348)</f>
        <v>0</v>
      </c>
    </row>
    <row r="349" spans="1:15" hidden="1" x14ac:dyDescent="0.25">
      <c r="A349" s="21" t="s">
        <v>613</v>
      </c>
      <c r="B349" s="21" t="s">
        <v>614</v>
      </c>
      <c r="C349">
        <f xml:space="preserve"> COUNTIF('All Go terms list'!$A$1:$A$944,A349)</f>
        <v>0</v>
      </c>
      <c r="D349">
        <f>COUNTIF('Terms by cluster'!$A$2:$A$215,Summary!A349)</f>
        <v>0</v>
      </c>
      <c r="E349">
        <f>COUNTIF('Terms by cluster'!$C$2:$C$215,Summary!A349)</f>
        <v>0</v>
      </c>
      <c r="F349">
        <f>COUNTIF('Terms by cluster'!$E$2:$E$215,Summary!A349)</f>
        <v>0</v>
      </c>
      <c r="G349">
        <f>COUNTIF('Terms by cluster'!$G$2:$G$215,Summary!A349)</f>
        <v>0</v>
      </c>
      <c r="H349">
        <f>COUNTIF('Terms by cluster'!$I$2:$I$215,Summary!A349)</f>
        <v>0</v>
      </c>
      <c r="I349">
        <f>COUNTIF('Terms by cluster'!$K$2:$K$215,Summary!A349)</f>
        <v>0</v>
      </c>
      <c r="J349">
        <f>COUNTIF('Terms by cluster'!$M$2:$M$215,Summary!A349)</f>
        <v>0</v>
      </c>
      <c r="K349">
        <f>COUNTIF('Terms by cluster'!$O$2:$O$215,Summary!A349)</f>
        <v>0</v>
      </c>
      <c r="L349">
        <f>COUNTIF('Terms by cluster'!$Q$2:$Q$215,Summary!A349)</f>
        <v>0</v>
      </c>
      <c r="M349">
        <f>COUNTIF('Terms by cluster'!$S$2:$S$215,Summary!A349)</f>
        <v>0</v>
      </c>
      <c r="N349">
        <f>COUNTIF('Terms by cluster'!$U$2:$U$215,Summary!A349)</f>
        <v>0</v>
      </c>
      <c r="O349">
        <f>COUNTIF('Terms by cluster'!$W$2:$W$215,Summary!A349)</f>
        <v>0</v>
      </c>
    </row>
    <row r="350" spans="1:15" hidden="1" x14ac:dyDescent="0.25">
      <c r="A350" s="21" t="s">
        <v>439</v>
      </c>
      <c r="B350" s="21" t="s">
        <v>440</v>
      </c>
      <c r="C350">
        <f xml:space="preserve"> COUNTIF('All Go terms list'!$A$1:$A$944,A350)</f>
        <v>0</v>
      </c>
      <c r="D350">
        <f>COUNTIF('Terms by cluster'!$A$2:$A$215,Summary!A350)</f>
        <v>0</v>
      </c>
      <c r="E350">
        <f>COUNTIF('Terms by cluster'!$C$2:$C$215,Summary!A350)</f>
        <v>0</v>
      </c>
      <c r="F350">
        <f>COUNTIF('Terms by cluster'!$E$2:$E$215,Summary!A350)</f>
        <v>0</v>
      </c>
      <c r="G350">
        <f>COUNTIF('Terms by cluster'!$G$2:$G$215,Summary!A350)</f>
        <v>0</v>
      </c>
      <c r="H350">
        <f>COUNTIF('Terms by cluster'!$I$2:$I$215,Summary!A350)</f>
        <v>0</v>
      </c>
      <c r="I350">
        <f>COUNTIF('Terms by cluster'!$K$2:$K$215,Summary!A350)</f>
        <v>0</v>
      </c>
      <c r="J350">
        <f>COUNTIF('Terms by cluster'!$M$2:$M$215,Summary!A350)</f>
        <v>0</v>
      </c>
      <c r="K350">
        <f>COUNTIF('Terms by cluster'!$O$2:$O$215,Summary!A350)</f>
        <v>0</v>
      </c>
      <c r="L350">
        <f>COUNTIF('Terms by cluster'!$Q$2:$Q$215,Summary!A350)</f>
        <v>0</v>
      </c>
      <c r="M350">
        <f>COUNTIF('Terms by cluster'!$S$2:$S$215,Summary!A350)</f>
        <v>0</v>
      </c>
      <c r="N350">
        <f>COUNTIF('Terms by cluster'!$U$2:$U$215,Summary!A350)</f>
        <v>0</v>
      </c>
      <c r="O350">
        <f>COUNTIF('Terms by cluster'!$W$2:$W$215,Summary!A350)</f>
        <v>0</v>
      </c>
    </row>
    <row r="351" spans="1:15" hidden="1" x14ac:dyDescent="0.25">
      <c r="A351" s="21" t="s">
        <v>441</v>
      </c>
      <c r="B351" s="21" t="s">
        <v>442</v>
      </c>
      <c r="C351">
        <f xml:space="preserve"> COUNTIF('All Go terms list'!$A$1:$A$944,A351)</f>
        <v>0</v>
      </c>
      <c r="D351">
        <f>COUNTIF('Terms by cluster'!$A$2:$A$215,Summary!A351)</f>
        <v>0</v>
      </c>
      <c r="E351">
        <f>COUNTIF('Terms by cluster'!$C$2:$C$215,Summary!A351)</f>
        <v>0</v>
      </c>
      <c r="F351">
        <f>COUNTIF('Terms by cluster'!$E$2:$E$215,Summary!A351)</f>
        <v>0</v>
      </c>
      <c r="G351">
        <f>COUNTIF('Terms by cluster'!$G$2:$G$215,Summary!A351)</f>
        <v>0</v>
      </c>
      <c r="H351">
        <f>COUNTIF('Terms by cluster'!$I$2:$I$215,Summary!A351)</f>
        <v>0</v>
      </c>
      <c r="I351">
        <f>COUNTIF('Terms by cluster'!$K$2:$K$215,Summary!A351)</f>
        <v>0</v>
      </c>
      <c r="J351">
        <f>COUNTIF('Terms by cluster'!$M$2:$M$215,Summary!A351)</f>
        <v>0</v>
      </c>
      <c r="K351">
        <f>COUNTIF('Terms by cluster'!$O$2:$O$215,Summary!A351)</f>
        <v>0</v>
      </c>
      <c r="L351">
        <f>COUNTIF('Terms by cluster'!$Q$2:$Q$215,Summary!A351)</f>
        <v>0</v>
      </c>
      <c r="M351">
        <f>COUNTIF('Terms by cluster'!$S$2:$S$215,Summary!A351)</f>
        <v>0</v>
      </c>
      <c r="N351">
        <f>COUNTIF('Terms by cluster'!$U$2:$U$215,Summary!A351)</f>
        <v>0</v>
      </c>
      <c r="O351">
        <f>COUNTIF('Terms by cluster'!$W$2:$W$215,Summary!A351)</f>
        <v>0</v>
      </c>
    </row>
    <row r="352" spans="1:15" hidden="1" x14ac:dyDescent="0.25">
      <c r="A352" s="21" t="s">
        <v>491</v>
      </c>
      <c r="B352" s="21" t="s">
        <v>492</v>
      </c>
      <c r="C352">
        <f xml:space="preserve"> COUNTIF('All Go terms list'!$A$1:$A$944,A352)</f>
        <v>0</v>
      </c>
      <c r="D352">
        <f>COUNTIF('Terms by cluster'!$A$2:$A$215,Summary!A352)</f>
        <v>0</v>
      </c>
      <c r="E352">
        <f>COUNTIF('Terms by cluster'!$C$2:$C$215,Summary!A352)</f>
        <v>0</v>
      </c>
      <c r="F352">
        <f>COUNTIF('Terms by cluster'!$E$2:$E$215,Summary!A352)</f>
        <v>0</v>
      </c>
      <c r="G352">
        <f>COUNTIF('Terms by cluster'!$G$2:$G$215,Summary!A352)</f>
        <v>0</v>
      </c>
      <c r="H352">
        <f>COUNTIF('Terms by cluster'!$I$2:$I$215,Summary!A352)</f>
        <v>0</v>
      </c>
      <c r="I352">
        <f>COUNTIF('Terms by cluster'!$K$2:$K$215,Summary!A352)</f>
        <v>0</v>
      </c>
      <c r="J352">
        <f>COUNTIF('Terms by cluster'!$M$2:$M$215,Summary!A352)</f>
        <v>0</v>
      </c>
      <c r="K352">
        <f>COUNTIF('Terms by cluster'!$O$2:$O$215,Summary!A352)</f>
        <v>0</v>
      </c>
      <c r="L352">
        <f>COUNTIF('Terms by cluster'!$Q$2:$Q$215,Summary!A352)</f>
        <v>0</v>
      </c>
      <c r="M352">
        <f>COUNTIF('Terms by cluster'!$S$2:$S$215,Summary!A352)</f>
        <v>0</v>
      </c>
      <c r="N352">
        <f>COUNTIF('Terms by cluster'!$U$2:$U$215,Summary!A352)</f>
        <v>0</v>
      </c>
      <c r="O352">
        <f>COUNTIF('Terms by cluster'!$W$2:$W$215,Summary!A352)</f>
        <v>0</v>
      </c>
    </row>
    <row r="353" spans="1:15" hidden="1" x14ac:dyDescent="0.25">
      <c r="A353" s="21" t="s">
        <v>443</v>
      </c>
      <c r="B353" s="21" t="s">
        <v>444</v>
      </c>
      <c r="C353">
        <f xml:space="preserve"> COUNTIF('All Go terms list'!$A$1:$A$944,A353)</f>
        <v>0</v>
      </c>
      <c r="D353">
        <f>COUNTIF('Terms by cluster'!$A$2:$A$215,Summary!A353)</f>
        <v>0</v>
      </c>
      <c r="E353">
        <f>COUNTIF('Terms by cluster'!$C$2:$C$215,Summary!A353)</f>
        <v>0</v>
      </c>
      <c r="F353">
        <f>COUNTIF('Terms by cluster'!$E$2:$E$215,Summary!A353)</f>
        <v>0</v>
      </c>
      <c r="G353">
        <f>COUNTIF('Terms by cluster'!$G$2:$G$215,Summary!A353)</f>
        <v>0</v>
      </c>
      <c r="H353">
        <f>COUNTIF('Terms by cluster'!$I$2:$I$215,Summary!A353)</f>
        <v>0</v>
      </c>
      <c r="I353">
        <f>COUNTIF('Terms by cluster'!$K$2:$K$215,Summary!A353)</f>
        <v>0</v>
      </c>
      <c r="J353">
        <f>COUNTIF('Terms by cluster'!$M$2:$M$215,Summary!A353)</f>
        <v>0</v>
      </c>
      <c r="K353">
        <f>COUNTIF('Terms by cluster'!$O$2:$O$215,Summary!A353)</f>
        <v>0</v>
      </c>
      <c r="L353">
        <f>COUNTIF('Terms by cluster'!$Q$2:$Q$215,Summary!A353)</f>
        <v>0</v>
      </c>
      <c r="M353">
        <f>COUNTIF('Terms by cluster'!$S$2:$S$215,Summary!A353)</f>
        <v>0</v>
      </c>
      <c r="N353">
        <f>COUNTIF('Terms by cluster'!$U$2:$U$215,Summary!A353)</f>
        <v>0</v>
      </c>
      <c r="O353">
        <f>COUNTIF('Terms by cluster'!$W$2:$W$215,Summary!A353)</f>
        <v>0</v>
      </c>
    </row>
    <row r="354" spans="1:15" hidden="1" x14ac:dyDescent="0.25">
      <c r="A354" s="21" t="s">
        <v>93</v>
      </c>
      <c r="B354" s="21" t="s">
        <v>399</v>
      </c>
      <c r="C354">
        <f xml:space="preserve"> COUNTIF('All Go terms list'!$A$1:$A$944,A354)</f>
        <v>0</v>
      </c>
      <c r="D354">
        <f>COUNTIF('Terms by cluster'!$A$2:$A$215,Summary!A354)</f>
        <v>0</v>
      </c>
      <c r="E354">
        <f>COUNTIF('Terms by cluster'!$C$2:$C$215,Summary!A354)</f>
        <v>0</v>
      </c>
      <c r="F354">
        <f>COUNTIF('Terms by cluster'!$E$2:$E$215,Summary!A354)</f>
        <v>0</v>
      </c>
      <c r="G354">
        <f>COUNTIF('Terms by cluster'!$G$2:$G$215,Summary!A354)</f>
        <v>0</v>
      </c>
      <c r="H354">
        <f>COUNTIF('Terms by cluster'!$I$2:$I$215,Summary!A354)</f>
        <v>0</v>
      </c>
      <c r="I354">
        <f>COUNTIF('Terms by cluster'!$K$2:$K$215,Summary!A354)</f>
        <v>0</v>
      </c>
      <c r="J354">
        <f>COUNTIF('Terms by cluster'!$M$2:$M$215,Summary!A354)</f>
        <v>0</v>
      </c>
      <c r="K354">
        <f>COUNTIF('Terms by cluster'!$O$2:$O$215,Summary!A354)</f>
        <v>0</v>
      </c>
      <c r="L354">
        <f>COUNTIF('Terms by cluster'!$Q$2:$Q$215,Summary!A354)</f>
        <v>0</v>
      </c>
      <c r="M354">
        <f>COUNTIF('Terms by cluster'!$S$2:$S$215,Summary!A354)</f>
        <v>0</v>
      </c>
      <c r="N354">
        <f>COUNTIF('Terms by cluster'!$U$2:$U$215,Summary!A354)</f>
        <v>0</v>
      </c>
      <c r="O354">
        <f>COUNTIF('Terms by cluster'!$W$2:$W$215,Summary!A354)</f>
        <v>0</v>
      </c>
    </row>
    <row r="355" spans="1:15" hidden="1" x14ac:dyDescent="0.25">
      <c r="A355" s="21" t="s">
        <v>445</v>
      </c>
      <c r="B355" s="21" t="s">
        <v>446</v>
      </c>
      <c r="C355">
        <f xml:space="preserve"> COUNTIF('All Go terms list'!$A$1:$A$944,A355)</f>
        <v>0</v>
      </c>
      <c r="D355">
        <f>COUNTIF('Terms by cluster'!$A$2:$A$215,Summary!A355)</f>
        <v>0</v>
      </c>
      <c r="E355">
        <f>COUNTIF('Terms by cluster'!$C$2:$C$215,Summary!A355)</f>
        <v>0</v>
      </c>
      <c r="F355">
        <f>COUNTIF('Terms by cluster'!$E$2:$E$215,Summary!A355)</f>
        <v>0</v>
      </c>
      <c r="G355">
        <f>COUNTIF('Terms by cluster'!$G$2:$G$215,Summary!A355)</f>
        <v>0</v>
      </c>
      <c r="H355">
        <f>COUNTIF('Terms by cluster'!$I$2:$I$215,Summary!A355)</f>
        <v>0</v>
      </c>
      <c r="I355">
        <f>COUNTIF('Terms by cluster'!$K$2:$K$215,Summary!A355)</f>
        <v>0</v>
      </c>
      <c r="J355">
        <f>COUNTIF('Terms by cluster'!$M$2:$M$215,Summary!A355)</f>
        <v>0</v>
      </c>
      <c r="K355">
        <f>COUNTIF('Terms by cluster'!$O$2:$O$215,Summary!A355)</f>
        <v>0</v>
      </c>
      <c r="L355">
        <f>COUNTIF('Terms by cluster'!$Q$2:$Q$215,Summary!A355)</f>
        <v>0</v>
      </c>
      <c r="M355">
        <f>COUNTIF('Terms by cluster'!$S$2:$S$215,Summary!A355)</f>
        <v>0</v>
      </c>
      <c r="N355">
        <f>COUNTIF('Terms by cluster'!$U$2:$U$215,Summary!A355)</f>
        <v>0</v>
      </c>
      <c r="O355">
        <f>COUNTIF('Terms by cluster'!$W$2:$W$215,Summary!A355)</f>
        <v>0</v>
      </c>
    </row>
    <row r="356" spans="1:15" hidden="1" x14ac:dyDescent="0.25">
      <c r="A356" s="21" t="s">
        <v>103</v>
      </c>
      <c r="B356" s="21" t="s">
        <v>447</v>
      </c>
      <c r="C356">
        <f xml:space="preserve"> COUNTIF('All Go terms list'!$A$1:$A$944,A356)</f>
        <v>0</v>
      </c>
      <c r="D356">
        <f>COUNTIF('Terms by cluster'!$A$2:$A$215,Summary!A356)</f>
        <v>0</v>
      </c>
      <c r="E356">
        <f>COUNTIF('Terms by cluster'!$C$2:$C$215,Summary!A356)</f>
        <v>0</v>
      </c>
      <c r="F356">
        <f>COUNTIF('Terms by cluster'!$E$2:$E$215,Summary!A356)</f>
        <v>0</v>
      </c>
      <c r="G356">
        <f>COUNTIF('Terms by cluster'!$G$2:$G$215,Summary!A356)</f>
        <v>0</v>
      </c>
      <c r="H356">
        <f>COUNTIF('Terms by cluster'!$I$2:$I$215,Summary!A356)</f>
        <v>0</v>
      </c>
      <c r="I356">
        <f>COUNTIF('Terms by cluster'!$K$2:$K$215,Summary!A356)</f>
        <v>0</v>
      </c>
      <c r="J356">
        <f>COUNTIF('Terms by cluster'!$M$2:$M$215,Summary!A356)</f>
        <v>0</v>
      </c>
      <c r="K356">
        <f>COUNTIF('Terms by cluster'!$O$2:$O$215,Summary!A356)</f>
        <v>0</v>
      </c>
      <c r="L356">
        <f>COUNTIF('Terms by cluster'!$Q$2:$Q$215,Summary!A356)</f>
        <v>0</v>
      </c>
      <c r="M356">
        <f>COUNTIF('Terms by cluster'!$S$2:$S$215,Summary!A356)</f>
        <v>0</v>
      </c>
      <c r="N356">
        <f>COUNTIF('Terms by cluster'!$U$2:$U$215,Summary!A356)</f>
        <v>0</v>
      </c>
      <c r="O356">
        <f>COUNTIF('Terms by cluster'!$W$2:$W$215,Summary!A356)</f>
        <v>0</v>
      </c>
    </row>
    <row r="357" spans="1:15" hidden="1" x14ac:dyDescent="0.25">
      <c r="A357" s="21" t="s">
        <v>448</v>
      </c>
      <c r="B357" s="21" t="s">
        <v>449</v>
      </c>
      <c r="C357">
        <f xml:space="preserve"> COUNTIF('All Go terms list'!$A$1:$A$944,A357)</f>
        <v>0</v>
      </c>
      <c r="D357">
        <f>COUNTIF('Terms by cluster'!$A$2:$A$215,Summary!A357)</f>
        <v>0</v>
      </c>
      <c r="E357">
        <f>COUNTIF('Terms by cluster'!$C$2:$C$215,Summary!A357)</f>
        <v>0</v>
      </c>
      <c r="F357">
        <f>COUNTIF('Terms by cluster'!$E$2:$E$215,Summary!A357)</f>
        <v>0</v>
      </c>
      <c r="G357">
        <f>COUNTIF('Terms by cluster'!$G$2:$G$215,Summary!A357)</f>
        <v>0</v>
      </c>
      <c r="H357">
        <f>COUNTIF('Terms by cluster'!$I$2:$I$215,Summary!A357)</f>
        <v>0</v>
      </c>
      <c r="I357">
        <f>COUNTIF('Terms by cluster'!$K$2:$K$215,Summary!A357)</f>
        <v>0</v>
      </c>
      <c r="J357">
        <f>COUNTIF('Terms by cluster'!$M$2:$M$215,Summary!A357)</f>
        <v>0</v>
      </c>
      <c r="K357">
        <f>COUNTIF('Terms by cluster'!$O$2:$O$215,Summary!A357)</f>
        <v>0</v>
      </c>
      <c r="L357">
        <f>COUNTIF('Terms by cluster'!$Q$2:$Q$215,Summary!A357)</f>
        <v>0</v>
      </c>
      <c r="M357">
        <f>COUNTIF('Terms by cluster'!$S$2:$S$215,Summary!A357)</f>
        <v>0</v>
      </c>
      <c r="N357">
        <f>COUNTIF('Terms by cluster'!$U$2:$U$215,Summary!A357)</f>
        <v>0</v>
      </c>
      <c r="O357">
        <f>COUNTIF('Terms by cluster'!$W$2:$W$215,Summary!A357)</f>
        <v>0</v>
      </c>
    </row>
    <row r="358" spans="1:15" hidden="1" x14ac:dyDescent="0.25">
      <c r="A358" s="21" t="s">
        <v>450</v>
      </c>
      <c r="B358" s="21" t="s">
        <v>451</v>
      </c>
      <c r="C358">
        <f xml:space="preserve"> COUNTIF('All Go terms list'!$A$1:$A$944,A358)</f>
        <v>0</v>
      </c>
      <c r="D358">
        <f>COUNTIF('Terms by cluster'!$A$2:$A$215,Summary!A358)</f>
        <v>0</v>
      </c>
      <c r="E358">
        <f>COUNTIF('Terms by cluster'!$C$2:$C$215,Summary!A358)</f>
        <v>0</v>
      </c>
      <c r="F358">
        <f>COUNTIF('Terms by cluster'!$E$2:$E$215,Summary!A358)</f>
        <v>0</v>
      </c>
      <c r="G358">
        <f>COUNTIF('Terms by cluster'!$G$2:$G$215,Summary!A358)</f>
        <v>0</v>
      </c>
      <c r="H358">
        <f>COUNTIF('Terms by cluster'!$I$2:$I$215,Summary!A358)</f>
        <v>0</v>
      </c>
      <c r="I358">
        <f>COUNTIF('Terms by cluster'!$K$2:$K$215,Summary!A358)</f>
        <v>0</v>
      </c>
      <c r="J358">
        <f>COUNTIF('Terms by cluster'!$M$2:$M$215,Summary!A358)</f>
        <v>0</v>
      </c>
      <c r="K358">
        <f>COUNTIF('Terms by cluster'!$O$2:$O$215,Summary!A358)</f>
        <v>0</v>
      </c>
      <c r="L358">
        <f>COUNTIF('Terms by cluster'!$Q$2:$Q$215,Summary!A358)</f>
        <v>0</v>
      </c>
      <c r="M358">
        <f>COUNTIF('Terms by cluster'!$S$2:$S$215,Summary!A358)</f>
        <v>0</v>
      </c>
      <c r="N358">
        <f>COUNTIF('Terms by cluster'!$U$2:$U$215,Summary!A358)</f>
        <v>0</v>
      </c>
      <c r="O358">
        <f>COUNTIF('Terms by cluster'!$W$2:$W$215,Summary!A358)</f>
        <v>0</v>
      </c>
    </row>
    <row r="359" spans="1:15" hidden="1" x14ac:dyDescent="0.25">
      <c r="A359" s="21" t="s">
        <v>186</v>
      </c>
      <c r="B359" s="21" t="s">
        <v>452</v>
      </c>
      <c r="C359">
        <f xml:space="preserve"> COUNTIF('All Go terms list'!$A$1:$A$944,A359)</f>
        <v>0</v>
      </c>
      <c r="D359">
        <f>COUNTIF('Terms by cluster'!$A$2:$A$215,Summary!A359)</f>
        <v>0</v>
      </c>
      <c r="E359">
        <f>COUNTIF('Terms by cluster'!$C$2:$C$215,Summary!A359)</f>
        <v>0</v>
      </c>
      <c r="F359">
        <f>COUNTIF('Terms by cluster'!$E$2:$E$215,Summary!A359)</f>
        <v>0</v>
      </c>
      <c r="G359">
        <f>COUNTIF('Terms by cluster'!$G$2:$G$215,Summary!A359)</f>
        <v>0</v>
      </c>
      <c r="H359">
        <f>COUNTIF('Terms by cluster'!$I$2:$I$215,Summary!A359)</f>
        <v>0</v>
      </c>
      <c r="I359">
        <f>COUNTIF('Terms by cluster'!$K$2:$K$215,Summary!A359)</f>
        <v>0</v>
      </c>
      <c r="J359">
        <f>COUNTIF('Terms by cluster'!$M$2:$M$215,Summary!A359)</f>
        <v>0</v>
      </c>
      <c r="K359">
        <f>COUNTIF('Terms by cluster'!$O$2:$O$215,Summary!A359)</f>
        <v>0</v>
      </c>
      <c r="L359">
        <f>COUNTIF('Terms by cluster'!$Q$2:$Q$215,Summary!A359)</f>
        <v>0</v>
      </c>
      <c r="M359">
        <f>COUNTIF('Terms by cluster'!$S$2:$S$215,Summary!A359)</f>
        <v>0</v>
      </c>
      <c r="N359">
        <f>COUNTIF('Terms by cluster'!$U$2:$U$215,Summary!A359)</f>
        <v>0</v>
      </c>
      <c r="O359">
        <f>COUNTIF('Terms by cluster'!$W$2:$W$215,Summary!A359)</f>
        <v>0</v>
      </c>
    </row>
    <row r="360" spans="1:15" hidden="1" x14ac:dyDescent="0.25">
      <c r="A360" s="21" t="s">
        <v>110</v>
      </c>
      <c r="B360" s="21" t="s">
        <v>453</v>
      </c>
      <c r="C360">
        <f xml:space="preserve"> COUNTIF('All Go terms list'!$A$1:$A$944,A360)</f>
        <v>0</v>
      </c>
      <c r="D360">
        <f>COUNTIF('Terms by cluster'!$A$2:$A$215,Summary!A360)</f>
        <v>0</v>
      </c>
      <c r="E360">
        <f>COUNTIF('Terms by cluster'!$C$2:$C$215,Summary!A360)</f>
        <v>0</v>
      </c>
      <c r="F360">
        <f>COUNTIF('Terms by cluster'!$E$2:$E$215,Summary!A360)</f>
        <v>0</v>
      </c>
      <c r="G360">
        <f>COUNTIF('Terms by cluster'!$G$2:$G$215,Summary!A360)</f>
        <v>0</v>
      </c>
      <c r="H360">
        <f>COUNTIF('Terms by cluster'!$I$2:$I$215,Summary!A360)</f>
        <v>0</v>
      </c>
      <c r="I360">
        <f>COUNTIF('Terms by cluster'!$K$2:$K$215,Summary!A360)</f>
        <v>0</v>
      </c>
      <c r="J360">
        <f>COUNTIF('Terms by cluster'!$M$2:$M$215,Summary!A360)</f>
        <v>0</v>
      </c>
      <c r="K360">
        <f>COUNTIF('Terms by cluster'!$O$2:$O$215,Summary!A360)</f>
        <v>0</v>
      </c>
      <c r="L360">
        <f>COUNTIF('Terms by cluster'!$Q$2:$Q$215,Summary!A360)</f>
        <v>0</v>
      </c>
      <c r="M360">
        <f>COUNTIF('Terms by cluster'!$S$2:$S$215,Summary!A360)</f>
        <v>0</v>
      </c>
      <c r="N360">
        <f>COUNTIF('Terms by cluster'!$U$2:$U$215,Summary!A360)</f>
        <v>0</v>
      </c>
      <c r="O360">
        <f>COUNTIF('Terms by cluster'!$W$2:$W$215,Summary!A360)</f>
        <v>0</v>
      </c>
    </row>
    <row r="361" spans="1:15" hidden="1" x14ac:dyDescent="0.25">
      <c r="A361" s="21" t="s">
        <v>454</v>
      </c>
      <c r="B361" s="21" t="s">
        <v>455</v>
      </c>
      <c r="C361">
        <f xml:space="preserve"> COUNTIF('All Go terms list'!$A$1:$A$944,A361)</f>
        <v>0</v>
      </c>
      <c r="D361">
        <f>COUNTIF('Terms by cluster'!$A$2:$A$215,Summary!A361)</f>
        <v>0</v>
      </c>
      <c r="E361">
        <f>COUNTIF('Terms by cluster'!$C$2:$C$215,Summary!A361)</f>
        <v>0</v>
      </c>
      <c r="F361">
        <f>COUNTIF('Terms by cluster'!$E$2:$E$215,Summary!A361)</f>
        <v>0</v>
      </c>
      <c r="G361">
        <f>COUNTIF('Terms by cluster'!$G$2:$G$215,Summary!A361)</f>
        <v>0</v>
      </c>
      <c r="H361">
        <f>COUNTIF('Terms by cluster'!$I$2:$I$215,Summary!A361)</f>
        <v>0</v>
      </c>
      <c r="I361">
        <f>COUNTIF('Terms by cluster'!$K$2:$K$215,Summary!A361)</f>
        <v>0</v>
      </c>
      <c r="J361">
        <f>COUNTIF('Terms by cluster'!$M$2:$M$215,Summary!A361)</f>
        <v>0</v>
      </c>
      <c r="K361">
        <f>COUNTIF('Terms by cluster'!$O$2:$O$215,Summary!A361)</f>
        <v>0</v>
      </c>
      <c r="L361">
        <f>COUNTIF('Terms by cluster'!$Q$2:$Q$215,Summary!A361)</f>
        <v>0</v>
      </c>
      <c r="M361">
        <f>COUNTIF('Terms by cluster'!$S$2:$S$215,Summary!A361)</f>
        <v>0</v>
      </c>
      <c r="N361">
        <f>COUNTIF('Terms by cluster'!$U$2:$U$215,Summary!A361)</f>
        <v>0</v>
      </c>
      <c r="O361">
        <f>COUNTIF('Terms by cluster'!$W$2:$W$215,Summary!A361)</f>
        <v>0</v>
      </c>
    </row>
    <row r="362" spans="1:15" hidden="1" x14ac:dyDescent="0.25">
      <c r="A362" s="21" t="s">
        <v>171</v>
      </c>
      <c r="B362" s="21" t="s">
        <v>456</v>
      </c>
      <c r="C362">
        <f xml:space="preserve"> COUNTIF('All Go terms list'!$A$1:$A$944,A362)</f>
        <v>0</v>
      </c>
      <c r="D362">
        <f>COUNTIF('Terms by cluster'!$A$2:$A$215,Summary!A362)</f>
        <v>0</v>
      </c>
      <c r="E362">
        <f>COUNTIF('Terms by cluster'!$C$2:$C$215,Summary!A362)</f>
        <v>0</v>
      </c>
      <c r="F362">
        <f>COUNTIF('Terms by cluster'!$E$2:$E$215,Summary!A362)</f>
        <v>0</v>
      </c>
      <c r="G362">
        <f>COUNTIF('Terms by cluster'!$G$2:$G$215,Summary!A362)</f>
        <v>0</v>
      </c>
      <c r="H362">
        <f>COUNTIF('Terms by cluster'!$I$2:$I$215,Summary!A362)</f>
        <v>0</v>
      </c>
      <c r="I362">
        <f>COUNTIF('Terms by cluster'!$K$2:$K$215,Summary!A362)</f>
        <v>0</v>
      </c>
      <c r="J362">
        <f>COUNTIF('Terms by cluster'!$M$2:$M$215,Summary!A362)</f>
        <v>0</v>
      </c>
      <c r="K362">
        <f>COUNTIF('Terms by cluster'!$O$2:$O$215,Summary!A362)</f>
        <v>0</v>
      </c>
      <c r="L362">
        <f>COUNTIF('Terms by cluster'!$Q$2:$Q$215,Summary!A362)</f>
        <v>0</v>
      </c>
      <c r="M362">
        <f>COUNTIF('Terms by cluster'!$S$2:$S$215,Summary!A362)</f>
        <v>0</v>
      </c>
      <c r="N362">
        <f>COUNTIF('Terms by cluster'!$U$2:$U$215,Summary!A362)</f>
        <v>0</v>
      </c>
      <c r="O362">
        <f>COUNTIF('Terms by cluster'!$W$2:$W$215,Summary!A362)</f>
        <v>0</v>
      </c>
    </row>
    <row r="363" spans="1:15" hidden="1" x14ac:dyDescent="0.25">
      <c r="A363" s="21" t="s">
        <v>457</v>
      </c>
      <c r="B363" s="21" t="s">
        <v>458</v>
      </c>
      <c r="C363">
        <f xml:space="preserve"> COUNTIF('All Go terms list'!$A$1:$A$944,A363)</f>
        <v>0</v>
      </c>
      <c r="D363">
        <f>COUNTIF('Terms by cluster'!$A$2:$A$215,Summary!A363)</f>
        <v>0</v>
      </c>
      <c r="E363">
        <f>COUNTIF('Terms by cluster'!$C$2:$C$215,Summary!A363)</f>
        <v>0</v>
      </c>
      <c r="F363">
        <f>COUNTIF('Terms by cluster'!$E$2:$E$215,Summary!A363)</f>
        <v>0</v>
      </c>
      <c r="G363">
        <f>COUNTIF('Terms by cluster'!$G$2:$G$215,Summary!A363)</f>
        <v>0</v>
      </c>
      <c r="H363">
        <f>COUNTIF('Terms by cluster'!$I$2:$I$215,Summary!A363)</f>
        <v>0</v>
      </c>
      <c r="I363">
        <f>COUNTIF('Terms by cluster'!$K$2:$K$215,Summary!A363)</f>
        <v>0</v>
      </c>
      <c r="J363">
        <f>COUNTIF('Terms by cluster'!$M$2:$M$215,Summary!A363)</f>
        <v>0</v>
      </c>
      <c r="K363">
        <f>COUNTIF('Terms by cluster'!$O$2:$O$215,Summary!A363)</f>
        <v>0</v>
      </c>
      <c r="L363">
        <f>COUNTIF('Terms by cluster'!$Q$2:$Q$215,Summary!A363)</f>
        <v>0</v>
      </c>
      <c r="M363">
        <f>COUNTIF('Terms by cluster'!$S$2:$S$215,Summary!A363)</f>
        <v>0</v>
      </c>
      <c r="N363">
        <f>COUNTIF('Terms by cluster'!$U$2:$U$215,Summary!A363)</f>
        <v>0</v>
      </c>
      <c r="O363">
        <f>COUNTIF('Terms by cluster'!$W$2:$W$215,Summary!A363)</f>
        <v>0</v>
      </c>
    </row>
    <row r="364" spans="1:15" hidden="1" x14ac:dyDescent="0.25">
      <c r="A364" s="21" t="s">
        <v>459</v>
      </c>
      <c r="B364" s="21" t="s">
        <v>460</v>
      </c>
      <c r="C364">
        <f xml:space="preserve"> COUNTIF('All Go terms list'!$A$1:$A$944,A364)</f>
        <v>0</v>
      </c>
      <c r="D364">
        <f>COUNTIF('Terms by cluster'!$A$2:$A$215,Summary!A364)</f>
        <v>0</v>
      </c>
      <c r="E364">
        <f>COUNTIF('Terms by cluster'!$C$2:$C$215,Summary!A364)</f>
        <v>0</v>
      </c>
      <c r="F364">
        <f>COUNTIF('Terms by cluster'!$E$2:$E$215,Summary!A364)</f>
        <v>0</v>
      </c>
      <c r="G364">
        <f>COUNTIF('Terms by cluster'!$G$2:$G$215,Summary!A364)</f>
        <v>0</v>
      </c>
      <c r="H364">
        <f>COUNTIF('Terms by cluster'!$I$2:$I$215,Summary!A364)</f>
        <v>0</v>
      </c>
      <c r="I364">
        <f>COUNTIF('Terms by cluster'!$K$2:$K$215,Summary!A364)</f>
        <v>0</v>
      </c>
      <c r="J364">
        <f>COUNTIF('Terms by cluster'!$M$2:$M$215,Summary!A364)</f>
        <v>0</v>
      </c>
      <c r="K364">
        <f>COUNTIF('Terms by cluster'!$O$2:$O$215,Summary!A364)</f>
        <v>0</v>
      </c>
      <c r="L364">
        <f>COUNTIF('Terms by cluster'!$Q$2:$Q$215,Summary!A364)</f>
        <v>0</v>
      </c>
      <c r="M364">
        <f>COUNTIF('Terms by cluster'!$S$2:$S$215,Summary!A364)</f>
        <v>0</v>
      </c>
      <c r="N364">
        <f>COUNTIF('Terms by cluster'!$U$2:$U$215,Summary!A364)</f>
        <v>0</v>
      </c>
      <c r="O364">
        <f>COUNTIF('Terms by cluster'!$W$2:$W$215,Summary!A364)</f>
        <v>0</v>
      </c>
    </row>
    <row r="365" spans="1:15" hidden="1" x14ac:dyDescent="0.25">
      <c r="A365" s="21" t="s">
        <v>169</v>
      </c>
      <c r="B365" s="21" t="s">
        <v>462</v>
      </c>
      <c r="C365">
        <f xml:space="preserve"> COUNTIF('All Go terms list'!$A$1:$A$944,A365)</f>
        <v>0</v>
      </c>
      <c r="D365">
        <f>COUNTIF('Terms by cluster'!$A$2:$A$215,Summary!A365)</f>
        <v>0</v>
      </c>
      <c r="E365">
        <f>COUNTIF('Terms by cluster'!$C$2:$C$215,Summary!A365)</f>
        <v>0</v>
      </c>
      <c r="F365">
        <f>COUNTIF('Terms by cluster'!$E$2:$E$215,Summary!A365)</f>
        <v>0</v>
      </c>
      <c r="G365">
        <f>COUNTIF('Terms by cluster'!$G$2:$G$215,Summary!A365)</f>
        <v>0</v>
      </c>
      <c r="H365">
        <f>COUNTIF('Terms by cluster'!$I$2:$I$215,Summary!A365)</f>
        <v>0</v>
      </c>
      <c r="I365">
        <f>COUNTIF('Terms by cluster'!$K$2:$K$215,Summary!A365)</f>
        <v>0</v>
      </c>
      <c r="J365">
        <f>COUNTIF('Terms by cluster'!$M$2:$M$215,Summary!A365)</f>
        <v>0</v>
      </c>
      <c r="K365">
        <f>COUNTIF('Terms by cluster'!$O$2:$O$215,Summary!A365)</f>
        <v>0</v>
      </c>
      <c r="L365">
        <f>COUNTIF('Terms by cluster'!$Q$2:$Q$215,Summary!A365)</f>
        <v>0</v>
      </c>
      <c r="M365">
        <f>COUNTIF('Terms by cluster'!$S$2:$S$215,Summary!A365)</f>
        <v>0</v>
      </c>
      <c r="N365">
        <f>COUNTIF('Terms by cluster'!$U$2:$U$215,Summary!A365)</f>
        <v>0</v>
      </c>
      <c r="O365">
        <f>COUNTIF('Terms by cluster'!$W$2:$W$215,Summary!A365)</f>
        <v>0</v>
      </c>
    </row>
    <row r="366" spans="1:15" hidden="1" x14ac:dyDescent="0.25">
      <c r="A366" s="21" t="s">
        <v>463</v>
      </c>
      <c r="B366" s="21" t="s">
        <v>464</v>
      </c>
      <c r="C366">
        <f xml:space="preserve"> COUNTIF('All Go terms list'!$A$1:$A$944,A366)</f>
        <v>0</v>
      </c>
      <c r="D366">
        <f>COUNTIF('Terms by cluster'!$A$2:$A$215,Summary!A366)</f>
        <v>0</v>
      </c>
      <c r="E366">
        <f>COUNTIF('Terms by cluster'!$C$2:$C$215,Summary!A366)</f>
        <v>0</v>
      </c>
      <c r="F366">
        <f>COUNTIF('Terms by cluster'!$E$2:$E$215,Summary!A366)</f>
        <v>0</v>
      </c>
      <c r="G366">
        <f>COUNTIF('Terms by cluster'!$G$2:$G$215,Summary!A366)</f>
        <v>0</v>
      </c>
      <c r="H366">
        <f>COUNTIF('Terms by cluster'!$I$2:$I$215,Summary!A366)</f>
        <v>0</v>
      </c>
      <c r="I366">
        <f>COUNTIF('Terms by cluster'!$K$2:$K$215,Summary!A366)</f>
        <v>0</v>
      </c>
      <c r="J366">
        <f>COUNTIF('Terms by cluster'!$M$2:$M$215,Summary!A366)</f>
        <v>0</v>
      </c>
      <c r="K366">
        <f>COUNTIF('Terms by cluster'!$O$2:$O$215,Summary!A366)</f>
        <v>0</v>
      </c>
      <c r="L366">
        <f>COUNTIF('Terms by cluster'!$Q$2:$Q$215,Summary!A366)</f>
        <v>0</v>
      </c>
      <c r="M366">
        <f>COUNTIF('Terms by cluster'!$S$2:$S$215,Summary!A366)</f>
        <v>0</v>
      </c>
      <c r="N366">
        <f>COUNTIF('Terms by cluster'!$U$2:$U$215,Summary!A366)</f>
        <v>0</v>
      </c>
      <c r="O366">
        <f>COUNTIF('Terms by cluster'!$W$2:$W$215,Summary!A366)</f>
        <v>0</v>
      </c>
    </row>
    <row r="367" spans="1:15" hidden="1" x14ac:dyDescent="0.25">
      <c r="A367" s="21" t="s">
        <v>105</v>
      </c>
      <c r="B367" s="21" t="s">
        <v>465</v>
      </c>
      <c r="C367">
        <f xml:space="preserve"> COUNTIF('All Go terms list'!$A$1:$A$944,A367)</f>
        <v>0</v>
      </c>
      <c r="D367">
        <f>COUNTIF('Terms by cluster'!$A$2:$A$215,Summary!A367)</f>
        <v>0</v>
      </c>
      <c r="E367">
        <f>COUNTIF('Terms by cluster'!$C$2:$C$215,Summary!A367)</f>
        <v>0</v>
      </c>
      <c r="F367">
        <f>COUNTIF('Terms by cluster'!$E$2:$E$215,Summary!A367)</f>
        <v>0</v>
      </c>
      <c r="G367">
        <f>COUNTIF('Terms by cluster'!$G$2:$G$215,Summary!A367)</f>
        <v>0</v>
      </c>
      <c r="H367">
        <f>COUNTIF('Terms by cluster'!$I$2:$I$215,Summary!A367)</f>
        <v>0</v>
      </c>
      <c r="I367">
        <f>COUNTIF('Terms by cluster'!$K$2:$K$215,Summary!A367)</f>
        <v>0</v>
      </c>
      <c r="J367">
        <f>COUNTIF('Terms by cluster'!$M$2:$M$215,Summary!A367)</f>
        <v>0</v>
      </c>
      <c r="K367">
        <f>COUNTIF('Terms by cluster'!$O$2:$O$215,Summary!A367)</f>
        <v>0</v>
      </c>
      <c r="L367">
        <f>COUNTIF('Terms by cluster'!$Q$2:$Q$215,Summary!A367)</f>
        <v>0</v>
      </c>
      <c r="M367">
        <f>COUNTIF('Terms by cluster'!$S$2:$S$215,Summary!A367)</f>
        <v>0</v>
      </c>
      <c r="N367">
        <f>COUNTIF('Terms by cluster'!$U$2:$U$215,Summary!A367)</f>
        <v>0</v>
      </c>
      <c r="O367">
        <f>COUNTIF('Terms by cluster'!$W$2:$W$215,Summary!A367)</f>
        <v>0</v>
      </c>
    </row>
    <row r="368" spans="1:15" hidden="1" x14ac:dyDescent="0.25">
      <c r="A368" s="21" t="s">
        <v>493</v>
      </c>
      <c r="B368" s="21" t="s">
        <v>494</v>
      </c>
      <c r="C368">
        <f xml:space="preserve"> COUNTIF('All Go terms list'!$A$1:$A$944,A368)</f>
        <v>0</v>
      </c>
      <c r="D368">
        <f>COUNTIF('Terms by cluster'!$A$2:$A$215,Summary!A368)</f>
        <v>0</v>
      </c>
      <c r="E368">
        <f>COUNTIF('Terms by cluster'!$C$2:$C$215,Summary!A368)</f>
        <v>0</v>
      </c>
      <c r="F368">
        <f>COUNTIF('Terms by cluster'!$E$2:$E$215,Summary!A368)</f>
        <v>0</v>
      </c>
      <c r="G368">
        <f>COUNTIF('Terms by cluster'!$G$2:$G$215,Summary!A368)</f>
        <v>0</v>
      </c>
      <c r="H368">
        <f>COUNTIF('Terms by cluster'!$I$2:$I$215,Summary!A368)</f>
        <v>0</v>
      </c>
      <c r="I368">
        <f>COUNTIF('Terms by cluster'!$K$2:$K$215,Summary!A368)</f>
        <v>0</v>
      </c>
      <c r="J368">
        <f>COUNTIF('Terms by cluster'!$M$2:$M$215,Summary!A368)</f>
        <v>0</v>
      </c>
      <c r="K368">
        <f>COUNTIF('Terms by cluster'!$O$2:$O$215,Summary!A368)</f>
        <v>0</v>
      </c>
      <c r="L368">
        <f>COUNTIF('Terms by cluster'!$Q$2:$Q$215,Summary!A368)</f>
        <v>0</v>
      </c>
      <c r="M368">
        <f>COUNTIF('Terms by cluster'!$S$2:$S$215,Summary!A368)</f>
        <v>0</v>
      </c>
      <c r="N368">
        <f>COUNTIF('Terms by cluster'!$U$2:$U$215,Summary!A368)</f>
        <v>0</v>
      </c>
      <c r="O368">
        <f>COUNTIF('Terms by cluster'!$W$2:$W$215,Summary!A368)</f>
        <v>0</v>
      </c>
    </row>
    <row r="369" spans="1:15" hidden="1" x14ac:dyDescent="0.25">
      <c r="A369" s="21" t="s">
        <v>495</v>
      </c>
      <c r="B369" s="21" t="s">
        <v>496</v>
      </c>
      <c r="C369">
        <f xml:space="preserve"> COUNTIF('All Go terms list'!$A$1:$A$944,A369)</f>
        <v>0</v>
      </c>
      <c r="D369">
        <f>COUNTIF('Terms by cluster'!$A$2:$A$215,Summary!A369)</f>
        <v>0</v>
      </c>
      <c r="E369">
        <f>COUNTIF('Terms by cluster'!$C$2:$C$215,Summary!A369)</f>
        <v>0</v>
      </c>
      <c r="F369">
        <f>COUNTIF('Terms by cluster'!$E$2:$E$215,Summary!A369)</f>
        <v>0</v>
      </c>
      <c r="G369">
        <f>COUNTIF('Terms by cluster'!$G$2:$G$215,Summary!A369)</f>
        <v>0</v>
      </c>
      <c r="H369">
        <f>COUNTIF('Terms by cluster'!$I$2:$I$215,Summary!A369)</f>
        <v>0</v>
      </c>
      <c r="I369">
        <f>COUNTIF('Terms by cluster'!$K$2:$K$215,Summary!A369)</f>
        <v>0</v>
      </c>
      <c r="J369">
        <f>COUNTIF('Terms by cluster'!$M$2:$M$215,Summary!A369)</f>
        <v>0</v>
      </c>
      <c r="K369">
        <f>COUNTIF('Terms by cluster'!$O$2:$O$215,Summary!A369)</f>
        <v>0</v>
      </c>
      <c r="L369">
        <f>COUNTIF('Terms by cluster'!$Q$2:$Q$215,Summary!A369)</f>
        <v>0</v>
      </c>
      <c r="M369">
        <f>COUNTIF('Terms by cluster'!$S$2:$S$215,Summary!A369)</f>
        <v>0</v>
      </c>
      <c r="N369">
        <f>COUNTIF('Terms by cluster'!$U$2:$U$215,Summary!A369)</f>
        <v>0</v>
      </c>
      <c r="O369">
        <f>COUNTIF('Terms by cluster'!$W$2:$W$215,Summary!A369)</f>
        <v>0</v>
      </c>
    </row>
    <row r="370" spans="1:15" hidden="1" x14ac:dyDescent="0.25">
      <c r="A370" s="21" t="s">
        <v>226</v>
      </c>
      <c r="B370" s="21" t="s">
        <v>268</v>
      </c>
      <c r="C370">
        <f xml:space="preserve"> COUNTIF('All Go terms list'!$A$1:$A$944,A370)</f>
        <v>0</v>
      </c>
      <c r="D370">
        <f>COUNTIF('Terms by cluster'!$A$2:$A$215,Summary!A370)</f>
        <v>0</v>
      </c>
      <c r="E370">
        <f>COUNTIF('Terms by cluster'!$C$2:$C$215,Summary!A370)</f>
        <v>0</v>
      </c>
      <c r="F370">
        <f>COUNTIF('Terms by cluster'!$E$2:$E$215,Summary!A370)</f>
        <v>0</v>
      </c>
      <c r="G370">
        <f>COUNTIF('Terms by cluster'!$G$2:$G$215,Summary!A370)</f>
        <v>0</v>
      </c>
      <c r="H370">
        <f>COUNTIF('Terms by cluster'!$I$2:$I$215,Summary!A370)</f>
        <v>0</v>
      </c>
      <c r="I370">
        <f>COUNTIF('Terms by cluster'!$K$2:$K$215,Summary!A370)</f>
        <v>0</v>
      </c>
      <c r="J370">
        <f>COUNTIF('Terms by cluster'!$M$2:$M$215,Summary!A370)</f>
        <v>0</v>
      </c>
      <c r="K370">
        <f>COUNTIF('Terms by cluster'!$O$2:$O$215,Summary!A370)</f>
        <v>0</v>
      </c>
      <c r="L370">
        <f>COUNTIF('Terms by cluster'!$Q$2:$Q$215,Summary!A370)</f>
        <v>0</v>
      </c>
      <c r="M370">
        <f>COUNTIF('Terms by cluster'!$S$2:$S$215,Summary!A370)</f>
        <v>0</v>
      </c>
      <c r="N370">
        <f>COUNTIF('Terms by cluster'!$U$2:$U$215,Summary!A370)</f>
        <v>0</v>
      </c>
      <c r="O370">
        <f>COUNTIF('Terms by cluster'!$W$2:$W$215,Summary!A370)</f>
        <v>0</v>
      </c>
    </row>
    <row r="371" spans="1:15" hidden="1" x14ac:dyDescent="0.25">
      <c r="A371" s="21" t="s">
        <v>467</v>
      </c>
      <c r="B371" s="21" t="s">
        <v>468</v>
      </c>
      <c r="C371">
        <f xml:space="preserve"> COUNTIF('All Go terms list'!$A$1:$A$944,A371)</f>
        <v>0</v>
      </c>
      <c r="D371">
        <f>COUNTIF('Terms by cluster'!$A$2:$A$215,Summary!A371)</f>
        <v>0</v>
      </c>
      <c r="E371">
        <f>COUNTIF('Terms by cluster'!$C$2:$C$215,Summary!A371)</f>
        <v>0</v>
      </c>
      <c r="F371">
        <f>COUNTIF('Terms by cluster'!$E$2:$E$215,Summary!A371)</f>
        <v>0</v>
      </c>
      <c r="G371">
        <f>COUNTIF('Terms by cluster'!$G$2:$G$215,Summary!A371)</f>
        <v>0</v>
      </c>
      <c r="H371">
        <f>COUNTIF('Terms by cluster'!$I$2:$I$215,Summary!A371)</f>
        <v>0</v>
      </c>
      <c r="I371">
        <f>COUNTIF('Terms by cluster'!$K$2:$K$215,Summary!A371)</f>
        <v>0</v>
      </c>
      <c r="J371">
        <f>COUNTIF('Terms by cluster'!$M$2:$M$215,Summary!A371)</f>
        <v>0</v>
      </c>
      <c r="K371">
        <f>COUNTIF('Terms by cluster'!$O$2:$O$215,Summary!A371)</f>
        <v>0</v>
      </c>
      <c r="L371">
        <f>COUNTIF('Terms by cluster'!$Q$2:$Q$215,Summary!A371)</f>
        <v>0</v>
      </c>
      <c r="M371">
        <f>COUNTIF('Terms by cluster'!$S$2:$S$215,Summary!A371)</f>
        <v>0</v>
      </c>
      <c r="N371">
        <f>COUNTIF('Terms by cluster'!$U$2:$U$215,Summary!A371)</f>
        <v>0</v>
      </c>
      <c r="O371">
        <f>COUNTIF('Terms by cluster'!$W$2:$W$215,Summary!A371)</f>
        <v>0</v>
      </c>
    </row>
    <row r="372" spans="1:15" hidden="1" x14ac:dyDescent="0.25">
      <c r="A372" s="21" t="s">
        <v>497</v>
      </c>
      <c r="B372" s="21" t="s">
        <v>498</v>
      </c>
      <c r="C372">
        <f xml:space="preserve"> COUNTIF('All Go terms list'!$A$1:$A$944,A372)</f>
        <v>0</v>
      </c>
      <c r="D372">
        <f>COUNTIF('Terms by cluster'!$A$2:$A$215,Summary!A372)</f>
        <v>0</v>
      </c>
      <c r="E372">
        <f>COUNTIF('Terms by cluster'!$C$2:$C$215,Summary!A372)</f>
        <v>0</v>
      </c>
      <c r="F372">
        <f>COUNTIF('Terms by cluster'!$E$2:$E$215,Summary!A372)</f>
        <v>0</v>
      </c>
      <c r="G372">
        <f>COUNTIF('Terms by cluster'!$G$2:$G$215,Summary!A372)</f>
        <v>0</v>
      </c>
      <c r="H372">
        <f>COUNTIF('Terms by cluster'!$I$2:$I$215,Summary!A372)</f>
        <v>0</v>
      </c>
      <c r="I372">
        <f>COUNTIF('Terms by cluster'!$K$2:$K$215,Summary!A372)</f>
        <v>0</v>
      </c>
      <c r="J372">
        <f>COUNTIF('Terms by cluster'!$M$2:$M$215,Summary!A372)</f>
        <v>0</v>
      </c>
      <c r="K372">
        <f>COUNTIF('Terms by cluster'!$O$2:$O$215,Summary!A372)</f>
        <v>0</v>
      </c>
      <c r="L372">
        <f>COUNTIF('Terms by cluster'!$Q$2:$Q$215,Summary!A372)</f>
        <v>0</v>
      </c>
      <c r="M372">
        <f>COUNTIF('Terms by cluster'!$S$2:$S$215,Summary!A372)</f>
        <v>0</v>
      </c>
      <c r="N372">
        <f>COUNTIF('Terms by cluster'!$U$2:$U$215,Summary!A372)</f>
        <v>0</v>
      </c>
      <c r="O372">
        <f>COUNTIF('Terms by cluster'!$W$2:$W$215,Summary!A372)</f>
        <v>0</v>
      </c>
    </row>
    <row r="373" spans="1:15" hidden="1" x14ac:dyDescent="0.25">
      <c r="A373" s="21" t="s">
        <v>469</v>
      </c>
      <c r="B373" s="21" t="s">
        <v>470</v>
      </c>
      <c r="C373">
        <f xml:space="preserve"> COUNTIF('All Go terms list'!$A$1:$A$944,A373)</f>
        <v>0</v>
      </c>
      <c r="D373">
        <f>COUNTIF('Terms by cluster'!$A$2:$A$215,Summary!A373)</f>
        <v>0</v>
      </c>
      <c r="E373">
        <f>COUNTIF('Terms by cluster'!$C$2:$C$215,Summary!A373)</f>
        <v>0</v>
      </c>
      <c r="F373">
        <f>COUNTIF('Terms by cluster'!$E$2:$E$215,Summary!A373)</f>
        <v>0</v>
      </c>
      <c r="G373">
        <f>COUNTIF('Terms by cluster'!$G$2:$G$215,Summary!A373)</f>
        <v>0</v>
      </c>
      <c r="H373">
        <f>COUNTIF('Terms by cluster'!$I$2:$I$215,Summary!A373)</f>
        <v>0</v>
      </c>
      <c r="I373">
        <f>COUNTIF('Terms by cluster'!$K$2:$K$215,Summary!A373)</f>
        <v>0</v>
      </c>
      <c r="J373">
        <f>COUNTIF('Terms by cluster'!$M$2:$M$215,Summary!A373)</f>
        <v>0</v>
      </c>
      <c r="K373">
        <f>COUNTIF('Terms by cluster'!$O$2:$O$215,Summary!A373)</f>
        <v>0</v>
      </c>
      <c r="L373">
        <f>COUNTIF('Terms by cluster'!$Q$2:$Q$215,Summary!A373)</f>
        <v>0</v>
      </c>
      <c r="M373">
        <f>COUNTIF('Terms by cluster'!$S$2:$S$215,Summary!A373)</f>
        <v>0</v>
      </c>
      <c r="N373">
        <f>COUNTIF('Terms by cluster'!$U$2:$U$215,Summary!A373)</f>
        <v>0</v>
      </c>
      <c r="O373">
        <f>COUNTIF('Terms by cluster'!$W$2:$W$215,Summary!A373)</f>
        <v>0</v>
      </c>
    </row>
    <row r="374" spans="1:15" hidden="1" x14ac:dyDescent="0.25">
      <c r="A374" s="21" t="s">
        <v>173</v>
      </c>
      <c r="B374" s="21" t="s">
        <v>471</v>
      </c>
      <c r="C374">
        <f xml:space="preserve"> COUNTIF('All Go terms list'!$A$1:$A$944,A374)</f>
        <v>0</v>
      </c>
      <c r="D374">
        <f>COUNTIF('Terms by cluster'!$A$2:$A$215,Summary!A374)</f>
        <v>0</v>
      </c>
      <c r="E374">
        <f>COUNTIF('Terms by cluster'!$C$2:$C$215,Summary!A374)</f>
        <v>0</v>
      </c>
      <c r="F374">
        <f>COUNTIF('Terms by cluster'!$E$2:$E$215,Summary!A374)</f>
        <v>0</v>
      </c>
      <c r="G374">
        <f>COUNTIF('Terms by cluster'!$G$2:$G$215,Summary!A374)</f>
        <v>0</v>
      </c>
      <c r="H374">
        <f>COUNTIF('Terms by cluster'!$I$2:$I$215,Summary!A374)</f>
        <v>0</v>
      </c>
      <c r="I374">
        <f>COUNTIF('Terms by cluster'!$K$2:$K$215,Summary!A374)</f>
        <v>0</v>
      </c>
      <c r="J374">
        <f>COUNTIF('Terms by cluster'!$M$2:$M$215,Summary!A374)</f>
        <v>0</v>
      </c>
      <c r="K374">
        <f>COUNTIF('Terms by cluster'!$O$2:$O$215,Summary!A374)</f>
        <v>0</v>
      </c>
      <c r="L374">
        <f>COUNTIF('Terms by cluster'!$Q$2:$Q$215,Summary!A374)</f>
        <v>0</v>
      </c>
      <c r="M374">
        <f>COUNTIF('Terms by cluster'!$S$2:$S$215,Summary!A374)</f>
        <v>0</v>
      </c>
      <c r="N374">
        <f>COUNTIF('Terms by cluster'!$U$2:$U$215,Summary!A374)</f>
        <v>0</v>
      </c>
      <c r="O374">
        <f>COUNTIF('Terms by cluster'!$W$2:$W$215,Summary!A374)</f>
        <v>0</v>
      </c>
    </row>
    <row r="375" spans="1:15" hidden="1" x14ac:dyDescent="0.25">
      <c r="A375" s="21" t="s">
        <v>472</v>
      </c>
      <c r="B375" s="21" t="s">
        <v>473</v>
      </c>
      <c r="C375">
        <f xml:space="preserve"> COUNTIF('All Go terms list'!$A$1:$A$944,A375)</f>
        <v>0</v>
      </c>
      <c r="D375">
        <f>COUNTIF('Terms by cluster'!$A$2:$A$215,Summary!A375)</f>
        <v>0</v>
      </c>
      <c r="E375">
        <f>COUNTIF('Terms by cluster'!$C$2:$C$215,Summary!A375)</f>
        <v>0</v>
      </c>
      <c r="F375">
        <f>COUNTIF('Terms by cluster'!$E$2:$E$215,Summary!A375)</f>
        <v>0</v>
      </c>
      <c r="G375">
        <f>COUNTIF('Terms by cluster'!$G$2:$G$215,Summary!A375)</f>
        <v>0</v>
      </c>
      <c r="H375">
        <f>COUNTIF('Terms by cluster'!$I$2:$I$215,Summary!A375)</f>
        <v>0</v>
      </c>
      <c r="I375">
        <f>COUNTIF('Terms by cluster'!$K$2:$K$215,Summary!A375)</f>
        <v>0</v>
      </c>
      <c r="J375">
        <f>COUNTIF('Terms by cluster'!$M$2:$M$215,Summary!A375)</f>
        <v>0</v>
      </c>
      <c r="K375">
        <f>COUNTIF('Terms by cluster'!$O$2:$O$215,Summary!A375)</f>
        <v>0</v>
      </c>
      <c r="L375">
        <f>COUNTIF('Terms by cluster'!$Q$2:$Q$215,Summary!A375)</f>
        <v>0</v>
      </c>
      <c r="M375">
        <f>COUNTIF('Terms by cluster'!$S$2:$S$215,Summary!A375)</f>
        <v>0</v>
      </c>
      <c r="N375">
        <f>COUNTIF('Terms by cluster'!$U$2:$U$215,Summary!A375)</f>
        <v>0</v>
      </c>
      <c r="O375">
        <f>COUNTIF('Terms by cluster'!$W$2:$W$215,Summary!A375)</f>
        <v>0</v>
      </c>
    </row>
    <row r="376" spans="1:15" hidden="1" x14ac:dyDescent="0.25">
      <c r="A376" s="21" t="s">
        <v>499</v>
      </c>
      <c r="B376" s="21" t="s">
        <v>500</v>
      </c>
      <c r="C376">
        <f xml:space="preserve"> COUNTIF('All Go terms list'!$A$1:$A$944,A376)</f>
        <v>0</v>
      </c>
      <c r="D376">
        <f>COUNTIF('Terms by cluster'!$A$2:$A$215,Summary!A376)</f>
        <v>0</v>
      </c>
      <c r="E376">
        <f>COUNTIF('Terms by cluster'!$C$2:$C$215,Summary!A376)</f>
        <v>0</v>
      </c>
      <c r="F376">
        <f>COUNTIF('Terms by cluster'!$E$2:$E$215,Summary!A376)</f>
        <v>0</v>
      </c>
      <c r="G376">
        <f>COUNTIF('Terms by cluster'!$G$2:$G$215,Summary!A376)</f>
        <v>0</v>
      </c>
      <c r="H376">
        <f>COUNTIF('Terms by cluster'!$I$2:$I$215,Summary!A376)</f>
        <v>0</v>
      </c>
      <c r="I376">
        <f>COUNTIF('Terms by cluster'!$K$2:$K$215,Summary!A376)</f>
        <v>0</v>
      </c>
      <c r="J376">
        <f>COUNTIF('Terms by cluster'!$M$2:$M$215,Summary!A376)</f>
        <v>0</v>
      </c>
      <c r="K376">
        <f>COUNTIF('Terms by cluster'!$O$2:$O$215,Summary!A376)</f>
        <v>0</v>
      </c>
      <c r="L376">
        <f>COUNTIF('Terms by cluster'!$Q$2:$Q$215,Summary!A376)</f>
        <v>0</v>
      </c>
      <c r="M376">
        <f>COUNTIF('Terms by cluster'!$S$2:$S$215,Summary!A376)</f>
        <v>0</v>
      </c>
      <c r="N376">
        <f>COUNTIF('Terms by cluster'!$U$2:$U$215,Summary!A376)</f>
        <v>0</v>
      </c>
      <c r="O376">
        <f>COUNTIF('Terms by cluster'!$W$2:$W$215,Summary!A376)</f>
        <v>0</v>
      </c>
    </row>
    <row r="377" spans="1:15" hidden="1" x14ac:dyDescent="0.25">
      <c r="A377" s="21" t="s">
        <v>474</v>
      </c>
      <c r="B377" s="21" t="s">
        <v>475</v>
      </c>
      <c r="C377">
        <f xml:space="preserve"> COUNTIF('All Go terms list'!$A$1:$A$944,A377)</f>
        <v>0</v>
      </c>
      <c r="D377">
        <f>COUNTIF('Terms by cluster'!$A$2:$A$215,Summary!A377)</f>
        <v>0</v>
      </c>
      <c r="E377">
        <f>COUNTIF('Terms by cluster'!$C$2:$C$215,Summary!A377)</f>
        <v>0</v>
      </c>
      <c r="F377">
        <f>COUNTIF('Terms by cluster'!$E$2:$E$215,Summary!A377)</f>
        <v>0</v>
      </c>
      <c r="G377">
        <f>COUNTIF('Terms by cluster'!$G$2:$G$215,Summary!A377)</f>
        <v>0</v>
      </c>
      <c r="H377">
        <f>COUNTIF('Terms by cluster'!$I$2:$I$215,Summary!A377)</f>
        <v>0</v>
      </c>
      <c r="I377">
        <f>COUNTIF('Terms by cluster'!$K$2:$K$215,Summary!A377)</f>
        <v>0</v>
      </c>
      <c r="J377">
        <f>COUNTIF('Terms by cluster'!$M$2:$M$215,Summary!A377)</f>
        <v>0</v>
      </c>
      <c r="K377">
        <f>COUNTIF('Terms by cluster'!$O$2:$O$215,Summary!A377)</f>
        <v>0</v>
      </c>
      <c r="L377">
        <f>COUNTIF('Terms by cluster'!$Q$2:$Q$215,Summary!A377)</f>
        <v>0</v>
      </c>
      <c r="M377">
        <f>COUNTIF('Terms by cluster'!$S$2:$S$215,Summary!A377)</f>
        <v>0</v>
      </c>
      <c r="N377">
        <f>COUNTIF('Terms by cluster'!$U$2:$U$215,Summary!A377)</f>
        <v>0</v>
      </c>
      <c r="O377">
        <f>COUNTIF('Terms by cluster'!$W$2:$W$215,Summary!A377)</f>
        <v>0</v>
      </c>
    </row>
    <row r="378" spans="1:15" hidden="1" x14ac:dyDescent="0.25">
      <c r="A378" s="21" t="s">
        <v>476</v>
      </c>
      <c r="B378" s="21" t="s">
        <v>477</v>
      </c>
      <c r="C378">
        <f xml:space="preserve"> COUNTIF('All Go terms list'!$A$1:$A$944,A378)</f>
        <v>0</v>
      </c>
      <c r="D378">
        <f>COUNTIF('Terms by cluster'!$A$2:$A$215,Summary!A378)</f>
        <v>0</v>
      </c>
      <c r="E378">
        <f>COUNTIF('Terms by cluster'!$C$2:$C$215,Summary!A378)</f>
        <v>0</v>
      </c>
      <c r="F378">
        <f>COUNTIF('Terms by cluster'!$E$2:$E$215,Summary!A378)</f>
        <v>0</v>
      </c>
      <c r="G378">
        <f>COUNTIF('Terms by cluster'!$G$2:$G$215,Summary!A378)</f>
        <v>0</v>
      </c>
      <c r="H378">
        <f>COUNTIF('Terms by cluster'!$I$2:$I$215,Summary!A378)</f>
        <v>0</v>
      </c>
      <c r="I378">
        <f>COUNTIF('Terms by cluster'!$K$2:$K$215,Summary!A378)</f>
        <v>0</v>
      </c>
      <c r="J378">
        <f>COUNTIF('Terms by cluster'!$M$2:$M$215,Summary!A378)</f>
        <v>0</v>
      </c>
      <c r="K378">
        <f>COUNTIF('Terms by cluster'!$O$2:$O$215,Summary!A378)</f>
        <v>0</v>
      </c>
      <c r="L378">
        <f>COUNTIF('Terms by cluster'!$Q$2:$Q$215,Summary!A378)</f>
        <v>0</v>
      </c>
      <c r="M378">
        <f>COUNTIF('Terms by cluster'!$S$2:$S$215,Summary!A378)</f>
        <v>0</v>
      </c>
      <c r="N378">
        <f>COUNTIF('Terms by cluster'!$U$2:$U$215,Summary!A378)</f>
        <v>0</v>
      </c>
      <c r="O378">
        <f>COUNTIF('Terms by cluster'!$W$2:$W$215,Summary!A378)</f>
        <v>0</v>
      </c>
    </row>
    <row r="379" spans="1:15" hidden="1" x14ac:dyDescent="0.25">
      <c r="A379" s="21" t="s">
        <v>478</v>
      </c>
      <c r="B379" s="21" t="s">
        <v>479</v>
      </c>
      <c r="C379">
        <f xml:space="preserve"> COUNTIF('All Go terms list'!$A$1:$A$944,A379)</f>
        <v>0</v>
      </c>
      <c r="D379">
        <f>COUNTIF('Terms by cluster'!$A$2:$A$215,Summary!A379)</f>
        <v>0</v>
      </c>
      <c r="E379">
        <f>COUNTIF('Terms by cluster'!$C$2:$C$215,Summary!A379)</f>
        <v>0</v>
      </c>
      <c r="F379">
        <f>COUNTIF('Terms by cluster'!$E$2:$E$215,Summary!A379)</f>
        <v>0</v>
      </c>
      <c r="G379">
        <f>COUNTIF('Terms by cluster'!$G$2:$G$215,Summary!A379)</f>
        <v>0</v>
      </c>
      <c r="H379">
        <f>COUNTIF('Terms by cluster'!$I$2:$I$215,Summary!A379)</f>
        <v>0</v>
      </c>
      <c r="I379">
        <f>COUNTIF('Terms by cluster'!$K$2:$K$215,Summary!A379)</f>
        <v>0</v>
      </c>
      <c r="J379">
        <f>COUNTIF('Terms by cluster'!$M$2:$M$215,Summary!A379)</f>
        <v>0</v>
      </c>
      <c r="K379">
        <f>COUNTIF('Terms by cluster'!$O$2:$O$215,Summary!A379)</f>
        <v>0</v>
      </c>
      <c r="L379">
        <f>COUNTIF('Terms by cluster'!$Q$2:$Q$215,Summary!A379)</f>
        <v>0</v>
      </c>
      <c r="M379">
        <f>COUNTIF('Terms by cluster'!$S$2:$S$215,Summary!A379)</f>
        <v>0</v>
      </c>
      <c r="N379">
        <f>COUNTIF('Terms by cluster'!$U$2:$U$215,Summary!A379)</f>
        <v>0</v>
      </c>
      <c r="O379">
        <f>COUNTIF('Terms by cluster'!$W$2:$W$215,Summary!A379)</f>
        <v>0</v>
      </c>
    </row>
    <row r="380" spans="1:15" hidden="1" x14ac:dyDescent="0.25">
      <c r="A380" s="21" t="s">
        <v>98</v>
      </c>
      <c r="B380" s="21" t="s">
        <v>501</v>
      </c>
      <c r="C380">
        <f xml:space="preserve"> COUNTIF('All Go terms list'!$A$1:$A$944,A380)</f>
        <v>0</v>
      </c>
      <c r="D380">
        <f>COUNTIF('Terms by cluster'!$A$2:$A$215,Summary!A380)</f>
        <v>0</v>
      </c>
      <c r="E380">
        <f>COUNTIF('Terms by cluster'!$C$2:$C$215,Summary!A380)</f>
        <v>0</v>
      </c>
      <c r="F380">
        <f>COUNTIF('Terms by cluster'!$E$2:$E$215,Summary!A380)</f>
        <v>0</v>
      </c>
      <c r="G380">
        <f>COUNTIF('Terms by cluster'!$G$2:$G$215,Summary!A380)</f>
        <v>0</v>
      </c>
      <c r="H380">
        <f>COUNTIF('Terms by cluster'!$I$2:$I$215,Summary!A380)</f>
        <v>0</v>
      </c>
      <c r="I380">
        <f>COUNTIF('Terms by cluster'!$K$2:$K$215,Summary!A380)</f>
        <v>0</v>
      </c>
      <c r="J380">
        <f>COUNTIF('Terms by cluster'!$M$2:$M$215,Summary!A380)</f>
        <v>0</v>
      </c>
      <c r="K380">
        <f>COUNTIF('Terms by cluster'!$O$2:$O$215,Summary!A380)</f>
        <v>0</v>
      </c>
      <c r="L380">
        <f>COUNTIF('Terms by cluster'!$Q$2:$Q$215,Summary!A380)</f>
        <v>0</v>
      </c>
      <c r="M380">
        <f>COUNTIF('Terms by cluster'!$S$2:$S$215,Summary!A380)</f>
        <v>0</v>
      </c>
      <c r="N380">
        <f>COUNTIF('Terms by cluster'!$U$2:$U$215,Summary!A380)</f>
        <v>0</v>
      </c>
      <c r="O380">
        <f>COUNTIF('Terms by cluster'!$W$2:$W$215,Summary!A380)</f>
        <v>0</v>
      </c>
    </row>
    <row r="381" spans="1:15" hidden="1" x14ac:dyDescent="0.25">
      <c r="A381" s="21" t="s">
        <v>480</v>
      </c>
      <c r="B381" s="21" t="s">
        <v>481</v>
      </c>
      <c r="C381">
        <f xml:space="preserve"> COUNTIF('All Go terms list'!$A$1:$A$944,A381)</f>
        <v>0</v>
      </c>
      <c r="D381">
        <f>COUNTIF('Terms by cluster'!$A$2:$A$215,Summary!A381)</f>
        <v>0</v>
      </c>
      <c r="E381">
        <f>COUNTIF('Terms by cluster'!$C$2:$C$215,Summary!A381)</f>
        <v>0</v>
      </c>
      <c r="F381">
        <f>COUNTIF('Terms by cluster'!$E$2:$E$215,Summary!A381)</f>
        <v>0</v>
      </c>
      <c r="G381">
        <f>COUNTIF('Terms by cluster'!$G$2:$G$215,Summary!A381)</f>
        <v>0</v>
      </c>
      <c r="H381">
        <f>COUNTIF('Terms by cluster'!$I$2:$I$215,Summary!A381)</f>
        <v>0</v>
      </c>
      <c r="I381">
        <f>COUNTIF('Terms by cluster'!$K$2:$K$215,Summary!A381)</f>
        <v>0</v>
      </c>
      <c r="J381">
        <f>COUNTIF('Terms by cluster'!$M$2:$M$215,Summary!A381)</f>
        <v>0</v>
      </c>
      <c r="K381">
        <f>COUNTIF('Terms by cluster'!$O$2:$O$215,Summary!A381)</f>
        <v>0</v>
      </c>
      <c r="L381">
        <f>COUNTIF('Terms by cluster'!$Q$2:$Q$215,Summary!A381)</f>
        <v>0</v>
      </c>
      <c r="M381">
        <f>COUNTIF('Terms by cluster'!$S$2:$S$215,Summary!A381)</f>
        <v>0</v>
      </c>
      <c r="N381">
        <f>COUNTIF('Terms by cluster'!$U$2:$U$215,Summary!A381)</f>
        <v>0</v>
      </c>
      <c r="O381">
        <f>COUNTIF('Terms by cluster'!$W$2:$W$215,Summary!A381)</f>
        <v>0</v>
      </c>
    </row>
    <row r="382" spans="1:15" hidden="1" x14ac:dyDescent="0.25">
      <c r="A382" s="21" t="s">
        <v>144</v>
      </c>
      <c r="B382" s="21" t="s">
        <v>502</v>
      </c>
      <c r="C382">
        <f xml:space="preserve"> COUNTIF('All Go terms list'!$A$1:$A$944,A382)</f>
        <v>0</v>
      </c>
      <c r="D382">
        <f>COUNTIF('Terms by cluster'!$A$2:$A$215,Summary!A382)</f>
        <v>0</v>
      </c>
      <c r="E382">
        <f>COUNTIF('Terms by cluster'!$C$2:$C$215,Summary!A382)</f>
        <v>0</v>
      </c>
      <c r="F382">
        <f>COUNTIF('Terms by cluster'!$E$2:$E$215,Summary!A382)</f>
        <v>0</v>
      </c>
      <c r="G382">
        <f>COUNTIF('Terms by cluster'!$G$2:$G$215,Summary!A382)</f>
        <v>0</v>
      </c>
      <c r="H382">
        <f>COUNTIF('Terms by cluster'!$I$2:$I$215,Summary!A382)</f>
        <v>0</v>
      </c>
      <c r="I382">
        <f>COUNTIF('Terms by cluster'!$K$2:$K$215,Summary!A382)</f>
        <v>0</v>
      </c>
      <c r="J382">
        <f>COUNTIF('Terms by cluster'!$M$2:$M$215,Summary!A382)</f>
        <v>0</v>
      </c>
      <c r="K382">
        <f>COUNTIF('Terms by cluster'!$O$2:$O$215,Summary!A382)</f>
        <v>0</v>
      </c>
      <c r="L382">
        <f>COUNTIF('Terms by cluster'!$Q$2:$Q$215,Summary!A382)</f>
        <v>0</v>
      </c>
      <c r="M382">
        <f>COUNTIF('Terms by cluster'!$S$2:$S$215,Summary!A382)</f>
        <v>0</v>
      </c>
      <c r="N382">
        <f>COUNTIF('Terms by cluster'!$U$2:$U$215,Summary!A382)</f>
        <v>0</v>
      </c>
      <c r="O382">
        <f>COUNTIF('Terms by cluster'!$W$2:$W$215,Summary!A382)</f>
        <v>0</v>
      </c>
    </row>
    <row r="383" spans="1:15" hidden="1" x14ac:dyDescent="0.25">
      <c r="A383" s="44" t="s">
        <v>615</v>
      </c>
      <c r="B383" s="44" t="s">
        <v>616</v>
      </c>
      <c r="C383">
        <f xml:space="preserve"> COUNTIF('All Go terms list'!$A$1:$A$944,A383)</f>
        <v>0</v>
      </c>
      <c r="D383">
        <f>COUNTIF('Terms by cluster'!$A$2:$A$215,Summary!A383)</f>
        <v>0</v>
      </c>
      <c r="E383">
        <f>COUNTIF('Terms by cluster'!$C$2:$C$215,Summary!A383)</f>
        <v>0</v>
      </c>
      <c r="F383">
        <f>COUNTIF('Terms by cluster'!$E$2:$E$215,Summary!A383)</f>
        <v>0</v>
      </c>
      <c r="G383">
        <f>COUNTIF('Terms by cluster'!$G$2:$G$215,Summary!A383)</f>
        <v>0</v>
      </c>
      <c r="H383">
        <f>COUNTIF('Terms by cluster'!$I$2:$I$215,Summary!A383)</f>
        <v>0</v>
      </c>
      <c r="I383">
        <f>COUNTIF('Terms by cluster'!$K$2:$K$215,Summary!A383)</f>
        <v>0</v>
      </c>
      <c r="J383">
        <f>COUNTIF('Terms by cluster'!$M$2:$M$215,Summary!A383)</f>
        <v>0</v>
      </c>
      <c r="K383">
        <f>COUNTIF('Terms by cluster'!$O$2:$O$215,Summary!A383)</f>
        <v>0</v>
      </c>
      <c r="L383">
        <f>COUNTIF('Terms by cluster'!$Q$2:$Q$215,Summary!A383)</f>
        <v>0</v>
      </c>
      <c r="M383">
        <f>COUNTIF('Terms by cluster'!$S$2:$S$215,Summary!A383)</f>
        <v>0</v>
      </c>
      <c r="N383">
        <f>COUNTIF('Terms by cluster'!$U$2:$U$215,Summary!A383)</f>
        <v>0</v>
      </c>
      <c r="O383">
        <f>COUNTIF('Terms by cluster'!$W$2:$W$215,Summary!A383)</f>
        <v>0</v>
      </c>
    </row>
    <row r="384" spans="1:15" hidden="1" x14ac:dyDescent="0.25">
      <c r="A384" s="44" t="s">
        <v>617</v>
      </c>
      <c r="B384" s="44" t="s">
        <v>618</v>
      </c>
      <c r="C384">
        <f xml:space="preserve"> COUNTIF('All Go terms list'!$A$1:$A$944,A384)</f>
        <v>0</v>
      </c>
      <c r="D384">
        <f>COUNTIF('Terms by cluster'!$A$2:$A$215,Summary!A384)</f>
        <v>0</v>
      </c>
      <c r="E384">
        <f>COUNTIF('Terms by cluster'!$C$2:$C$215,Summary!A384)</f>
        <v>0</v>
      </c>
      <c r="F384">
        <f>COUNTIF('Terms by cluster'!$E$2:$E$215,Summary!A384)</f>
        <v>0</v>
      </c>
      <c r="G384">
        <f>COUNTIF('Terms by cluster'!$G$2:$G$215,Summary!A384)</f>
        <v>0</v>
      </c>
      <c r="H384">
        <f>COUNTIF('Terms by cluster'!$I$2:$I$215,Summary!A384)</f>
        <v>0</v>
      </c>
      <c r="I384">
        <f>COUNTIF('Terms by cluster'!$K$2:$K$215,Summary!A384)</f>
        <v>0</v>
      </c>
      <c r="J384">
        <f>COUNTIF('Terms by cluster'!$M$2:$M$215,Summary!A384)</f>
        <v>0</v>
      </c>
      <c r="K384">
        <f>COUNTIF('Terms by cluster'!$O$2:$O$215,Summary!A384)</f>
        <v>0</v>
      </c>
      <c r="L384">
        <f>COUNTIF('Terms by cluster'!$Q$2:$Q$215,Summary!A384)</f>
        <v>0</v>
      </c>
      <c r="M384">
        <f>COUNTIF('Terms by cluster'!$S$2:$S$215,Summary!A384)</f>
        <v>0</v>
      </c>
      <c r="N384">
        <f>COUNTIF('Terms by cluster'!$U$2:$U$215,Summary!A384)</f>
        <v>0</v>
      </c>
      <c r="O384">
        <f>COUNTIF('Terms by cluster'!$W$2:$W$215,Summary!A384)</f>
        <v>0</v>
      </c>
    </row>
    <row r="385" spans="1:15" hidden="1" x14ac:dyDescent="0.25">
      <c r="A385" s="44" t="s">
        <v>619</v>
      </c>
      <c r="B385" s="44" t="s">
        <v>620</v>
      </c>
      <c r="C385">
        <f xml:space="preserve"> COUNTIF('All Go terms list'!$A$1:$A$944,A385)</f>
        <v>0</v>
      </c>
      <c r="D385">
        <f>COUNTIF('Terms by cluster'!$A$2:$A$215,Summary!A385)</f>
        <v>0</v>
      </c>
      <c r="E385">
        <f>COUNTIF('Terms by cluster'!$C$2:$C$215,Summary!A385)</f>
        <v>0</v>
      </c>
      <c r="F385">
        <f>COUNTIF('Terms by cluster'!$E$2:$E$215,Summary!A385)</f>
        <v>0</v>
      </c>
      <c r="G385">
        <f>COUNTIF('Terms by cluster'!$G$2:$G$215,Summary!A385)</f>
        <v>0</v>
      </c>
      <c r="H385">
        <f>COUNTIF('Terms by cluster'!$I$2:$I$215,Summary!A385)</f>
        <v>0</v>
      </c>
      <c r="I385">
        <f>COUNTIF('Terms by cluster'!$K$2:$K$215,Summary!A385)</f>
        <v>0</v>
      </c>
      <c r="J385">
        <f>COUNTIF('Terms by cluster'!$M$2:$M$215,Summary!A385)</f>
        <v>0</v>
      </c>
      <c r="K385">
        <f>COUNTIF('Terms by cluster'!$O$2:$O$215,Summary!A385)</f>
        <v>0</v>
      </c>
      <c r="L385">
        <f>COUNTIF('Terms by cluster'!$Q$2:$Q$215,Summary!A385)</f>
        <v>0</v>
      </c>
      <c r="M385">
        <f>COUNTIF('Terms by cluster'!$S$2:$S$215,Summary!A385)</f>
        <v>0</v>
      </c>
      <c r="N385">
        <f>COUNTIF('Terms by cluster'!$U$2:$U$215,Summary!A385)</f>
        <v>0</v>
      </c>
      <c r="O385">
        <f>COUNTIF('Terms by cluster'!$W$2:$W$215,Summary!A385)</f>
        <v>0</v>
      </c>
    </row>
    <row r="386" spans="1:15" hidden="1" x14ac:dyDescent="0.25">
      <c r="A386" s="22" t="s">
        <v>621</v>
      </c>
      <c r="B386" s="22" t="s">
        <v>622</v>
      </c>
      <c r="C386">
        <f xml:space="preserve"> COUNTIF('All Go terms list'!$A$1:$A$944,A386)</f>
        <v>0</v>
      </c>
      <c r="D386">
        <f>COUNTIF('Terms by cluster'!$A$2:$A$215,Summary!A386)</f>
        <v>0</v>
      </c>
      <c r="E386">
        <f>COUNTIF('Terms by cluster'!$C$2:$C$215,Summary!A386)</f>
        <v>0</v>
      </c>
      <c r="F386">
        <f>COUNTIF('Terms by cluster'!$E$2:$E$215,Summary!A386)</f>
        <v>0</v>
      </c>
      <c r="G386">
        <f>COUNTIF('Terms by cluster'!$G$2:$G$215,Summary!A386)</f>
        <v>0</v>
      </c>
      <c r="H386">
        <f>COUNTIF('Terms by cluster'!$I$2:$I$215,Summary!A386)</f>
        <v>0</v>
      </c>
      <c r="I386">
        <f>COUNTIF('Terms by cluster'!$K$2:$K$215,Summary!A386)</f>
        <v>0</v>
      </c>
      <c r="J386">
        <f>COUNTIF('Terms by cluster'!$M$2:$M$215,Summary!A386)</f>
        <v>0</v>
      </c>
      <c r="K386">
        <f>COUNTIF('Terms by cluster'!$O$2:$O$215,Summary!A386)</f>
        <v>0</v>
      </c>
      <c r="L386">
        <f>COUNTIF('Terms by cluster'!$Q$2:$Q$215,Summary!A386)</f>
        <v>0</v>
      </c>
      <c r="M386">
        <f>COUNTIF('Terms by cluster'!$S$2:$S$215,Summary!A386)</f>
        <v>0</v>
      </c>
      <c r="N386">
        <f>COUNTIF('Terms by cluster'!$U$2:$U$215,Summary!A386)</f>
        <v>0</v>
      </c>
      <c r="O386">
        <f>COUNTIF('Terms by cluster'!$W$2:$W$215,Summary!A386)</f>
        <v>0</v>
      </c>
    </row>
    <row r="387" spans="1:15" hidden="1" x14ac:dyDescent="0.25">
      <c r="A387" s="22" t="s">
        <v>623</v>
      </c>
      <c r="B387" s="22" t="s">
        <v>624</v>
      </c>
      <c r="C387">
        <f xml:space="preserve"> COUNTIF('All Go terms list'!$A$1:$A$944,A387)</f>
        <v>0</v>
      </c>
      <c r="D387">
        <f>COUNTIF('Terms by cluster'!$A$2:$A$215,Summary!A387)</f>
        <v>0</v>
      </c>
      <c r="E387">
        <f>COUNTIF('Terms by cluster'!$C$2:$C$215,Summary!A387)</f>
        <v>0</v>
      </c>
      <c r="F387">
        <f>COUNTIF('Terms by cluster'!$E$2:$E$215,Summary!A387)</f>
        <v>0</v>
      </c>
      <c r="G387">
        <f>COUNTIF('Terms by cluster'!$G$2:$G$215,Summary!A387)</f>
        <v>0</v>
      </c>
      <c r="H387">
        <f>COUNTIF('Terms by cluster'!$I$2:$I$215,Summary!A387)</f>
        <v>0</v>
      </c>
      <c r="I387">
        <f>COUNTIF('Terms by cluster'!$K$2:$K$215,Summary!A387)</f>
        <v>0</v>
      </c>
      <c r="J387">
        <f>COUNTIF('Terms by cluster'!$M$2:$M$215,Summary!A387)</f>
        <v>0</v>
      </c>
      <c r="K387">
        <f>COUNTIF('Terms by cluster'!$O$2:$O$215,Summary!A387)</f>
        <v>0</v>
      </c>
      <c r="L387">
        <f>COUNTIF('Terms by cluster'!$Q$2:$Q$215,Summary!A387)</f>
        <v>0</v>
      </c>
      <c r="M387">
        <f>COUNTIF('Terms by cluster'!$S$2:$S$215,Summary!A387)</f>
        <v>0</v>
      </c>
      <c r="N387">
        <f>COUNTIF('Terms by cluster'!$U$2:$U$215,Summary!A387)</f>
        <v>0</v>
      </c>
      <c r="O387">
        <f>COUNTIF('Terms by cluster'!$W$2:$W$215,Summary!A387)</f>
        <v>0</v>
      </c>
    </row>
    <row r="388" spans="1:15" hidden="1" x14ac:dyDescent="0.25">
      <c r="A388" s="22" t="s">
        <v>625</v>
      </c>
      <c r="B388" s="22" t="s">
        <v>626</v>
      </c>
      <c r="C388">
        <f xml:space="preserve"> COUNTIF('All Go terms list'!$A$1:$A$944,A388)</f>
        <v>0</v>
      </c>
      <c r="D388">
        <f>COUNTIF('Terms by cluster'!$A$2:$A$215,Summary!A388)</f>
        <v>0</v>
      </c>
      <c r="E388">
        <f>COUNTIF('Terms by cluster'!$C$2:$C$215,Summary!A388)</f>
        <v>0</v>
      </c>
      <c r="F388">
        <f>COUNTIF('Terms by cluster'!$E$2:$E$215,Summary!A388)</f>
        <v>0</v>
      </c>
      <c r="G388">
        <f>COUNTIF('Terms by cluster'!$G$2:$G$215,Summary!A388)</f>
        <v>0</v>
      </c>
      <c r="H388">
        <f>COUNTIF('Terms by cluster'!$I$2:$I$215,Summary!A388)</f>
        <v>0</v>
      </c>
      <c r="I388">
        <f>COUNTIF('Terms by cluster'!$K$2:$K$215,Summary!A388)</f>
        <v>0</v>
      </c>
      <c r="J388">
        <f>COUNTIF('Terms by cluster'!$M$2:$M$215,Summary!A388)</f>
        <v>0</v>
      </c>
      <c r="K388">
        <f>COUNTIF('Terms by cluster'!$O$2:$O$215,Summary!A388)</f>
        <v>0</v>
      </c>
      <c r="L388">
        <f>COUNTIF('Terms by cluster'!$Q$2:$Q$215,Summary!A388)</f>
        <v>0</v>
      </c>
      <c r="M388">
        <f>COUNTIF('Terms by cluster'!$S$2:$S$215,Summary!A388)</f>
        <v>0</v>
      </c>
      <c r="N388">
        <f>COUNTIF('Terms by cluster'!$U$2:$U$215,Summary!A388)</f>
        <v>0</v>
      </c>
      <c r="O388">
        <f>COUNTIF('Terms by cluster'!$W$2:$W$215,Summary!A388)</f>
        <v>0</v>
      </c>
    </row>
  </sheetData>
  <autoFilter ref="A1:O388">
    <filterColumn colId="2">
      <filters>
        <filter val="10"/>
        <filter val="2"/>
        <filter val="3"/>
        <filter val="4"/>
        <filter val="5"/>
        <filter val="6"/>
        <filter val="7"/>
        <filter val="8"/>
        <filter val="9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2"/>
  <sheetViews>
    <sheetView topLeftCell="A130" workbookViewId="0">
      <selection sqref="A1:B167"/>
    </sheetView>
  </sheetViews>
  <sheetFormatPr defaultRowHeight="15" x14ac:dyDescent="0.25"/>
  <sheetData>
    <row r="1" spans="1:2" x14ac:dyDescent="0.25">
      <c r="A1" s="22" t="s">
        <v>79</v>
      </c>
      <c r="B1">
        <v>4</v>
      </c>
    </row>
    <row r="2" spans="1:2" x14ac:dyDescent="0.25">
      <c r="A2" s="22" t="s">
        <v>172</v>
      </c>
      <c r="B2">
        <v>6</v>
      </c>
    </row>
    <row r="3" spans="1:2" x14ac:dyDescent="0.25">
      <c r="A3" s="22" t="s">
        <v>137</v>
      </c>
      <c r="B3">
        <v>4</v>
      </c>
    </row>
    <row r="4" spans="1:2" x14ac:dyDescent="0.25">
      <c r="A4" s="22" t="s">
        <v>15</v>
      </c>
      <c r="B4">
        <v>7</v>
      </c>
    </row>
    <row r="5" spans="1:2" x14ac:dyDescent="0.25">
      <c r="A5" s="22" t="s">
        <v>17</v>
      </c>
      <c r="B5">
        <v>2</v>
      </c>
    </row>
    <row r="6" spans="1:2" x14ac:dyDescent="0.25">
      <c r="A6" s="22" t="s">
        <v>114</v>
      </c>
      <c r="B6">
        <v>8</v>
      </c>
    </row>
    <row r="7" spans="1:2" x14ac:dyDescent="0.25">
      <c r="A7" s="22" t="s">
        <v>240</v>
      </c>
      <c r="B7">
        <v>8</v>
      </c>
    </row>
    <row r="8" spans="1:2" x14ac:dyDescent="0.25">
      <c r="A8" s="22" t="s">
        <v>139</v>
      </c>
      <c r="B8">
        <v>5</v>
      </c>
    </row>
    <row r="9" spans="1:2" x14ac:dyDescent="0.25">
      <c r="A9" s="22" t="s">
        <v>19</v>
      </c>
      <c r="B9">
        <v>8</v>
      </c>
    </row>
    <row r="10" spans="1:2" x14ac:dyDescent="0.25">
      <c r="A10" s="22" t="s">
        <v>195</v>
      </c>
      <c r="B10">
        <v>2</v>
      </c>
    </row>
    <row r="11" spans="1:2" x14ac:dyDescent="0.25">
      <c r="A11" s="22" t="s">
        <v>503</v>
      </c>
      <c r="B11">
        <v>3</v>
      </c>
    </row>
    <row r="12" spans="1:2" x14ac:dyDescent="0.25">
      <c r="A12" s="22" t="s">
        <v>221</v>
      </c>
      <c r="B12">
        <v>2</v>
      </c>
    </row>
    <row r="13" spans="1:2" x14ac:dyDescent="0.25">
      <c r="A13" s="22" t="s">
        <v>153</v>
      </c>
      <c r="B13">
        <v>3</v>
      </c>
    </row>
    <row r="14" spans="1:2" x14ac:dyDescent="0.25">
      <c r="A14" s="22" t="s">
        <v>27</v>
      </c>
      <c r="B14">
        <v>7</v>
      </c>
    </row>
    <row r="15" spans="1:2" x14ac:dyDescent="0.25">
      <c r="A15" s="22" t="s">
        <v>71</v>
      </c>
      <c r="B15">
        <v>4</v>
      </c>
    </row>
    <row r="16" spans="1:2" x14ac:dyDescent="0.25">
      <c r="A16" s="22" t="s">
        <v>52</v>
      </c>
      <c r="B16">
        <v>8</v>
      </c>
    </row>
    <row r="17" spans="1:2" x14ac:dyDescent="0.25">
      <c r="A17" s="22" t="s">
        <v>91</v>
      </c>
      <c r="B17">
        <v>9</v>
      </c>
    </row>
    <row r="18" spans="1:2" x14ac:dyDescent="0.25">
      <c r="A18" s="22" t="s">
        <v>258</v>
      </c>
      <c r="B18">
        <v>3</v>
      </c>
    </row>
    <row r="19" spans="1:2" x14ac:dyDescent="0.25">
      <c r="A19" s="22" t="s">
        <v>180</v>
      </c>
      <c r="B19">
        <v>4</v>
      </c>
    </row>
    <row r="20" spans="1:2" x14ac:dyDescent="0.25">
      <c r="A20" s="22" t="s">
        <v>134</v>
      </c>
      <c r="B20">
        <v>4</v>
      </c>
    </row>
    <row r="21" spans="1:2" x14ac:dyDescent="0.25">
      <c r="A21" s="22" t="s">
        <v>179</v>
      </c>
      <c r="B21">
        <v>3</v>
      </c>
    </row>
    <row r="22" spans="1:2" x14ac:dyDescent="0.25">
      <c r="A22" s="22" t="s">
        <v>504</v>
      </c>
      <c r="B22">
        <v>2</v>
      </c>
    </row>
    <row r="23" spans="1:2" x14ac:dyDescent="0.25">
      <c r="A23" s="22" t="s">
        <v>101</v>
      </c>
      <c r="B23">
        <v>5</v>
      </c>
    </row>
    <row r="24" spans="1:2" x14ac:dyDescent="0.25">
      <c r="A24" s="22" t="s">
        <v>83</v>
      </c>
      <c r="B24">
        <v>6</v>
      </c>
    </row>
    <row r="25" spans="1:2" x14ac:dyDescent="0.25">
      <c r="A25" s="22" t="s">
        <v>157</v>
      </c>
      <c r="B25">
        <v>2</v>
      </c>
    </row>
    <row r="26" spans="1:2" x14ac:dyDescent="0.25">
      <c r="A26" s="22" t="s">
        <v>75</v>
      </c>
      <c r="B26">
        <v>4</v>
      </c>
    </row>
    <row r="27" spans="1:2" x14ac:dyDescent="0.25">
      <c r="A27" s="22" t="s">
        <v>108</v>
      </c>
      <c r="B27">
        <v>8</v>
      </c>
    </row>
    <row r="28" spans="1:2" x14ac:dyDescent="0.25">
      <c r="A28" s="22" t="s">
        <v>106</v>
      </c>
      <c r="B28">
        <v>5</v>
      </c>
    </row>
    <row r="29" spans="1:2" x14ac:dyDescent="0.25">
      <c r="A29" s="22" t="s">
        <v>235</v>
      </c>
      <c r="B29">
        <v>6</v>
      </c>
    </row>
    <row r="30" spans="1:2" x14ac:dyDescent="0.25">
      <c r="A30" s="22" t="s">
        <v>223</v>
      </c>
      <c r="B30">
        <v>2</v>
      </c>
    </row>
    <row r="31" spans="1:2" x14ac:dyDescent="0.25">
      <c r="A31" s="22" t="s">
        <v>38</v>
      </c>
      <c r="B31">
        <v>6</v>
      </c>
    </row>
    <row r="32" spans="1:2" x14ac:dyDescent="0.25">
      <c r="A32" s="22" t="s">
        <v>216</v>
      </c>
      <c r="B32">
        <v>2</v>
      </c>
    </row>
    <row r="33" spans="1:2" x14ac:dyDescent="0.25">
      <c r="A33" s="22" t="s">
        <v>41</v>
      </c>
      <c r="B33">
        <v>5</v>
      </c>
    </row>
    <row r="34" spans="1:2" x14ac:dyDescent="0.25">
      <c r="A34" s="22" t="s">
        <v>56</v>
      </c>
      <c r="B34">
        <v>10</v>
      </c>
    </row>
    <row r="35" spans="1:2" x14ac:dyDescent="0.25">
      <c r="A35" s="22" t="s">
        <v>124</v>
      </c>
      <c r="B35">
        <v>9</v>
      </c>
    </row>
    <row r="36" spans="1:2" x14ac:dyDescent="0.25">
      <c r="A36" s="22" t="s">
        <v>99</v>
      </c>
      <c r="B36">
        <v>6</v>
      </c>
    </row>
    <row r="37" spans="1:2" x14ac:dyDescent="0.25">
      <c r="A37" s="22" t="s">
        <v>123</v>
      </c>
      <c r="B37">
        <v>3</v>
      </c>
    </row>
    <row r="38" spans="1:2" x14ac:dyDescent="0.25">
      <c r="A38" s="22" t="s">
        <v>122</v>
      </c>
      <c r="B38">
        <v>9</v>
      </c>
    </row>
    <row r="39" spans="1:2" x14ac:dyDescent="0.25">
      <c r="A39" s="22" t="s">
        <v>40</v>
      </c>
      <c r="B39">
        <v>9</v>
      </c>
    </row>
    <row r="40" spans="1:2" x14ac:dyDescent="0.25">
      <c r="A40" s="22" t="s">
        <v>126</v>
      </c>
      <c r="B40">
        <v>9</v>
      </c>
    </row>
    <row r="41" spans="1:2" x14ac:dyDescent="0.25">
      <c r="A41" s="22" t="s">
        <v>92</v>
      </c>
      <c r="B41">
        <v>8</v>
      </c>
    </row>
    <row r="42" spans="1:2" x14ac:dyDescent="0.25">
      <c r="A42" s="22" t="s">
        <v>69</v>
      </c>
      <c r="B42">
        <v>8</v>
      </c>
    </row>
    <row r="43" spans="1:2" x14ac:dyDescent="0.25">
      <c r="A43" s="22" t="s">
        <v>39</v>
      </c>
      <c r="B43">
        <v>5</v>
      </c>
    </row>
    <row r="44" spans="1:2" x14ac:dyDescent="0.25">
      <c r="A44" s="22" t="s">
        <v>34</v>
      </c>
      <c r="B44">
        <v>4</v>
      </c>
    </row>
    <row r="45" spans="1:2" x14ac:dyDescent="0.25">
      <c r="A45" s="22" t="s">
        <v>90</v>
      </c>
      <c r="B45">
        <v>7</v>
      </c>
    </row>
    <row r="46" spans="1:2" x14ac:dyDescent="0.25">
      <c r="A46" s="22" t="s">
        <v>62</v>
      </c>
      <c r="B46">
        <v>3</v>
      </c>
    </row>
    <row r="47" spans="1:2" x14ac:dyDescent="0.25">
      <c r="A47" s="22" t="s">
        <v>232</v>
      </c>
      <c r="B47">
        <v>2</v>
      </c>
    </row>
    <row r="48" spans="1:2" x14ac:dyDescent="0.25">
      <c r="A48" s="22" t="s">
        <v>94</v>
      </c>
      <c r="B48">
        <v>3</v>
      </c>
    </row>
    <row r="49" spans="1:2" x14ac:dyDescent="0.25">
      <c r="A49" s="22" t="s">
        <v>74</v>
      </c>
      <c r="B49">
        <v>2</v>
      </c>
    </row>
    <row r="50" spans="1:2" x14ac:dyDescent="0.25">
      <c r="A50" s="22" t="s">
        <v>168</v>
      </c>
      <c r="B50">
        <v>6</v>
      </c>
    </row>
    <row r="51" spans="1:2" x14ac:dyDescent="0.25">
      <c r="A51" s="22" t="s">
        <v>127</v>
      </c>
      <c r="B51">
        <v>4</v>
      </c>
    </row>
    <row r="52" spans="1:2" x14ac:dyDescent="0.25">
      <c r="A52" s="22" t="s">
        <v>31</v>
      </c>
      <c r="B52">
        <v>8</v>
      </c>
    </row>
    <row r="53" spans="1:2" x14ac:dyDescent="0.25">
      <c r="A53" s="22" t="s">
        <v>88</v>
      </c>
      <c r="B53">
        <v>5</v>
      </c>
    </row>
    <row r="54" spans="1:2" x14ac:dyDescent="0.25">
      <c r="A54" s="22" t="s">
        <v>43</v>
      </c>
      <c r="B54">
        <v>2</v>
      </c>
    </row>
    <row r="55" spans="1:2" x14ac:dyDescent="0.25">
      <c r="A55" s="22" t="s">
        <v>70</v>
      </c>
      <c r="B55">
        <v>9</v>
      </c>
    </row>
    <row r="56" spans="1:2" x14ac:dyDescent="0.25">
      <c r="A56" s="22" t="s">
        <v>219</v>
      </c>
      <c r="B56">
        <v>3</v>
      </c>
    </row>
    <row r="57" spans="1:2" x14ac:dyDescent="0.25">
      <c r="A57" s="22" t="s">
        <v>159</v>
      </c>
      <c r="B57">
        <v>3</v>
      </c>
    </row>
    <row r="58" spans="1:2" x14ac:dyDescent="0.25">
      <c r="A58" s="22" t="s">
        <v>156</v>
      </c>
      <c r="B58">
        <v>9</v>
      </c>
    </row>
    <row r="59" spans="1:2" x14ac:dyDescent="0.25">
      <c r="A59" s="44" t="s">
        <v>160</v>
      </c>
      <c r="B59">
        <v>3</v>
      </c>
    </row>
    <row r="60" spans="1:2" x14ac:dyDescent="0.25">
      <c r="A60" s="44" t="s">
        <v>204</v>
      </c>
      <c r="B60">
        <v>2</v>
      </c>
    </row>
    <row r="61" spans="1:2" x14ac:dyDescent="0.25">
      <c r="A61" s="44" t="s">
        <v>215</v>
      </c>
      <c r="B61">
        <v>3</v>
      </c>
    </row>
    <row r="62" spans="1:2" x14ac:dyDescent="0.25">
      <c r="A62" s="44" t="s">
        <v>239</v>
      </c>
      <c r="B62">
        <v>2</v>
      </c>
    </row>
    <row r="63" spans="1:2" x14ac:dyDescent="0.25">
      <c r="A63" s="44" t="s">
        <v>193</v>
      </c>
      <c r="B63">
        <v>2</v>
      </c>
    </row>
    <row r="64" spans="1:2" x14ac:dyDescent="0.25">
      <c r="A64" s="44" t="s">
        <v>398</v>
      </c>
      <c r="B64">
        <v>3</v>
      </c>
    </row>
    <row r="65" spans="1:2" x14ac:dyDescent="0.25">
      <c r="A65" s="44" t="s">
        <v>20</v>
      </c>
      <c r="B65">
        <v>4</v>
      </c>
    </row>
    <row r="66" spans="1:2" x14ac:dyDescent="0.25">
      <c r="A66" s="44" t="s">
        <v>89</v>
      </c>
      <c r="B66">
        <v>6</v>
      </c>
    </row>
    <row r="67" spans="1:2" x14ac:dyDescent="0.25">
      <c r="A67" s="44" t="s">
        <v>100</v>
      </c>
      <c r="B67">
        <v>8</v>
      </c>
    </row>
    <row r="68" spans="1:2" x14ac:dyDescent="0.25">
      <c r="A68" s="44" t="s">
        <v>76</v>
      </c>
      <c r="B68">
        <v>8</v>
      </c>
    </row>
    <row r="69" spans="1:2" x14ac:dyDescent="0.25">
      <c r="A69" s="44" t="s">
        <v>66</v>
      </c>
      <c r="B69">
        <v>5</v>
      </c>
    </row>
    <row r="70" spans="1:2" x14ac:dyDescent="0.25">
      <c r="A70" s="44" t="s">
        <v>47</v>
      </c>
      <c r="B70">
        <v>8</v>
      </c>
    </row>
    <row r="71" spans="1:2" x14ac:dyDescent="0.25">
      <c r="A71" s="44" t="s">
        <v>48</v>
      </c>
      <c r="B71">
        <v>6</v>
      </c>
    </row>
    <row r="72" spans="1:2" x14ac:dyDescent="0.25">
      <c r="A72" s="44" t="s">
        <v>181</v>
      </c>
      <c r="B72">
        <v>2</v>
      </c>
    </row>
    <row r="73" spans="1:2" x14ac:dyDescent="0.25">
      <c r="A73" s="44" t="s">
        <v>16</v>
      </c>
      <c r="B73">
        <v>7</v>
      </c>
    </row>
    <row r="74" spans="1:2" x14ac:dyDescent="0.25">
      <c r="A74" s="44" t="s">
        <v>174</v>
      </c>
      <c r="B74">
        <v>3</v>
      </c>
    </row>
    <row r="75" spans="1:2" x14ac:dyDescent="0.25">
      <c r="A75" s="44" t="s">
        <v>18</v>
      </c>
      <c r="B75">
        <v>7</v>
      </c>
    </row>
    <row r="76" spans="1:2" x14ac:dyDescent="0.25">
      <c r="A76" s="44" t="s">
        <v>55</v>
      </c>
      <c r="B76">
        <v>3</v>
      </c>
    </row>
    <row r="77" spans="1:2" x14ac:dyDescent="0.25">
      <c r="A77" s="44" t="s">
        <v>149</v>
      </c>
      <c r="B77">
        <v>2</v>
      </c>
    </row>
    <row r="78" spans="1:2" x14ac:dyDescent="0.25">
      <c r="A78" s="44" t="s">
        <v>24</v>
      </c>
      <c r="B78">
        <v>6</v>
      </c>
    </row>
    <row r="79" spans="1:2" x14ac:dyDescent="0.25">
      <c r="A79" s="44" t="s">
        <v>59</v>
      </c>
      <c r="B79">
        <v>8</v>
      </c>
    </row>
    <row r="80" spans="1:2" x14ac:dyDescent="0.25">
      <c r="A80" s="44" t="s">
        <v>297</v>
      </c>
      <c r="B80">
        <v>3</v>
      </c>
    </row>
    <row r="81" spans="1:2" x14ac:dyDescent="0.25">
      <c r="A81" s="44" t="s">
        <v>32</v>
      </c>
      <c r="B81">
        <v>3</v>
      </c>
    </row>
    <row r="82" spans="1:2" x14ac:dyDescent="0.25">
      <c r="A82" s="44" t="s">
        <v>132</v>
      </c>
      <c r="B82">
        <v>8</v>
      </c>
    </row>
    <row r="83" spans="1:2" x14ac:dyDescent="0.25">
      <c r="A83" s="44" t="s">
        <v>183</v>
      </c>
      <c r="B83">
        <v>3</v>
      </c>
    </row>
    <row r="84" spans="1:2" x14ac:dyDescent="0.25">
      <c r="A84" s="44" t="s">
        <v>146</v>
      </c>
      <c r="B84">
        <v>7</v>
      </c>
    </row>
    <row r="85" spans="1:2" x14ac:dyDescent="0.25">
      <c r="A85" s="44" t="s">
        <v>82</v>
      </c>
      <c r="B85">
        <v>3</v>
      </c>
    </row>
    <row r="86" spans="1:2" x14ac:dyDescent="0.25">
      <c r="A86" s="44" t="s">
        <v>142</v>
      </c>
      <c r="B86">
        <v>7</v>
      </c>
    </row>
    <row r="87" spans="1:2" x14ac:dyDescent="0.25">
      <c r="A87" s="44" t="s">
        <v>111</v>
      </c>
      <c r="B87">
        <v>8</v>
      </c>
    </row>
    <row r="88" spans="1:2" x14ac:dyDescent="0.25">
      <c r="A88" s="44" t="s">
        <v>299</v>
      </c>
      <c r="B88">
        <v>2</v>
      </c>
    </row>
    <row r="89" spans="1:2" x14ac:dyDescent="0.25">
      <c r="A89" s="44" t="s">
        <v>49</v>
      </c>
      <c r="B89">
        <v>4</v>
      </c>
    </row>
    <row r="90" spans="1:2" x14ac:dyDescent="0.25">
      <c r="A90" s="44" t="s">
        <v>152</v>
      </c>
      <c r="B90">
        <v>6</v>
      </c>
    </row>
    <row r="91" spans="1:2" x14ac:dyDescent="0.25">
      <c r="A91" s="44" t="s">
        <v>303</v>
      </c>
      <c r="B91">
        <v>2</v>
      </c>
    </row>
    <row r="92" spans="1:2" x14ac:dyDescent="0.25">
      <c r="A92" s="44" t="s">
        <v>150</v>
      </c>
      <c r="B92">
        <v>2</v>
      </c>
    </row>
    <row r="93" spans="1:2" x14ac:dyDescent="0.25">
      <c r="A93" s="44" t="s">
        <v>28</v>
      </c>
      <c r="B93">
        <v>4</v>
      </c>
    </row>
    <row r="94" spans="1:2" x14ac:dyDescent="0.25">
      <c r="A94" s="44" t="s">
        <v>155</v>
      </c>
      <c r="B94">
        <v>5</v>
      </c>
    </row>
    <row r="95" spans="1:2" x14ac:dyDescent="0.25">
      <c r="A95" s="44" t="s">
        <v>311</v>
      </c>
      <c r="B95">
        <v>2</v>
      </c>
    </row>
    <row r="96" spans="1:2" x14ac:dyDescent="0.25">
      <c r="A96" s="44" t="s">
        <v>138</v>
      </c>
      <c r="B96">
        <v>2</v>
      </c>
    </row>
    <row r="97" spans="1:2" x14ac:dyDescent="0.25">
      <c r="A97" s="44" t="s">
        <v>319</v>
      </c>
      <c r="B97">
        <v>5</v>
      </c>
    </row>
    <row r="98" spans="1:2" x14ac:dyDescent="0.25">
      <c r="A98" s="44" t="s">
        <v>320</v>
      </c>
      <c r="B98">
        <v>2</v>
      </c>
    </row>
    <row r="99" spans="1:2" x14ac:dyDescent="0.25">
      <c r="A99" s="44" t="s">
        <v>58</v>
      </c>
      <c r="B99">
        <v>3</v>
      </c>
    </row>
    <row r="100" spans="1:2" x14ac:dyDescent="0.25">
      <c r="A100" s="44" t="s">
        <v>112</v>
      </c>
      <c r="B100">
        <v>3</v>
      </c>
    </row>
    <row r="101" spans="1:2" x14ac:dyDescent="0.25">
      <c r="A101" s="44" t="s">
        <v>64</v>
      </c>
      <c r="B101">
        <v>2</v>
      </c>
    </row>
    <row r="102" spans="1:2" x14ac:dyDescent="0.25">
      <c r="A102" s="44" t="s">
        <v>154</v>
      </c>
      <c r="B102">
        <v>2</v>
      </c>
    </row>
    <row r="103" spans="1:2" x14ac:dyDescent="0.25">
      <c r="A103" s="44" t="s">
        <v>324</v>
      </c>
      <c r="B103">
        <v>3</v>
      </c>
    </row>
    <row r="104" spans="1:2" x14ac:dyDescent="0.25">
      <c r="A104" s="44" t="s">
        <v>81</v>
      </c>
      <c r="B104">
        <v>3</v>
      </c>
    </row>
    <row r="105" spans="1:2" x14ac:dyDescent="0.25">
      <c r="A105" s="44" t="s">
        <v>35</v>
      </c>
      <c r="B105">
        <v>8</v>
      </c>
    </row>
    <row r="106" spans="1:2" x14ac:dyDescent="0.25">
      <c r="A106" s="44" t="s">
        <v>104</v>
      </c>
      <c r="B106">
        <v>6</v>
      </c>
    </row>
    <row r="107" spans="1:2" x14ac:dyDescent="0.25">
      <c r="A107" s="44" t="s">
        <v>116</v>
      </c>
      <c r="B107">
        <v>2</v>
      </c>
    </row>
    <row r="108" spans="1:2" x14ac:dyDescent="0.25">
      <c r="A108" s="44" t="s">
        <v>167</v>
      </c>
      <c r="B108">
        <v>4</v>
      </c>
    </row>
    <row r="109" spans="1:2" x14ac:dyDescent="0.25">
      <c r="A109" s="44" t="s">
        <v>335</v>
      </c>
      <c r="B109">
        <v>2</v>
      </c>
    </row>
    <row r="110" spans="1:2" x14ac:dyDescent="0.25">
      <c r="A110" s="44" t="s">
        <v>547</v>
      </c>
      <c r="B110">
        <v>2</v>
      </c>
    </row>
    <row r="111" spans="1:2" x14ac:dyDescent="0.25">
      <c r="A111" s="44" t="s">
        <v>30</v>
      </c>
      <c r="B111">
        <v>8</v>
      </c>
    </row>
    <row r="112" spans="1:2" x14ac:dyDescent="0.25">
      <c r="A112" s="44" t="s">
        <v>50</v>
      </c>
      <c r="B112">
        <v>8</v>
      </c>
    </row>
    <row r="113" spans="1:2" x14ac:dyDescent="0.25">
      <c r="A113" s="44" t="s">
        <v>33</v>
      </c>
      <c r="B113">
        <v>3</v>
      </c>
    </row>
    <row r="114" spans="1:2" x14ac:dyDescent="0.25">
      <c r="A114" s="44" t="s">
        <v>187</v>
      </c>
      <c r="B114">
        <v>2</v>
      </c>
    </row>
    <row r="115" spans="1:2" x14ac:dyDescent="0.25">
      <c r="A115" s="44" t="s">
        <v>120</v>
      </c>
      <c r="B115">
        <v>3</v>
      </c>
    </row>
    <row r="116" spans="1:2" x14ac:dyDescent="0.25">
      <c r="A116" s="44" t="s">
        <v>72</v>
      </c>
      <c r="B116">
        <v>8</v>
      </c>
    </row>
    <row r="117" spans="1:2" x14ac:dyDescent="0.25">
      <c r="A117" s="44" t="s">
        <v>45</v>
      </c>
      <c r="B117">
        <v>4</v>
      </c>
    </row>
    <row r="118" spans="1:2" x14ac:dyDescent="0.25">
      <c r="A118" s="44" t="s">
        <v>347</v>
      </c>
      <c r="B118">
        <v>2</v>
      </c>
    </row>
    <row r="119" spans="1:2" x14ac:dyDescent="0.25">
      <c r="A119" s="44" t="s">
        <v>147</v>
      </c>
      <c r="B119">
        <v>3</v>
      </c>
    </row>
    <row r="120" spans="1:2" x14ac:dyDescent="0.25">
      <c r="A120" s="44" t="s">
        <v>170</v>
      </c>
      <c r="B120">
        <v>5</v>
      </c>
    </row>
    <row r="121" spans="1:2" x14ac:dyDescent="0.25">
      <c r="A121" s="44" t="s">
        <v>229</v>
      </c>
      <c r="B121">
        <v>3</v>
      </c>
    </row>
    <row r="122" spans="1:2" x14ac:dyDescent="0.25">
      <c r="A122" s="44" t="s">
        <v>86</v>
      </c>
      <c r="B122">
        <v>4</v>
      </c>
    </row>
    <row r="123" spans="1:2" x14ac:dyDescent="0.25">
      <c r="A123" s="44" t="s">
        <v>73</v>
      </c>
      <c r="B123">
        <v>2</v>
      </c>
    </row>
    <row r="124" spans="1:2" x14ac:dyDescent="0.25">
      <c r="A124" s="44" t="s">
        <v>37</v>
      </c>
      <c r="B124">
        <v>5</v>
      </c>
    </row>
    <row r="125" spans="1:2" x14ac:dyDescent="0.25">
      <c r="A125" s="44" t="s">
        <v>135</v>
      </c>
      <c r="B125">
        <v>2</v>
      </c>
    </row>
    <row r="126" spans="1:2" x14ac:dyDescent="0.25">
      <c r="A126" s="44" t="s">
        <v>194</v>
      </c>
      <c r="B126">
        <v>3</v>
      </c>
    </row>
    <row r="127" spans="1:2" x14ac:dyDescent="0.25">
      <c r="A127" s="44" t="s">
        <v>53</v>
      </c>
      <c r="B127">
        <v>3</v>
      </c>
    </row>
    <row r="128" spans="1:2" x14ac:dyDescent="0.25">
      <c r="A128" s="44" t="s">
        <v>161</v>
      </c>
      <c r="B128">
        <v>2</v>
      </c>
    </row>
    <row r="129" spans="1:2" x14ac:dyDescent="0.25">
      <c r="A129" s="44" t="s">
        <v>359</v>
      </c>
      <c r="B129">
        <v>2</v>
      </c>
    </row>
    <row r="130" spans="1:2" x14ac:dyDescent="0.25">
      <c r="A130" s="44" t="s">
        <v>60</v>
      </c>
      <c r="B130">
        <v>6</v>
      </c>
    </row>
    <row r="131" spans="1:2" x14ac:dyDescent="0.25">
      <c r="A131" s="44" t="s">
        <v>80</v>
      </c>
      <c r="B131">
        <v>3</v>
      </c>
    </row>
    <row r="132" spans="1:2" x14ac:dyDescent="0.25">
      <c r="A132" s="44" t="s">
        <v>362</v>
      </c>
      <c r="B132">
        <v>2</v>
      </c>
    </row>
    <row r="133" spans="1:2" x14ac:dyDescent="0.25">
      <c r="A133" s="44" t="s">
        <v>54</v>
      </c>
      <c r="B133">
        <v>7</v>
      </c>
    </row>
    <row r="134" spans="1:2" x14ac:dyDescent="0.25">
      <c r="A134" s="44" t="s">
        <v>129</v>
      </c>
      <c r="B134">
        <v>3</v>
      </c>
    </row>
    <row r="135" spans="1:2" x14ac:dyDescent="0.25">
      <c r="A135" s="44" t="s">
        <v>44</v>
      </c>
      <c r="B135">
        <v>7</v>
      </c>
    </row>
    <row r="136" spans="1:2" x14ac:dyDescent="0.25">
      <c r="A136" s="44" t="s">
        <v>143</v>
      </c>
      <c r="B136">
        <v>8</v>
      </c>
    </row>
    <row r="137" spans="1:2" x14ac:dyDescent="0.25">
      <c r="A137" s="44" t="s">
        <v>68</v>
      </c>
      <c r="B137">
        <v>8</v>
      </c>
    </row>
    <row r="138" spans="1:2" x14ac:dyDescent="0.25">
      <c r="A138" s="44" t="s">
        <v>141</v>
      </c>
      <c r="B138">
        <v>7</v>
      </c>
    </row>
    <row r="139" spans="1:2" x14ac:dyDescent="0.25">
      <c r="A139" s="44" t="s">
        <v>65</v>
      </c>
      <c r="B139">
        <v>7</v>
      </c>
    </row>
    <row r="140" spans="1:2" x14ac:dyDescent="0.25">
      <c r="A140" s="44" t="s">
        <v>148</v>
      </c>
      <c r="B140">
        <v>3</v>
      </c>
    </row>
    <row r="141" spans="1:2" x14ac:dyDescent="0.25">
      <c r="A141" s="44" t="s">
        <v>158</v>
      </c>
      <c r="B141">
        <v>4</v>
      </c>
    </row>
    <row r="142" spans="1:2" x14ac:dyDescent="0.25">
      <c r="A142" s="44" t="s">
        <v>57</v>
      </c>
      <c r="B142">
        <v>3</v>
      </c>
    </row>
    <row r="143" spans="1:2" x14ac:dyDescent="0.25">
      <c r="A143" s="44" t="s">
        <v>23</v>
      </c>
      <c r="B143">
        <v>3</v>
      </c>
    </row>
    <row r="144" spans="1:2" x14ac:dyDescent="0.25">
      <c r="A144" s="44" t="s">
        <v>22</v>
      </c>
      <c r="B144">
        <v>2</v>
      </c>
    </row>
    <row r="145" spans="1:2" x14ac:dyDescent="0.25">
      <c r="A145" s="44" t="s">
        <v>25</v>
      </c>
      <c r="B145">
        <v>2</v>
      </c>
    </row>
    <row r="146" spans="1:2" x14ac:dyDescent="0.25">
      <c r="A146" s="44" t="s">
        <v>145</v>
      </c>
      <c r="B146">
        <v>4</v>
      </c>
    </row>
    <row r="147" spans="1:2" x14ac:dyDescent="0.25">
      <c r="A147" s="44" t="s">
        <v>102</v>
      </c>
      <c r="B147">
        <v>2</v>
      </c>
    </row>
    <row r="148" spans="1:2" x14ac:dyDescent="0.25">
      <c r="A148" s="44" t="s">
        <v>191</v>
      </c>
      <c r="B148">
        <v>3</v>
      </c>
    </row>
    <row r="149" spans="1:2" x14ac:dyDescent="0.25">
      <c r="A149" s="44" t="s">
        <v>78</v>
      </c>
      <c r="B149">
        <v>3</v>
      </c>
    </row>
    <row r="150" spans="1:2" x14ac:dyDescent="0.25">
      <c r="A150" s="44" t="s">
        <v>461</v>
      </c>
      <c r="B150">
        <v>3</v>
      </c>
    </row>
    <row r="151" spans="1:2" x14ac:dyDescent="0.25">
      <c r="A151" s="44" t="s">
        <v>199</v>
      </c>
      <c r="B151">
        <v>2</v>
      </c>
    </row>
    <row r="152" spans="1:2" x14ac:dyDescent="0.25">
      <c r="A152" s="44" t="s">
        <v>334</v>
      </c>
      <c r="B152">
        <v>2</v>
      </c>
    </row>
    <row r="153" spans="1:2" x14ac:dyDescent="0.25">
      <c r="A153" s="44" t="s">
        <v>26</v>
      </c>
      <c r="B153">
        <v>3</v>
      </c>
    </row>
    <row r="154" spans="1:2" x14ac:dyDescent="0.25">
      <c r="A154" s="44" t="s">
        <v>36</v>
      </c>
      <c r="B154">
        <v>2</v>
      </c>
    </row>
    <row r="155" spans="1:2" x14ac:dyDescent="0.25">
      <c r="A155" s="44" t="s">
        <v>185</v>
      </c>
      <c r="B155">
        <v>2</v>
      </c>
    </row>
    <row r="156" spans="1:2" x14ac:dyDescent="0.25">
      <c r="A156" s="44" t="s">
        <v>107</v>
      </c>
      <c r="B156">
        <v>3</v>
      </c>
    </row>
    <row r="157" spans="1:2" x14ac:dyDescent="0.25">
      <c r="A157" s="44" t="s">
        <v>46</v>
      </c>
      <c r="B157">
        <v>4</v>
      </c>
    </row>
    <row r="158" spans="1:2" x14ac:dyDescent="0.25">
      <c r="A158" s="44" t="s">
        <v>96</v>
      </c>
      <c r="B158">
        <v>4</v>
      </c>
    </row>
    <row r="159" spans="1:2" x14ac:dyDescent="0.25">
      <c r="A159" s="44" t="s">
        <v>574</v>
      </c>
      <c r="B159">
        <v>2</v>
      </c>
    </row>
    <row r="160" spans="1:2" x14ac:dyDescent="0.25">
      <c r="A160" s="44" t="s">
        <v>109</v>
      </c>
      <c r="B160">
        <v>4</v>
      </c>
    </row>
    <row r="161" spans="1:2" x14ac:dyDescent="0.25">
      <c r="A161" s="44" t="s">
        <v>63</v>
      </c>
      <c r="B161">
        <v>2</v>
      </c>
    </row>
    <row r="162" spans="1:2" x14ac:dyDescent="0.25">
      <c r="A162" s="44" t="s">
        <v>466</v>
      </c>
      <c r="B162">
        <v>2</v>
      </c>
    </row>
    <row r="163" spans="1:2" x14ac:dyDescent="0.25">
      <c r="A163" s="44" t="s">
        <v>140</v>
      </c>
      <c r="B163">
        <v>2</v>
      </c>
    </row>
    <row r="164" spans="1:2" x14ac:dyDescent="0.25">
      <c r="A164" s="44" t="s">
        <v>350</v>
      </c>
      <c r="B164">
        <v>2</v>
      </c>
    </row>
    <row r="165" spans="1:2" x14ac:dyDescent="0.25">
      <c r="A165" s="44" t="s">
        <v>130</v>
      </c>
      <c r="B165">
        <v>2</v>
      </c>
    </row>
    <row r="166" spans="1:2" x14ac:dyDescent="0.25">
      <c r="A166" s="21" t="s">
        <v>115</v>
      </c>
      <c r="B166">
        <v>3</v>
      </c>
    </row>
    <row r="167" spans="1:2" x14ac:dyDescent="0.25">
      <c r="A167" s="21" t="s">
        <v>61</v>
      </c>
      <c r="B167">
        <v>2</v>
      </c>
    </row>
    <row r="168" spans="1:2" x14ac:dyDescent="0.25">
      <c r="A168" s="22"/>
    </row>
    <row r="169" spans="1:2" x14ac:dyDescent="0.25">
      <c r="A169" s="22"/>
    </row>
    <row r="170" spans="1:2" x14ac:dyDescent="0.25">
      <c r="A170" s="22"/>
    </row>
    <row r="171" spans="1:2" x14ac:dyDescent="0.25">
      <c r="A171" s="21"/>
    </row>
    <row r="172" spans="1:2" x14ac:dyDescent="0.25">
      <c r="A17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Detailed List</vt:lpstr>
      <vt:lpstr>All Go terms list</vt:lpstr>
      <vt:lpstr>Uniqe terms</vt:lpstr>
      <vt:lpstr>Terms by cluster</vt:lpstr>
      <vt:lpstr>Summary</vt:lpstr>
      <vt:lpstr>גיליון2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SavirLab</dc:creator>
  <cp:keywords/>
  <dc:description/>
  <cp:lastModifiedBy>SavirLab</cp:lastModifiedBy>
  <cp:revision/>
  <dcterms:created xsi:type="dcterms:W3CDTF">2021-07-14T07:57:25Z</dcterms:created>
  <dcterms:modified xsi:type="dcterms:W3CDTF">2023-04-02T08:55:29Z</dcterms:modified>
  <cp:category/>
  <cp:contentStatus/>
</cp:coreProperties>
</file>