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 - Büro\50 - Paper\AD - Eingereicht\S218L TBI (Nicole) - eLife 25.11.21\Full submission 25.11.2021\Raw Data\"/>
    </mc:Choice>
  </mc:AlternateContent>
  <bookViews>
    <workbookView xWindow="0" yWindow="0" windowWidth="19200" windowHeight="6648"/>
  </bookViews>
  <sheets>
    <sheet name="Seizures - Fig. 3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4" l="1"/>
  <c r="I35" i="4"/>
  <c r="J29" i="4"/>
  <c r="K29" i="4"/>
  <c r="I29" i="4"/>
  <c r="I33" i="4" s="1"/>
  <c r="J18" i="4"/>
  <c r="K18" i="4"/>
  <c r="I18" i="4"/>
  <c r="D25" i="4"/>
  <c r="E25" i="4"/>
  <c r="C25" i="4"/>
  <c r="J33" i="4"/>
  <c r="K33" i="4"/>
  <c r="K35" i="4" s="1"/>
</calcChain>
</file>

<file path=xl/sharedStrings.xml><?xml version="1.0" encoding="utf-8"?>
<sst xmlns="http://schemas.openxmlformats.org/spreadsheetml/2006/main" count="14" uniqueCount="10">
  <si>
    <t>wt</t>
  </si>
  <si>
    <t>het</t>
  </si>
  <si>
    <t>hom</t>
  </si>
  <si>
    <t>Figure 3B</t>
  </si>
  <si>
    <t>Figure 3C</t>
  </si>
  <si>
    <t>Animal</t>
  </si>
  <si>
    <t>Überlebt</t>
  </si>
  <si>
    <t>Untersucht</t>
  </si>
  <si>
    <t>Gestorben</t>
  </si>
  <si>
    <t>%Gestorben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</si>
</sst>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  <xf numFmtId="1" fontId="0" fillId="0" borderId="0" xfId="0" applyNumberFormat="1"/>
    <xf numFmtId="166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9"/>
  <sheetViews>
    <sheetView tabSelected="1" zoomScale="80" zoomScaleNormal="80" workbookViewId="0">
      <selection activeCell="J39" sqref="J39"/>
    </sheetView>
  </sheetViews>
  <sheetFormatPr baseColWidth="10" defaultRowHeight="14.4" x14ac:dyDescent="0.55000000000000004"/>
  <cols>
    <col min="2" max="2" width="10.9453125" style="1"/>
    <col min="3" max="4" width="11.578125" bestFit="1" customWidth="1"/>
    <col min="5" max="5" width="12.578125" bestFit="1" customWidth="1"/>
  </cols>
  <sheetData>
    <row r="2" spans="2:11" ht="14.7" thickBot="1" x14ac:dyDescent="0.6"/>
    <row r="3" spans="2:11" ht="14.7" thickBot="1" x14ac:dyDescent="0.6">
      <c r="B3" s="4" t="s">
        <v>3</v>
      </c>
      <c r="H3" s="4" t="s">
        <v>4</v>
      </c>
    </row>
    <row r="4" spans="2:11" x14ac:dyDescent="0.55000000000000004">
      <c r="H4" s="1"/>
    </row>
    <row r="5" spans="2:11" x14ac:dyDescent="0.55000000000000004">
      <c r="B5" s="1" t="s">
        <v>5</v>
      </c>
      <c r="C5" s="1" t="s">
        <v>0</v>
      </c>
      <c r="D5" s="1" t="s">
        <v>1</v>
      </c>
      <c r="E5" s="1" t="s">
        <v>2</v>
      </c>
      <c r="H5" s="1" t="s">
        <v>5</v>
      </c>
      <c r="I5" s="1" t="s">
        <v>0</v>
      </c>
      <c r="J5" s="1" t="s">
        <v>1</v>
      </c>
      <c r="K5" s="1" t="s">
        <v>2</v>
      </c>
    </row>
    <row r="6" spans="2:11" x14ac:dyDescent="0.55000000000000004">
      <c r="B6" s="1">
        <v>1</v>
      </c>
      <c r="C6" s="7">
        <v>0</v>
      </c>
      <c r="D6" s="7">
        <v>4</v>
      </c>
      <c r="E6" s="7">
        <v>4</v>
      </c>
      <c r="H6" s="1">
        <v>1</v>
      </c>
      <c r="I6" s="7">
        <v>0</v>
      </c>
      <c r="J6" s="7">
        <v>8</v>
      </c>
      <c r="K6" s="7">
        <v>83</v>
      </c>
    </row>
    <row r="7" spans="2:11" x14ac:dyDescent="0.55000000000000004">
      <c r="B7" s="1">
        <v>2</v>
      </c>
      <c r="C7" s="7">
        <v>0</v>
      </c>
      <c r="D7" s="7">
        <v>2</v>
      </c>
      <c r="E7" s="7">
        <v>1</v>
      </c>
      <c r="H7" s="1">
        <v>2</v>
      </c>
      <c r="I7" s="7">
        <v>0</v>
      </c>
      <c r="J7" s="7">
        <v>4</v>
      </c>
      <c r="K7" s="7">
        <v>85</v>
      </c>
    </row>
    <row r="8" spans="2:11" x14ac:dyDescent="0.55000000000000004">
      <c r="B8" s="1">
        <v>3</v>
      </c>
      <c r="C8" s="7">
        <v>0</v>
      </c>
      <c r="D8" s="7">
        <v>1</v>
      </c>
      <c r="E8" s="7">
        <v>2</v>
      </c>
      <c r="H8" s="1">
        <v>3</v>
      </c>
      <c r="I8" s="7">
        <v>0</v>
      </c>
      <c r="J8" s="7">
        <v>0</v>
      </c>
      <c r="K8" s="7">
        <v>31</v>
      </c>
    </row>
    <row r="9" spans="2:11" x14ac:dyDescent="0.55000000000000004">
      <c r="B9" s="1">
        <v>4</v>
      </c>
      <c r="C9" s="7">
        <v>0</v>
      </c>
      <c r="D9" s="7">
        <v>0</v>
      </c>
      <c r="E9" s="7">
        <v>5</v>
      </c>
      <c r="H9" s="1">
        <v>4</v>
      </c>
      <c r="I9" s="7">
        <v>0</v>
      </c>
      <c r="J9" s="7">
        <v>10</v>
      </c>
      <c r="K9" s="7">
        <v>115</v>
      </c>
    </row>
    <row r="10" spans="2:11" x14ac:dyDescent="0.55000000000000004">
      <c r="B10" s="1">
        <v>5</v>
      </c>
      <c r="C10" s="7">
        <v>0</v>
      </c>
      <c r="D10" s="7">
        <v>2</v>
      </c>
      <c r="E10" s="7">
        <v>6</v>
      </c>
      <c r="H10" s="1">
        <v>5</v>
      </c>
      <c r="I10" s="7">
        <v>0</v>
      </c>
      <c r="J10" s="7">
        <v>0</v>
      </c>
      <c r="K10" s="7">
        <v>133</v>
      </c>
    </row>
    <row r="11" spans="2:11" x14ac:dyDescent="0.55000000000000004">
      <c r="B11" s="1">
        <v>6</v>
      </c>
      <c r="C11" s="7">
        <v>0</v>
      </c>
      <c r="D11" s="7">
        <v>2</v>
      </c>
      <c r="E11" s="7">
        <v>1</v>
      </c>
      <c r="H11" s="1">
        <v>6</v>
      </c>
      <c r="I11" s="7">
        <v>0</v>
      </c>
      <c r="J11" s="7">
        <v>2</v>
      </c>
      <c r="K11" s="7">
        <v>34</v>
      </c>
    </row>
    <row r="12" spans="2:11" x14ac:dyDescent="0.55000000000000004">
      <c r="B12" s="1">
        <v>7</v>
      </c>
      <c r="C12" s="7">
        <v>1</v>
      </c>
      <c r="D12" s="7">
        <v>3</v>
      </c>
      <c r="E12" s="7">
        <v>3</v>
      </c>
      <c r="H12" s="1">
        <v>7</v>
      </c>
      <c r="I12" s="7">
        <v>0</v>
      </c>
      <c r="J12" s="7">
        <v>0</v>
      </c>
      <c r="K12" s="7">
        <v>72</v>
      </c>
    </row>
    <row r="13" spans="2:11" x14ac:dyDescent="0.55000000000000004">
      <c r="B13" s="1">
        <v>8</v>
      </c>
      <c r="C13" s="7">
        <v>0</v>
      </c>
      <c r="D13" s="7">
        <v>0</v>
      </c>
      <c r="E13" s="7">
        <v>4</v>
      </c>
      <c r="H13" s="1">
        <v>8</v>
      </c>
      <c r="I13" s="7">
        <v>2</v>
      </c>
      <c r="J13" s="7">
        <v>0</v>
      </c>
      <c r="K13" s="7">
        <v>32</v>
      </c>
    </row>
    <row r="14" spans="2:11" x14ac:dyDescent="0.55000000000000004">
      <c r="B14" s="1">
        <v>9</v>
      </c>
      <c r="C14" s="7">
        <v>0</v>
      </c>
      <c r="D14" s="7">
        <v>2</v>
      </c>
      <c r="E14" s="7">
        <v>8</v>
      </c>
      <c r="H14" s="1">
        <v>9</v>
      </c>
      <c r="I14" s="7">
        <v>0</v>
      </c>
      <c r="J14" s="7">
        <v>4</v>
      </c>
      <c r="K14" s="7">
        <v>24</v>
      </c>
    </row>
    <row r="15" spans="2:11" x14ac:dyDescent="0.55000000000000004">
      <c r="B15" s="1">
        <v>10</v>
      </c>
      <c r="C15" s="7">
        <v>0</v>
      </c>
      <c r="D15" s="7">
        <v>1</v>
      </c>
      <c r="E15" s="7">
        <v>16</v>
      </c>
      <c r="H15" s="1">
        <v>10</v>
      </c>
      <c r="I15" s="7">
        <v>0</v>
      </c>
      <c r="J15" s="7">
        <v>2</v>
      </c>
      <c r="K15" s="7">
        <v>30</v>
      </c>
    </row>
    <row r="16" spans="2:11" x14ac:dyDescent="0.55000000000000004">
      <c r="B16" s="1">
        <v>11</v>
      </c>
      <c r="C16" s="7">
        <v>0</v>
      </c>
      <c r="D16" s="7">
        <v>4</v>
      </c>
      <c r="E16" s="7">
        <v>4</v>
      </c>
      <c r="H16" s="1">
        <v>11</v>
      </c>
      <c r="I16" s="7">
        <v>0</v>
      </c>
      <c r="J16" s="7">
        <v>0</v>
      </c>
      <c r="K16" s="7">
        <v>242</v>
      </c>
    </row>
    <row r="17" spans="2:11" x14ac:dyDescent="0.55000000000000004">
      <c r="B17" s="1">
        <v>12</v>
      </c>
      <c r="C17" s="7">
        <v>0</v>
      </c>
      <c r="D17" s="7">
        <v>2</v>
      </c>
      <c r="E17" s="7">
        <v>8</v>
      </c>
    </row>
    <row r="18" spans="2:11" x14ac:dyDescent="0.55000000000000004">
      <c r="B18" s="1">
        <v>13</v>
      </c>
      <c r="C18" s="7">
        <v>0</v>
      </c>
      <c r="D18" s="7">
        <v>0</v>
      </c>
      <c r="E18" s="7">
        <v>1</v>
      </c>
      <c r="I18" s="8">
        <f>COUNT(I6:I16)</f>
        <v>11</v>
      </c>
      <c r="J18" s="8">
        <f t="shared" ref="J18:K18" si="0">COUNT(J6:J16)</f>
        <v>11</v>
      </c>
      <c r="K18" s="8">
        <f t="shared" si="0"/>
        <v>11</v>
      </c>
    </row>
    <row r="19" spans="2:11" x14ac:dyDescent="0.55000000000000004">
      <c r="B19" s="1">
        <v>14</v>
      </c>
      <c r="C19" s="7">
        <v>0</v>
      </c>
      <c r="D19" s="7">
        <v>1</v>
      </c>
      <c r="E19" s="7">
        <v>4</v>
      </c>
      <c r="I19" s="3"/>
      <c r="J19" s="3"/>
      <c r="K19" s="3"/>
    </row>
    <row r="20" spans="2:11" x14ac:dyDescent="0.55000000000000004">
      <c r="B20" s="1">
        <v>15</v>
      </c>
      <c r="C20" s="7">
        <v>0</v>
      </c>
      <c r="D20" s="7">
        <v>0</v>
      </c>
      <c r="E20" s="7">
        <v>3</v>
      </c>
      <c r="I20" s="3"/>
      <c r="J20" s="3"/>
      <c r="K20" s="3"/>
    </row>
    <row r="21" spans="2:11" x14ac:dyDescent="0.55000000000000004">
      <c r="B21" s="1">
        <v>16</v>
      </c>
      <c r="C21" s="7">
        <v>0</v>
      </c>
      <c r="D21" s="7">
        <v>0</v>
      </c>
      <c r="E21" s="7">
        <v>11</v>
      </c>
    </row>
    <row r="22" spans="2:11" x14ac:dyDescent="0.55000000000000004">
      <c r="B22" s="1">
        <v>17</v>
      </c>
      <c r="C22" s="7">
        <v>0</v>
      </c>
      <c r="D22" s="7"/>
      <c r="E22" s="7">
        <v>5</v>
      </c>
    </row>
    <row r="23" spans="2:11" x14ac:dyDescent="0.55000000000000004">
      <c r="B23" s="1">
        <v>18</v>
      </c>
      <c r="C23" s="7">
        <v>0</v>
      </c>
      <c r="D23" s="7"/>
      <c r="E23" s="7"/>
    </row>
    <row r="24" spans="2:11" x14ac:dyDescent="0.55000000000000004">
      <c r="C24" s="3"/>
      <c r="D24" s="5"/>
      <c r="E24" s="5"/>
    </row>
    <row r="25" spans="2:11" x14ac:dyDescent="0.55000000000000004">
      <c r="C25">
        <f>COUNT(C6:C23)</f>
        <v>18</v>
      </c>
      <c r="D25">
        <f t="shared" ref="D25:E25" si="1">COUNT(D6:D23)</f>
        <v>16</v>
      </c>
      <c r="E25">
        <f t="shared" si="1"/>
        <v>17</v>
      </c>
    </row>
    <row r="29" spans="2:11" x14ac:dyDescent="0.55000000000000004">
      <c r="H29" s="1" t="s">
        <v>6</v>
      </c>
      <c r="I29" s="8">
        <f>C25+I18</f>
        <v>29</v>
      </c>
      <c r="J29" s="8">
        <f t="shared" ref="J29:K29" si="2">D25+J18</f>
        <v>27</v>
      </c>
      <c r="K29" s="8">
        <f t="shared" si="2"/>
        <v>28</v>
      </c>
    </row>
    <row r="30" spans="2:11" x14ac:dyDescent="0.55000000000000004">
      <c r="H30" s="1"/>
    </row>
    <row r="31" spans="2:11" x14ac:dyDescent="0.55000000000000004">
      <c r="H31" s="1" t="s">
        <v>7</v>
      </c>
      <c r="I31">
        <v>29</v>
      </c>
      <c r="J31">
        <v>28</v>
      </c>
      <c r="K31">
        <v>49</v>
      </c>
    </row>
    <row r="32" spans="2:11" x14ac:dyDescent="0.55000000000000004">
      <c r="H32" s="1"/>
    </row>
    <row r="33" spans="3:11" x14ac:dyDescent="0.55000000000000004">
      <c r="H33" s="1" t="s">
        <v>8</v>
      </c>
      <c r="I33" s="8">
        <f>I31-I29</f>
        <v>0</v>
      </c>
      <c r="J33" s="8">
        <f t="shared" ref="J33:K33" si="3">J31-J29</f>
        <v>1</v>
      </c>
      <c r="K33" s="8">
        <f t="shared" si="3"/>
        <v>21</v>
      </c>
    </row>
    <row r="35" spans="3:11" x14ac:dyDescent="0.55000000000000004">
      <c r="H35" t="s">
        <v>9</v>
      </c>
      <c r="I35" s="9">
        <f>I33/I31</f>
        <v>0</v>
      </c>
      <c r="J35" s="9">
        <f>J33/J31</f>
        <v>3.5714285714285712E-2</v>
      </c>
      <c r="K35" s="9">
        <f>K33/K31</f>
        <v>0.42857142857142855</v>
      </c>
    </row>
    <row r="43" spans="3:11" x14ac:dyDescent="0.55000000000000004">
      <c r="E43" s="6"/>
    </row>
    <row r="44" spans="3:11" x14ac:dyDescent="0.55000000000000004">
      <c r="D44" s="2"/>
      <c r="E44" s="6"/>
    </row>
    <row r="45" spans="3:11" x14ac:dyDescent="0.55000000000000004">
      <c r="C45" s="2"/>
      <c r="D45" s="2"/>
      <c r="E45" s="6"/>
    </row>
    <row r="46" spans="3:11" x14ac:dyDescent="0.55000000000000004">
      <c r="E46" s="6"/>
    </row>
    <row r="47" spans="3:11" x14ac:dyDescent="0.55000000000000004">
      <c r="E47" s="6"/>
    </row>
    <row r="48" spans="3:11" x14ac:dyDescent="0.55000000000000004">
      <c r="E48" s="6"/>
    </row>
    <row r="49" spans="5:5" x14ac:dyDescent="0.55000000000000004">
      <c r="E49" s="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Seizures - Fig. 3</vt:lpstr>
    </vt:vector>
  </TitlesOfParts>
  <Company>Klinikum der Universitaet Muenchen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nterpoli</dc:creator>
  <cp:lastModifiedBy>Nikolaus Plesnila</cp:lastModifiedBy>
  <dcterms:created xsi:type="dcterms:W3CDTF">2021-11-15T19:55:41Z</dcterms:created>
  <dcterms:modified xsi:type="dcterms:W3CDTF">2022-02-21T15:54:09Z</dcterms:modified>
</cp:coreProperties>
</file>