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ifejournal/Documents/2013 feature articles and editorials/75061-Cox/2 new files for cox/"/>
    </mc:Choice>
  </mc:AlternateContent>
  <xr:revisionPtr revIDLastSave="0" documentId="13_ncr:1_{F3290A8D-B719-104F-B7FC-60EFF5DA74D0}" xr6:coauthVersionLast="47" xr6:coauthVersionMax="47" xr10:uidLastSave="{00000000-0000-0000-0000-000000000000}"/>
  <bookViews>
    <workbookView xWindow="20" yWindow="760" windowWidth="23020" windowHeight="12360" xr2:uid="{417F69A5-1F69-4A44-8634-8D0E5C7123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3" i="1"/>
  <c r="D24" i="1"/>
  <c r="D25" i="1"/>
  <c r="D26" i="1"/>
  <c r="D27" i="1"/>
  <c r="D28" i="1"/>
  <c r="D29" i="1"/>
  <c r="D30" i="1"/>
  <c r="D31" i="1"/>
  <c r="D32" i="1"/>
  <c r="D33" i="1"/>
  <c r="D21" i="1"/>
  <c r="D20" i="1"/>
  <c r="D16" i="1"/>
  <c r="D15" i="1"/>
  <c r="D13" i="1"/>
  <c r="D14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<sst xmlns="http://schemas.openxmlformats.org/spreadsheetml/2006/main" count="38" uniqueCount="21">
  <si>
    <t>CIHR</t>
  </si>
  <si>
    <t>Keyword</t>
  </si>
  <si>
    <t>Brain</t>
  </si>
  <si>
    <t>heart</t>
  </si>
  <si>
    <t>liver</t>
  </si>
  <si>
    <t>lung</t>
  </si>
  <si>
    <t>Kidney</t>
  </si>
  <si>
    <t>intestine</t>
  </si>
  <si>
    <t>pancreas</t>
  </si>
  <si>
    <t>placenta</t>
  </si>
  <si>
    <t>uterus</t>
  </si>
  <si>
    <t>testes</t>
  </si>
  <si>
    <t>penis</t>
  </si>
  <si>
    <t>breast</t>
  </si>
  <si>
    <t>ovary</t>
  </si>
  <si>
    <t>prostate</t>
  </si>
  <si>
    <t>Number of Projects</t>
  </si>
  <si>
    <t>NIH</t>
  </si>
  <si>
    <t>Total grant support</t>
  </si>
  <si>
    <t>Average grant funded (CAD)</t>
  </si>
  <si>
    <t>Average grant funded 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</si>
</sst>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164" fontId="0" fillId="0" borderId="0" xfId="0" applyNumberFormat="1"/>
    <xf numFmtId="1" fontId="0" fillId="0" borderId="0" xfId="0" applyNumberFormat="1" applyAlignment="1">
      <alignment horizontal="right" vertical="top"/>
    </xf>
    <xf numFmtId="1" fontId="0" fillId="0" borderId="0" xfId="0" applyNumberFormat="1"/>
    <xf numFmtId="3" fontId="1" fillId="0" borderId="0" xfId="0" applyNumberFormat="1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58703-BCB4-F640-9EC2-833C0CE42389}">
  <dimension ref="A1:D33"/>
  <sheetViews>
    <sheetView tabSelected="1" workbookViewId="0">
      <selection activeCell="D19" sqref="D19"/>
    </sheetView>
  </sheetViews>
  <sheetFormatPr baseColWidth="10" defaultColWidth="11.1640625" defaultRowHeight="16" x14ac:dyDescent="0.2"/>
  <cols>
    <col min="2" max="2" width="16.83203125" customWidth="1"/>
    <col min="3" max="3" width="15" customWidth="1"/>
    <col min="4" max="4" width="10.6640625" customWidth="1"/>
  </cols>
  <sheetData>
    <row r="1" spans="1:4" x14ac:dyDescent="0.2">
      <c r="A1" t="s">
        <v>0</v>
      </c>
    </row>
    <row r="2" spans="1:4" x14ac:dyDescent="0.2">
      <c r="A2" t="s">
        <v>1</v>
      </c>
      <c r="B2" t="s">
        <v>16</v>
      </c>
      <c r="C2" t="s">
        <v>18</v>
      </c>
      <c r="D2" t="s">
        <v>19</v>
      </c>
    </row>
    <row r="3" spans="1:4" x14ac:dyDescent="0.2">
      <c r="A3" t="s">
        <v>2</v>
      </c>
      <c r="B3">
        <v>1686</v>
      </c>
      <c r="C3" s="1">
        <v>659264225</v>
      </c>
      <c r="D3" s="2">
        <f t="shared" ref="D3:D16" si="0">(C3/B3)</f>
        <v>391022.67200474493</v>
      </c>
    </row>
    <row r="4" spans="1:4" x14ac:dyDescent="0.2">
      <c r="A4" t="s">
        <v>3</v>
      </c>
      <c r="B4">
        <v>1214</v>
      </c>
      <c r="C4" s="5">
        <v>448773387</v>
      </c>
      <c r="D4" s="2">
        <f t="shared" si="0"/>
        <v>369665.0634266886</v>
      </c>
    </row>
    <row r="5" spans="1:4" x14ac:dyDescent="0.2">
      <c r="A5" t="s">
        <v>4</v>
      </c>
      <c r="B5">
        <v>1597</v>
      </c>
      <c r="C5" s="5">
        <v>502213745</v>
      </c>
      <c r="D5" s="2">
        <f t="shared" si="0"/>
        <v>314473.22792736383</v>
      </c>
    </row>
    <row r="6" spans="1:4" x14ac:dyDescent="0.2">
      <c r="A6" t="s">
        <v>5</v>
      </c>
      <c r="B6">
        <v>526</v>
      </c>
      <c r="C6" s="5">
        <v>195227042</v>
      </c>
      <c r="D6" s="2">
        <f t="shared" si="0"/>
        <v>371154.07224334602</v>
      </c>
    </row>
    <row r="7" spans="1:4" x14ac:dyDescent="0.2">
      <c r="A7" t="s">
        <v>6</v>
      </c>
      <c r="B7">
        <v>347</v>
      </c>
      <c r="C7" s="5">
        <v>147253037</v>
      </c>
      <c r="D7" s="2">
        <f t="shared" si="0"/>
        <v>424360.33717579249</v>
      </c>
    </row>
    <row r="8" spans="1:4" x14ac:dyDescent="0.2">
      <c r="A8" t="s">
        <v>7</v>
      </c>
      <c r="B8">
        <v>128</v>
      </c>
      <c r="C8" s="5">
        <v>56894698</v>
      </c>
      <c r="D8" s="2">
        <f t="shared" si="0"/>
        <v>444489.828125</v>
      </c>
    </row>
    <row r="9" spans="1:4" x14ac:dyDescent="0.2">
      <c r="A9" t="s">
        <v>8</v>
      </c>
      <c r="B9">
        <v>96</v>
      </c>
      <c r="C9" s="5">
        <v>47162280</v>
      </c>
      <c r="D9" s="2">
        <f t="shared" si="0"/>
        <v>491273.75</v>
      </c>
    </row>
    <row r="10" spans="1:4" x14ac:dyDescent="0.2">
      <c r="A10" t="s">
        <v>9</v>
      </c>
      <c r="B10">
        <v>105</v>
      </c>
      <c r="C10" s="5">
        <v>38831576</v>
      </c>
      <c r="D10" s="2">
        <f t="shared" si="0"/>
        <v>369824.53333333333</v>
      </c>
    </row>
    <row r="11" spans="1:4" x14ac:dyDescent="0.2">
      <c r="A11" t="s">
        <v>10</v>
      </c>
      <c r="B11">
        <v>45</v>
      </c>
      <c r="C11" s="5">
        <v>14611030</v>
      </c>
      <c r="D11" s="2">
        <f t="shared" si="0"/>
        <v>324689.55555555556</v>
      </c>
    </row>
    <row r="12" spans="1:4" x14ac:dyDescent="0.2">
      <c r="A12" t="s">
        <v>11</v>
      </c>
      <c r="B12">
        <v>10</v>
      </c>
      <c r="C12" s="6">
        <v>3721096</v>
      </c>
      <c r="D12" s="2">
        <f t="shared" si="0"/>
        <v>372109.6</v>
      </c>
    </row>
    <row r="13" spans="1:4" x14ac:dyDescent="0.2">
      <c r="A13" t="s">
        <v>12</v>
      </c>
      <c r="B13">
        <v>1</v>
      </c>
      <c r="C13" s="5">
        <v>304676</v>
      </c>
      <c r="D13" s="2">
        <f t="shared" si="0"/>
        <v>304676</v>
      </c>
    </row>
    <row r="14" spans="1:4" x14ac:dyDescent="0.2">
      <c r="A14" t="s">
        <v>13</v>
      </c>
      <c r="B14">
        <v>459</v>
      </c>
      <c r="C14" s="5">
        <v>154560996</v>
      </c>
      <c r="D14" s="2">
        <f t="shared" si="0"/>
        <v>336734.19607843139</v>
      </c>
    </row>
    <row r="15" spans="1:4" x14ac:dyDescent="0.2">
      <c r="A15" t="s">
        <v>14</v>
      </c>
      <c r="B15">
        <v>42</v>
      </c>
      <c r="C15" s="5">
        <v>15932644</v>
      </c>
      <c r="D15" s="2">
        <f t="shared" si="0"/>
        <v>379348.66666666669</v>
      </c>
    </row>
    <row r="16" spans="1:4" x14ac:dyDescent="0.2">
      <c r="A16" t="s">
        <v>15</v>
      </c>
      <c r="B16">
        <v>143</v>
      </c>
      <c r="C16" s="5">
        <v>42761815</v>
      </c>
      <c r="D16" s="2">
        <f t="shared" si="0"/>
        <v>299033.67132867133</v>
      </c>
    </row>
    <row r="18" spans="1:4" x14ac:dyDescent="0.2">
      <c r="A18" t="s">
        <v>17</v>
      </c>
    </row>
    <row r="19" spans="1:4" x14ac:dyDescent="0.2">
      <c r="A19" t="s">
        <v>1</v>
      </c>
      <c r="B19" t="s">
        <v>16</v>
      </c>
      <c r="C19" t="s">
        <v>18</v>
      </c>
      <c r="D19" t="s">
        <v>20</v>
      </c>
    </row>
    <row r="20" spans="1:4" x14ac:dyDescent="0.2">
      <c r="A20" t="s">
        <v>2</v>
      </c>
      <c r="B20" s="3">
        <v>81666</v>
      </c>
      <c r="C20" s="4">
        <v>36026855864</v>
      </c>
      <c r="D20" s="4">
        <f>(C20/B20)</f>
        <v>441148.77505938825</v>
      </c>
    </row>
    <row r="21" spans="1:4" x14ac:dyDescent="0.2">
      <c r="A21" t="s">
        <v>3</v>
      </c>
      <c r="B21" s="4">
        <v>43833</v>
      </c>
      <c r="C21" s="4">
        <v>21565530825</v>
      </c>
      <c r="D21" s="4">
        <f>(C21/B21)</f>
        <v>491993.03777975496</v>
      </c>
    </row>
    <row r="22" spans="1:4" x14ac:dyDescent="0.2">
      <c r="A22" t="s">
        <v>4</v>
      </c>
      <c r="B22" s="4">
        <v>22072</v>
      </c>
      <c r="C22" s="4">
        <v>10026772684</v>
      </c>
      <c r="D22" s="4">
        <f t="shared" ref="D22:D33" si="1">(C22/B22)</f>
        <v>454275.67433852848</v>
      </c>
    </row>
    <row r="23" spans="1:4" x14ac:dyDescent="0.2">
      <c r="A23" t="s">
        <v>5</v>
      </c>
      <c r="B23" s="4">
        <v>34492</v>
      </c>
      <c r="C23" s="4">
        <v>18130067521</v>
      </c>
      <c r="D23" s="4">
        <f t="shared" si="1"/>
        <v>525631.08897715411</v>
      </c>
    </row>
    <row r="24" spans="1:4" x14ac:dyDescent="0.2">
      <c r="A24" t="s">
        <v>6</v>
      </c>
      <c r="B24" s="4">
        <v>21176</v>
      </c>
      <c r="C24" s="4">
        <v>10775472987</v>
      </c>
      <c r="D24" s="4">
        <f t="shared" si="1"/>
        <v>508853.08778806194</v>
      </c>
    </row>
    <row r="25" spans="1:4" x14ac:dyDescent="0.2">
      <c r="A25" t="s">
        <v>7</v>
      </c>
      <c r="B25" s="4">
        <v>5800</v>
      </c>
      <c r="C25" s="4">
        <v>2156015968</v>
      </c>
      <c r="D25" s="4">
        <f t="shared" si="1"/>
        <v>371726.89103448275</v>
      </c>
    </row>
    <row r="26" spans="1:4" x14ac:dyDescent="0.2">
      <c r="A26" t="s">
        <v>8</v>
      </c>
      <c r="B26" s="4">
        <v>8649</v>
      </c>
      <c r="C26" s="4">
        <v>4176612037</v>
      </c>
      <c r="D26" s="4">
        <f t="shared" si="1"/>
        <v>482901.14891895017</v>
      </c>
    </row>
    <row r="27" spans="1:4" x14ac:dyDescent="0.2">
      <c r="A27" t="s">
        <v>9</v>
      </c>
      <c r="B27" s="4">
        <v>2169</v>
      </c>
      <c r="C27" s="4">
        <v>1141211763</v>
      </c>
      <c r="D27" s="4">
        <f t="shared" si="1"/>
        <v>526146.50207468879</v>
      </c>
    </row>
    <row r="28" spans="1:4" x14ac:dyDescent="0.2">
      <c r="A28" t="s">
        <v>10</v>
      </c>
      <c r="B28" s="4">
        <v>1356</v>
      </c>
      <c r="C28" s="4">
        <v>690543184</v>
      </c>
      <c r="D28" s="4">
        <f t="shared" si="1"/>
        <v>509250.13569321536</v>
      </c>
    </row>
    <row r="29" spans="1:4" x14ac:dyDescent="0.2">
      <c r="A29" t="s">
        <v>11</v>
      </c>
      <c r="B29" s="4">
        <v>340</v>
      </c>
      <c r="C29" s="4">
        <v>170054360</v>
      </c>
      <c r="D29" s="4">
        <f t="shared" si="1"/>
        <v>500159.8823529412</v>
      </c>
    </row>
    <row r="30" spans="1:4" x14ac:dyDescent="0.2">
      <c r="A30" t="s">
        <v>12</v>
      </c>
      <c r="B30" s="4">
        <v>323</v>
      </c>
      <c r="C30" s="4">
        <v>119327331</v>
      </c>
      <c r="D30" s="4">
        <f t="shared" si="1"/>
        <v>369434.46130030957</v>
      </c>
    </row>
    <row r="31" spans="1:4" x14ac:dyDescent="0.2">
      <c r="A31" t="s">
        <v>13</v>
      </c>
      <c r="B31" s="4">
        <v>19132</v>
      </c>
      <c r="C31" s="4">
        <v>10046867255</v>
      </c>
      <c r="D31" s="4">
        <f t="shared" si="1"/>
        <v>525134.18644156388</v>
      </c>
    </row>
    <row r="32" spans="1:4" x14ac:dyDescent="0.2">
      <c r="A32" t="s">
        <v>14</v>
      </c>
      <c r="B32" s="4">
        <v>4814</v>
      </c>
      <c r="C32" s="4">
        <v>2507152443</v>
      </c>
      <c r="D32" s="4">
        <f t="shared" si="1"/>
        <v>520804.41275446612</v>
      </c>
    </row>
    <row r="33" spans="1:4" x14ac:dyDescent="0.2">
      <c r="A33" t="s">
        <v>15</v>
      </c>
      <c r="B33" s="4">
        <v>8960</v>
      </c>
      <c r="C33" s="4">
        <v>4611159304</v>
      </c>
      <c r="D33" s="4">
        <f t="shared" si="1"/>
        <v>514638.31517857144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Diana Mercuri</dc:creator>
  <cp:lastModifiedBy>Microsoft Office User</cp:lastModifiedBy>
  <dcterms:created xsi:type="dcterms:W3CDTF">2022-08-24T01:47:08Z</dcterms:created>
  <dcterms:modified xsi:type="dcterms:W3CDTF">2022-12-12T12:35:28Z</dcterms:modified>
</cp:coreProperties>
</file>