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00" tabRatio="696" activeTab="5"/>
  </bookViews>
  <sheets>
    <sheet name="Figure 5C" sheetId="18" r:id="rId1"/>
    <sheet name="Figure 5D" sheetId="19" r:id="rId2"/>
    <sheet name="Figure 5H-hypothermia+PI" sheetId="17" r:id="rId3"/>
    <sheet name="Figure 5H-hypothermia" sheetId="25" r:id="rId4"/>
    <sheet name="Figure 5H-PI" sheetId="26" r:id="rId5"/>
    <sheet name="Figure 5H-no treatment" sheetId="27" r:id="rId6"/>
    <sheet name="Figure 5I-hypothermia+PI" sheetId="20" r:id="rId7"/>
    <sheet name="Figure 5I-hypothermia" sheetId="22" r:id="rId8"/>
    <sheet name="Figure 5I-PI" sheetId="23" r:id="rId9"/>
    <sheet name="Figure 5I-no treatment" sheetId="24" r:id="rId10"/>
    <sheet name="Figure 5J" sheetId="21" r:id="rId11"/>
  </sheets>
  <calcPr calcId="144525" concurrentCalc="0"/>
</workbook>
</file>

<file path=xl/sharedStrings.xml><?xml version="1.0" encoding="utf-8"?>
<sst xmlns="http://schemas.openxmlformats.org/spreadsheetml/2006/main" count="54">
  <si>
    <t>37 °C</t>
  </si>
  <si>
    <t>0 °C</t>
  </si>
  <si>
    <t>0 °C+PI</t>
  </si>
  <si>
    <t>goat</t>
  </si>
  <si>
    <t>category</t>
  </si>
  <si>
    <t>4wpi</t>
  </si>
  <si>
    <t>OD 0.1cpd P1 amplitude</t>
  </si>
  <si>
    <t>OD 0.3cpd P1 amplitude</t>
  </si>
  <si>
    <t>OD 1.0cpd P1 amplitude</t>
  </si>
  <si>
    <t>OD 3.0cpd P1 amplitude</t>
  </si>
  <si>
    <t>OS 0.1cpd P1 amplitude</t>
  </si>
  <si>
    <t>OS 0.3cpd P1 amplitude</t>
  </si>
  <si>
    <t>OS 1.0cpd P1 amplitude</t>
  </si>
  <si>
    <t>OS 3.0cpd P1 amplitude</t>
  </si>
  <si>
    <t>1wpi</t>
  </si>
  <si>
    <t>0.1 P1 amp</t>
  </si>
  <si>
    <t>OD</t>
  </si>
  <si>
    <t>0.3 P1 amp</t>
  </si>
  <si>
    <t>1.0 P1 amp</t>
  </si>
  <si>
    <t>3.0 P1 amp</t>
  </si>
  <si>
    <t>OS</t>
  </si>
  <si>
    <t>1mpi</t>
  </si>
  <si>
    <t>PI-1</t>
  </si>
  <si>
    <t>PI-2</t>
  </si>
  <si>
    <t>PI-3</t>
  </si>
  <si>
    <t>PI-4</t>
  </si>
  <si>
    <t>PI-5</t>
  </si>
  <si>
    <t>X1</t>
  </si>
  <si>
    <t>X2</t>
  </si>
  <si>
    <t>X6</t>
  </si>
  <si>
    <t>BANSELINE</t>
  </si>
  <si>
    <t>1WPI</t>
  </si>
  <si>
    <t>OS 1MPI/BASELINE</t>
  </si>
  <si>
    <t>NS</t>
  </si>
  <si>
    <t>N</t>
  </si>
  <si>
    <t>NI</t>
  </si>
  <si>
    <t>TI</t>
  </si>
  <si>
    <t>T</t>
  </si>
  <si>
    <t>TS</t>
  </si>
  <si>
    <t>PI1-OS</t>
  </si>
  <si>
    <t>baseline</t>
  </si>
  <si>
    <t>1mpi/baseline</t>
  </si>
  <si>
    <t>G</t>
  </si>
  <si>
    <t>PI2-OS</t>
  </si>
  <si>
    <t>PI3-OS</t>
  </si>
  <si>
    <t>PI4-OS</t>
  </si>
  <si>
    <t>PI5-OS</t>
  </si>
  <si>
    <t>OS 1MPI/B</t>
  </si>
  <si>
    <r>
      <rPr>
        <sz val="12"/>
        <color theme="1"/>
        <rFont val="宋体"/>
        <charset val="134"/>
      </rPr>
      <t>ON density/1000um</t>
    </r>
    <r>
      <rPr>
        <vertAlign val="superscript"/>
        <sz val="12"/>
        <color theme="1"/>
        <rFont val="宋体"/>
        <charset val="134"/>
      </rPr>
      <t>2</t>
    </r>
  </si>
  <si>
    <t>OD-3(CL)</t>
  </si>
  <si>
    <t>OS-3(Inj)</t>
  </si>
  <si>
    <t>OS-4(Inj)</t>
  </si>
  <si>
    <t>no treatment</t>
  </si>
  <si>
    <t>hypothermia+PI</t>
  </si>
</sst>
</file>

<file path=xl/styles.xml><?xml version="1.0" encoding="utf-8"?>
<styleSheet xmlns="http://schemas.openxmlformats.org/spreadsheetml/2006/main">
  <numFmts count="6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000000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  <scheme val="minor"/>
    </font>
    <font>
      <sz val="12"/>
      <name val="Arial"/>
      <charset val="0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</font>
    <font>
      <vertAlign val="superscript"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3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10" borderId="8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/>
    <xf numFmtId="0" fontId="6" fillId="0" borderId="0" xfId="0" applyFont="1" applyFill="1" applyBorder="1"/>
    <xf numFmtId="0" fontId="6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176" fontId="6" fillId="0" borderId="0" xfId="0" applyNumberFormat="1" applyFont="1" applyBorder="1"/>
    <xf numFmtId="0" fontId="7" fillId="0" borderId="0" xfId="0" applyFont="1" applyAlignment="1">
      <alignment horizontal="center"/>
    </xf>
    <xf numFmtId="0" fontId="8" fillId="0" borderId="0" xfId="0" applyFont="1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2"/>
  <sheetViews>
    <sheetView workbookViewId="0">
      <selection activeCell="C22" sqref="C22"/>
    </sheetView>
  </sheetViews>
  <sheetFormatPr defaultColWidth="9.23076923076923" defaultRowHeight="16.8" outlineLevelCol="3"/>
  <sheetData>
    <row r="1" spans="2:4">
      <c r="B1" s="24" t="s">
        <v>0</v>
      </c>
      <c r="C1" s="24" t="s">
        <v>1</v>
      </c>
      <c r="D1" s="24" t="s">
        <v>2</v>
      </c>
    </row>
    <row r="2" spans="1:4">
      <c r="A2">
        <v>1</v>
      </c>
      <c r="B2" s="25">
        <v>997.382364</v>
      </c>
      <c r="C2" s="25">
        <v>166.230394</v>
      </c>
      <c r="D2" s="25">
        <v>959.0501313</v>
      </c>
    </row>
    <row r="3" spans="1:4">
      <c r="A3">
        <v>2</v>
      </c>
      <c r="B3" s="25">
        <v>831.7722326</v>
      </c>
      <c r="C3" s="25">
        <v>41.1854409</v>
      </c>
      <c r="D3" s="25">
        <v>683.2813508</v>
      </c>
    </row>
    <row r="4" spans="1:4">
      <c r="A4">
        <v>3</v>
      </c>
      <c r="B4" s="25">
        <v>1632.035122</v>
      </c>
      <c r="C4" s="25">
        <v>506.0102814</v>
      </c>
      <c r="D4" s="25">
        <v>830.4076548</v>
      </c>
    </row>
    <row r="5" spans="1:4">
      <c r="A5">
        <v>4</v>
      </c>
      <c r="B5" s="25">
        <v>1826.301388</v>
      </c>
      <c r="C5" s="25">
        <v>947.3891932</v>
      </c>
      <c r="D5" s="25">
        <v>758.8293433</v>
      </c>
    </row>
    <row r="6" spans="1:4">
      <c r="A6">
        <v>5</v>
      </c>
      <c r="B6" s="25">
        <v>3852.389381</v>
      </c>
      <c r="C6" s="25">
        <v>634.2806004</v>
      </c>
      <c r="D6" s="25">
        <v>1450.794371</v>
      </c>
    </row>
    <row r="7" spans="1:4">
      <c r="A7">
        <v>6</v>
      </c>
      <c r="B7" s="25">
        <v>2826.785066</v>
      </c>
      <c r="C7" s="25">
        <v>479.5870919</v>
      </c>
      <c r="D7" s="25">
        <v>1580.429268</v>
      </c>
    </row>
    <row r="8" spans="1:4">
      <c r="A8">
        <v>7</v>
      </c>
      <c r="B8" s="25">
        <v>723.2262664</v>
      </c>
      <c r="C8" s="25">
        <v>859.0637899</v>
      </c>
      <c r="D8" s="25">
        <v>812.5440901</v>
      </c>
    </row>
    <row r="9" spans="1:4">
      <c r="A9">
        <v>8</v>
      </c>
      <c r="B9" s="25">
        <v>2075.522927</v>
      </c>
      <c r="C9" s="25">
        <v>371.7854409</v>
      </c>
      <c r="D9" s="25">
        <v>975.5491182</v>
      </c>
    </row>
    <row r="10" spans="1:4">
      <c r="A10">
        <v>9</v>
      </c>
      <c r="B10" s="25">
        <v>2080.857186</v>
      </c>
      <c r="C10" s="25">
        <v>784.3841651</v>
      </c>
      <c r="D10" s="25">
        <v>1665.529306</v>
      </c>
    </row>
    <row r="11" spans="1:4">
      <c r="A11">
        <v>10</v>
      </c>
      <c r="B11" s="25">
        <v>1551.276923</v>
      </c>
      <c r="C11" s="25">
        <v>440.014334</v>
      </c>
      <c r="D11" s="25">
        <v>792.6956848</v>
      </c>
    </row>
    <row r="12" spans="1:4">
      <c r="A12">
        <v>11</v>
      </c>
      <c r="B12" s="25">
        <v>3579.28773</v>
      </c>
      <c r="C12" s="25">
        <v>394.3630019</v>
      </c>
      <c r="D12" s="25">
        <v>601.1585741</v>
      </c>
    </row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9"/>
  <sheetViews>
    <sheetView workbookViewId="0">
      <selection activeCell="G24" sqref="G24"/>
    </sheetView>
  </sheetViews>
  <sheetFormatPr defaultColWidth="8.83653846153846" defaultRowHeight="16.8"/>
  <cols>
    <col min="1" max="1" width="8.83653846153846" style="6"/>
    <col min="2" max="13" width="12.8365384615385" style="6"/>
    <col min="14" max="15" width="8.83653846153846" style="6"/>
    <col min="16" max="21" width="12.8365384615385" style="6"/>
    <col min="22" max="16384" width="8.83653846153846" style="6"/>
  </cols>
  <sheetData>
    <row r="1" s="6" customFormat="1" spans="1:15">
      <c r="A1" s="7" t="s">
        <v>20</v>
      </c>
      <c r="B1" s="8" t="s">
        <v>40</v>
      </c>
      <c r="C1" s="8"/>
      <c r="D1" s="8"/>
      <c r="E1" s="8"/>
      <c r="F1" s="8"/>
      <c r="G1" s="8"/>
      <c r="H1" s="8" t="s">
        <v>21</v>
      </c>
      <c r="I1" s="8"/>
      <c r="J1" s="8"/>
      <c r="K1" s="8"/>
      <c r="L1" s="8"/>
      <c r="M1" s="8"/>
      <c r="O1" s="6" t="s">
        <v>47</v>
      </c>
    </row>
    <row r="2" s="6" customFormat="1" spans="1:21">
      <c r="A2" s="7"/>
      <c r="B2" s="9" t="s">
        <v>27</v>
      </c>
      <c r="C2" s="10" t="s">
        <v>28</v>
      </c>
      <c r="D2" s="10" t="s">
        <v>29</v>
      </c>
      <c r="E2" s="6">
        <v>756</v>
      </c>
      <c r="F2" s="6">
        <v>763</v>
      </c>
      <c r="G2" s="6">
        <v>666</v>
      </c>
      <c r="H2" s="9" t="s">
        <v>27</v>
      </c>
      <c r="I2" s="10" t="s">
        <v>28</v>
      </c>
      <c r="J2" s="10" t="s">
        <v>29</v>
      </c>
      <c r="K2" s="6">
        <v>756</v>
      </c>
      <c r="L2" s="6">
        <v>763</v>
      </c>
      <c r="M2" s="6">
        <v>666</v>
      </c>
      <c r="N2" s="12"/>
      <c r="O2" s="11"/>
      <c r="P2" s="9" t="s">
        <v>27</v>
      </c>
      <c r="Q2" s="10" t="s">
        <v>28</v>
      </c>
      <c r="R2" s="10" t="s">
        <v>29</v>
      </c>
      <c r="S2" s="6">
        <v>756</v>
      </c>
      <c r="T2" s="6">
        <v>763</v>
      </c>
      <c r="U2" s="6">
        <v>666</v>
      </c>
    </row>
    <row r="3" s="6" customFormat="1" spans="1:21">
      <c r="A3" s="7" t="s">
        <v>33</v>
      </c>
      <c r="B3" s="6">
        <v>335</v>
      </c>
      <c r="C3" s="6">
        <v>274</v>
      </c>
      <c r="D3" s="6">
        <v>395</v>
      </c>
      <c r="E3" s="11">
        <v>223</v>
      </c>
      <c r="F3" s="11">
        <v>255</v>
      </c>
      <c r="G3" s="11">
        <v>346</v>
      </c>
      <c r="H3" s="6">
        <v>277</v>
      </c>
      <c r="I3" s="6">
        <v>244</v>
      </c>
      <c r="J3" s="6">
        <v>322</v>
      </c>
      <c r="K3" s="11">
        <v>198</v>
      </c>
      <c r="L3" s="11">
        <v>230</v>
      </c>
      <c r="M3" s="11">
        <v>354</v>
      </c>
      <c r="N3" s="8"/>
      <c r="O3" s="11"/>
      <c r="P3" s="11">
        <f t="shared" ref="P3:U3" si="0">H3/B3</f>
        <v>0.826865671641791</v>
      </c>
      <c r="Q3" s="11">
        <f t="shared" si="0"/>
        <v>0.89051094890511</v>
      </c>
      <c r="R3" s="11">
        <f t="shared" si="0"/>
        <v>0.815189873417722</v>
      </c>
      <c r="S3" s="11">
        <f t="shared" si="0"/>
        <v>0.887892376681614</v>
      </c>
      <c r="T3" s="11">
        <f t="shared" si="0"/>
        <v>0.901960784313726</v>
      </c>
      <c r="U3" s="11">
        <f t="shared" si="0"/>
        <v>1.02312138728324</v>
      </c>
    </row>
    <row r="4" s="6" customFormat="1" spans="1:21">
      <c r="A4" s="7" t="s">
        <v>34</v>
      </c>
      <c r="B4" s="6">
        <v>217</v>
      </c>
      <c r="C4" s="6">
        <v>245</v>
      </c>
      <c r="D4" s="6">
        <v>228</v>
      </c>
      <c r="E4" s="11">
        <v>249</v>
      </c>
      <c r="F4" s="11">
        <v>214</v>
      </c>
      <c r="G4" s="11">
        <v>218</v>
      </c>
      <c r="H4" s="6">
        <v>185</v>
      </c>
      <c r="I4" s="6">
        <v>221</v>
      </c>
      <c r="J4" s="6">
        <v>204</v>
      </c>
      <c r="K4" s="11">
        <v>227</v>
      </c>
      <c r="L4" s="11">
        <v>197</v>
      </c>
      <c r="M4" s="11">
        <v>196</v>
      </c>
      <c r="N4" s="8"/>
      <c r="O4" s="11"/>
      <c r="P4" s="11">
        <f t="shared" ref="P4:U4" si="1">H4/B4</f>
        <v>0.852534562211982</v>
      </c>
      <c r="Q4" s="11">
        <f t="shared" si="1"/>
        <v>0.902040816326531</v>
      </c>
      <c r="R4" s="11">
        <f t="shared" si="1"/>
        <v>0.894736842105263</v>
      </c>
      <c r="S4" s="11">
        <f t="shared" si="1"/>
        <v>0.911646586345382</v>
      </c>
      <c r="T4" s="11">
        <f t="shared" si="1"/>
        <v>0.920560747663551</v>
      </c>
      <c r="U4" s="11">
        <f t="shared" si="1"/>
        <v>0.899082568807339</v>
      </c>
    </row>
    <row r="5" s="6" customFormat="1" spans="1:21">
      <c r="A5" s="7" t="s">
        <v>35</v>
      </c>
      <c r="B5" s="6">
        <v>334</v>
      </c>
      <c r="C5" s="6">
        <v>209</v>
      </c>
      <c r="D5" s="6">
        <v>309</v>
      </c>
      <c r="E5" s="11">
        <v>206</v>
      </c>
      <c r="F5" s="11">
        <v>259</v>
      </c>
      <c r="G5" s="11">
        <v>273</v>
      </c>
      <c r="H5" s="6">
        <v>257</v>
      </c>
      <c r="I5" s="6">
        <v>193</v>
      </c>
      <c r="J5" s="6">
        <v>262</v>
      </c>
      <c r="K5" s="11">
        <v>188</v>
      </c>
      <c r="L5" s="11">
        <v>232</v>
      </c>
      <c r="M5" s="11">
        <v>253</v>
      </c>
      <c r="N5" s="8"/>
      <c r="O5" s="11"/>
      <c r="P5" s="11">
        <f t="shared" ref="P5:U5" si="2">H5/B5</f>
        <v>0.769461077844311</v>
      </c>
      <c r="Q5" s="11">
        <f t="shared" si="2"/>
        <v>0.923444976076555</v>
      </c>
      <c r="R5" s="11">
        <f t="shared" si="2"/>
        <v>0.84789644012945</v>
      </c>
      <c r="S5" s="11">
        <f t="shared" si="2"/>
        <v>0.912621359223301</v>
      </c>
      <c r="T5" s="11">
        <f t="shared" si="2"/>
        <v>0.895752895752896</v>
      </c>
      <c r="U5" s="11">
        <f t="shared" si="2"/>
        <v>0.926739926739927</v>
      </c>
    </row>
    <row r="6" s="6" customFormat="1" spans="1:21">
      <c r="A6" s="7" t="s">
        <v>36</v>
      </c>
      <c r="B6" s="6">
        <v>223</v>
      </c>
      <c r="C6" s="6">
        <v>208</v>
      </c>
      <c r="D6" s="6">
        <v>227</v>
      </c>
      <c r="E6" s="11">
        <v>247</v>
      </c>
      <c r="F6" s="11">
        <v>228</v>
      </c>
      <c r="G6" s="11">
        <v>231</v>
      </c>
      <c r="H6" s="6">
        <v>183</v>
      </c>
      <c r="I6" s="6">
        <v>201</v>
      </c>
      <c r="J6" s="6">
        <v>196</v>
      </c>
      <c r="K6" s="11">
        <v>221</v>
      </c>
      <c r="L6" s="11">
        <v>206</v>
      </c>
      <c r="M6" s="11">
        <v>221</v>
      </c>
      <c r="N6" s="8"/>
      <c r="O6" s="11"/>
      <c r="P6" s="11">
        <f t="shared" ref="P6:U6" si="3">H6/B6</f>
        <v>0.820627802690583</v>
      </c>
      <c r="Q6" s="11">
        <f t="shared" si="3"/>
        <v>0.966346153846154</v>
      </c>
      <c r="R6" s="11">
        <f t="shared" si="3"/>
        <v>0.863436123348018</v>
      </c>
      <c r="S6" s="11">
        <f t="shared" si="3"/>
        <v>0.894736842105263</v>
      </c>
      <c r="T6" s="11">
        <f t="shared" si="3"/>
        <v>0.903508771929825</v>
      </c>
      <c r="U6" s="11">
        <f t="shared" si="3"/>
        <v>0.956709956709957</v>
      </c>
    </row>
    <row r="7" s="6" customFormat="1" spans="1:21">
      <c r="A7" s="7" t="s">
        <v>37</v>
      </c>
      <c r="B7" s="6">
        <v>187</v>
      </c>
      <c r="C7" s="6">
        <v>207</v>
      </c>
      <c r="D7" s="6">
        <v>219</v>
      </c>
      <c r="E7" s="11">
        <v>220</v>
      </c>
      <c r="F7" s="11">
        <v>197</v>
      </c>
      <c r="G7" s="11">
        <v>228</v>
      </c>
      <c r="H7" s="6">
        <v>157</v>
      </c>
      <c r="I7" s="6">
        <v>181</v>
      </c>
      <c r="J7" s="6">
        <v>180</v>
      </c>
      <c r="K7" s="11">
        <v>190</v>
      </c>
      <c r="L7" s="11">
        <v>183</v>
      </c>
      <c r="M7" s="11">
        <v>202</v>
      </c>
      <c r="N7" s="8"/>
      <c r="O7" s="11"/>
      <c r="P7" s="11">
        <f t="shared" ref="P7:U7" si="4">H7/B7</f>
        <v>0.839572192513369</v>
      </c>
      <c r="Q7" s="11">
        <f t="shared" si="4"/>
        <v>0.8743961352657</v>
      </c>
      <c r="R7" s="11">
        <f t="shared" si="4"/>
        <v>0.821917808219178</v>
      </c>
      <c r="S7" s="11">
        <f t="shared" si="4"/>
        <v>0.863636363636364</v>
      </c>
      <c r="T7" s="11">
        <f t="shared" si="4"/>
        <v>0.928934010152284</v>
      </c>
      <c r="U7" s="11">
        <f t="shared" si="4"/>
        <v>0.885964912280702</v>
      </c>
    </row>
    <row r="8" s="6" customFormat="1" spans="1:21">
      <c r="A8" s="7" t="s">
        <v>38</v>
      </c>
      <c r="B8" s="6">
        <v>337</v>
      </c>
      <c r="C8" s="6">
        <v>330</v>
      </c>
      <c r="D8" s="6">
        <v>251</v>
      </c>
      <c r="E8" s="11">
        <v>345</v>
      </c>
      <c r="F8" s="11">
        <v>349</v>
      </c>
      <c r="G8" s="11">
        <v>291</v>
      </c>
      <c r="H8" s="6">
        <v>235</v>
      </c>
      <c r="I8" s="6">
        <v>310</v>
      </c>
      <c r="J8" s="6">
        <v>213</v>
      </c>
      <c r="K8" s="11">
        <v>301</v>
      </c>
      <c r="L8" s="11">
        <v>325</v>
      </c>
      <c r="M8" s="11">
        <v>265</v>
      </c>
      <c r="N8" s="8"/>
      <c r="O8" s="11"/>
      <c r="P8" s="11">
        <f t="shared" ref="P8:U8" si="5">H8/B8</f>
        <v>0.697329376854599</v>
      </c>
      <c r="Q8" s="11">
        <f t="shared" si="5"/>
        <v>0.939393939393939</v>
      </c>
      <c r="R8" s="11">
        <f t="shared" si="5"/>
        <v>0.848605577689243</v>
      </c>
      <c r="S8" s="11">
        <f t="shared" si="5"/>
        <v>0.872463768115942</v>
      </c>
      <c r="T8" s="11">
        <f t="shared" si="5"/>
        <v>0.931232091690544</v>
      </c>
      <c r="U8" s="11">
        <f t="shared" si="5"/>
        <v>0.910652920962199</v>
      </c>
    </row>
    <row r="9" s="6" customFormat="1" spans="1:17">
      <c r="A9" s="7"/>
      <c r="N9" s="8"/>
      <c r="O9" s="11"/>
      <c r="P9" s="11"/>
      <c r="Q9" s="11"/>
    </row>
  </sheetData>
  <mergeCells count="2">
    <mergeCell ref="B1:G1"/>
    <mergeCell ref="H1:M1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"/>
  <sheetViews>
    <sheetView workbookViewId="0">
      <selection activeCell="B18" sqref="B18"/>
    </sheetView>
  </sheetViews>
  <sheetFormatPr defaultColWidth="9.84615384615385" defaultRowHeight="17.6" outlineLevelCol="4"/>
  <cols>
    <col min="1" max="1" width="20.9903846153846" style="1" customWidth="1"/>
    <col min="2" max="2" width="26.2788461538462" style="1" customWidth="1"/>
    <col min="3" max="5" width="13.7692307692308" style="1"/>
    <col min="6" max="6" width="9.84615384615385" style="1"/>
    <col min="7" max="7" width="13.7692307692308" style="1"/>
    <col min="8" max="16384" width="9.84615384615385" style="1"/>
  </cols>
  <sheetData>
    <row r="1" s="1" customFormat="1" ht="18" spans="2:5">
      <c r="B1" s="1" t="s">
        <v>48</v>
      </c>
      <c r="C1" s="1" t="s">
        <v>49</v>
      </c>
      <c r="D1" s="1" t="s">
        <v>50</v>
      </c>
      <c r="E1" s="1" t="s">
        <v>51</v>
      </c>
    </row>
    <row r="2" s="2" customFormat="1" spans="1:5">
      <c r="A2" s="3" t="s">
        <v>52</v>
      </c>
      <c r="B2" s="4" t="s">
        <v>27</v>
      </c>
      <c r="C2" s="2">
        <v>103.248511066665</v>
      </c>
      <c r="D2" s="2">
        <v>0.115520267335155</v>
      </c>
      <c r="E2" s="2">
        <v>0.409492180105754</v>
      </c>
    </row>
    <row r="3" s="2" customFormat="1" spans="1:5">
      <c r="A3" s="3"/>
      <c r="B3" s="4" t="s">
        <v>28</v>
      </c>
      <c r="C3" s="2">
        <v>101.938136090326</v>
      </c>
      <c r="D3" s="2">
        <v>0.155324620040114</v>
      </c>
      <c r="E3" s="2">
        <v>6.31889712571472</v>
      </c>
    </row>
    <row r="4" s="2" customFormat="1" spans="1:5">
      <c r="A4" s="3"/>
      <c r="B4" s="4" t="s">
        <v>29</v>
      </c>
      <c r="C4" s="2">
        <v>149.065322481498</v>
      </c>
      <c r="D4" s="2">
        <v>0.0296772173258652</v>
      </c>
      <c r="E4" s="2">
        <v>0.12708378003282</v>
      </c>
    </row>
    <row r="5" s="2" customFormat="1" spans="1:5">
      <c r="A5" s="3"/>
      <c r="B5" s="5">
        <v>666</v>
      </c>
      <c r="C5" s="2">
        <v>82.9264025974162</v>
      </c>
      <c r="D5" s="2">
        <v>0.16944504004376</v>
      </c>
      <c r="E5" s="2">
        <v>0.271112064070016</v>
      </c>
    </row>
    <row r="6" s="2" customFormat="1" spans="1:5">
      <c r="A6" s="3"/>
      <c r="B6" s="5">
        <v>763</v>
      </c>
      <c r="C6" s="2">
        <v>123.949046792011</v>
      </c>
      <c r="D6" s="2">
        <v>0.118611528030632</v>
      </c>
      <c r="E6" s="2">
        <v>6.67613457772415</v>
      </c>
    </row>
    <row r="7" s="2" customFormat="1" spans="2:2">
      <c r="B7" s="4"/>
    </row>
    <row r="8" s="2" customFormat="1" spans="1:5">
      <c r="A8" s="3" t="s">
        <v>53</v>
      </c>
      <c r="B8" s="5">
        <v>663</v>
      </c>
      <c r="C8" s="2">
        <v>92.5508808719018</v>
      </c>
      <c r="D8" s="2">
        <v>38.7690251620123</v>
      </c>
      <c r="E8" s="2">
        <v>3.10084423280081</v>
      </c>
    </row>
    <row r="9" s="2" customFormat="1" spans="1:5">
      <c r="A9" s="3"/>
      <c r="B9" s="5">
        <v>662</v>
      </c>
      <c r="C9" s="2">
        <v>93.27949454409</v>
      </c>
      <c r="D9" s="2">
        <v>3.45667881689271</v>
      </c>
      <c r="E9" s="2">
        <v>1.08444825628007</v>
      </c>
    </row>
    <row r="10" s="2" customFormat="1" spans="1:5">
      <c r="A10" s="3"/>
      <c r="B10" s="5">
        <v>773</v>
      </c>
      <c r="C10" s="2">
        <v>117.120411678247</v>
      </c>
      <c r="D10" s="2">
        <v>7.59113779396046</v>
      </c>
      <c r="E10" s="2">
        <v>4.91390616126905</v>
      </c>
    </row>
    <row r="11" s="2" customFormat="1" spans="1:5">
      <c r="A11" s="3"/>
      <c r="B11" s="5">
        <v>735</v>
      </c>
      <c r="C11" s="2">
        <v>95.4822800646589</v>
      </c>
      <c r="D11" s="2">
        <v>9.99725736258185</v>
      </c>
      <c r="E11" s="2">
        <v>6.81169060975916</v>
      </c>
    </row>
    <row r="12" s="2" customFormat="1" spans="1:5">
      <c r="A12" s="3"/>
      <c r="B12" s="5">
        <v>769</v>
      </c>
      <c r="C12" s="2">
        <v>112.223450020982</v>
      </c>
      <c r="D12" s="2">
        <v>28.9581573434786</v>
      </c>
      <c r="E12" s="2">
        <v>8.06558390608299</v>
      </c>
    </row>
  </sheetData>
  <mergeCells count="2">
    <mergeCell ref="A2:A6"/>
    <mergeCell ref="A8:A1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2"/>
  <sheetViews>
    <sheetView workbookViewId="0">
      <selection activeCell="D19" sqref="D19"/>
    </sheetView>
  </sheetViews>
  <sheetFormatPr defaultColWidth="9.23076923076923" defaultRowHeight="16.8" outlineLevelCol="3"/>
  <sheetData>
    <row r="1" spans="2:4">
      <c r="B1" s="24" t="s">
        <v>0</v>
      </c>
      <c r="C1" s="24" t="s">
        <v>1</v>
      </c>
      <c r="D1" s="24" t="s">
        <v>2</v>
      </c>
    </row>
    <row r="2" spans="1:4">
      <c r="A2">
        <v>1</v>
      </c>
      <c r="B2" s="25">
        <v>0.262733676</v>
      </c>
      <c r="C2" s="25">
        <v>4.2469545</v>
      </c>
      <c r="D2" s="25">
        <v>2.081662567</v>
      </c>
    </row>
    <row r="3" spans="1:4">
      <c r="A3">
        <v>2</v>
      </c>
      <c r="B3" s="25">
        <v>1.377260982</v>
      </c>
      <c r="C3" s="25">
        <v>2.951273533</v>
      </c>
      <c r="D3" s="25">
        <v>2.334335597</v>
      </c>
    </row>
    <row r="4" spans="1:4">
      <c r="A4">
        <v>3</v>
      </c>
      <c r="B4" s="25">
        <v>0.302353108</v>
      </c>
      <c r="C4" s="25">
        <v>3.954639574</v>
      </c>
      <c r="D4" s="25">
        <v>2.189336305</v>
      </c>
    </row>
    <row r="5" spans="1:4">
      <c r="A5">
        <v>4</v>
      </c>
      <c r="B5" s="25">
        <v>0.299478002</v>
      </c>
      <c r="C5" s="25">
        <v>4.541976386</v>
      </c>
      <c r="D5" s="25">
        <v>2.897871553</v>
      </c>
    </row>
    <row r="6" spans="1:4">
      <c r="A6">
        <v>5</v>
      </c>
      <c r="B6" s="25">
        <v>0.55789933</v>
      </c>
      <c r="C6" s="25">
        <v>2.648295366</v>
      </c>
      <c r="D6" s="25">
        <v>3.429678803</v>
      </c>
    </row>
    <row r="7" spans="1:4">
      <c r="A7">
        <v>6</v>
      </c>
      <c r="B7" s="25">
        <v>0.277936156</v>
      </c>
      <c r="C7" s="25">
        <v>4.617900762</v>
      </c>
      <c r="D7" s="25">
        <v>3.419810734</v>
      </c>
    </row>
    <row r="8" spans="1:4">
      <c r="A8">
        <v>7</v>
      </c>
      <c r="B8" s="25">
        <v>0.270684846</v>
      </c>
      <c r="C8" s="25">
        <v>4.354572113</v>
      </c>
      <c r="D8" s="25">
        <v>4.257076481</v>
      </c>
    </row>
    <row r="9" spans="1:4">
      <c r="A9">
        <v>8</v>
      </c>
      <c r="B9" s="25">
        <v>0.47836544</v>
      </c>
      <c r="C9" s="25">
        <v>5.643636787</v>
      </c>
      <c r="D9" s="25">
        <v>2.953886023</v>
      </c>
    </row>
    <row r="10" spans="1:4">
      <c r="A10">
        <v>9</v>
      </c>
      <c r="B10" s="25">
        <v>0.461624287</v>
      </c>
      <c r="C10" s="25">
        <v>3.733749381</v>
      </c>
      <c r="D10" s="25">
        <v>3.13542072</v>
      </c>
    </row>
    <row r="11" spans="1:4">
      <c r="A11">
        <v>10</v>
      </c>
      <c r="B11" s="25">
        <v>0.12452627</v>
      </c>
      <c r="C11" s="25">
        <v>5.700199361</v>
      </c>
      <c r="D11" s="25">
        <v>3.936408288</v>
      </c>
    </row>
    <row r="12" spans="1:4">
      <c r="A12">
        <v>11</v>
      </c>
      <c r="B12" s="25">
        <v>0.040087932</v>
      </c>
      <c r="C12" s="25">
        <v>8.456089628</v>
      </c>
      <c r="D12" s="25">
        <v>0.938110416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1048576"/>
  <sheetViews>
    <sheetView workbookViewId="0">
      <selection activeCell="H32" sqref="H32"/>
    </sheetView>
  </sheetViews>
  <sheetFormatPr defaultColWidth="9.23076923076923" defaultRowHeight="16.8"/>
  <cols>
    <col min="1" max="1" width="9.23076923076923" style="17"/>
    <col min="2" max="2" width="9.23076923076923" style="19"/>
    <col min="3" max="5" width="9.23076923076923" style="20"/>
    <col min="6" max="16383" width="9.23076923076923" style="17"/>
  </cols>
  <sheetData>
    <row r="1" s="17" customFormat="1" spans="1:16384">
      <c r="A1" s="21" t="s">
        <v>3</v>
      </c>
      <c r="B1" s="19" t="s">
        <v>4</v>
      </c>
      <c r="C1" s="22" t="s">
        <v>5</v>
      </c>
      <c r="D1" s="22"/>
      <c r="E1" s="22"/>
      <c r="F1" s="17"/>
      <c r="G1" s="17"/>
      <c r="XFD1"/>
    </row>
    <row r="2" s="17" customFormat="1" spans="1:16384">
      <c r="A2" s="17" t="s">
        <v>6</v>
      </c>
      <c r="B2" s="19">
        <v>662</v>
      </c>
      <c r="C2" s="20">
        <v>12</v>
      </c>
      <c r="D2" s="20"/>
      <c r="E2" s="20"/>
      <c r="F2" s="20"/>
      <c r="G2" s="17"/>
      <c r="H2" s="20"/>
      <c r="I2" s="20"/>
      <c r="XFD2"/>
    </row>
    <row r="3" s="17" customFormat="1" spans="1:16384">
      <c r="A3" s="17" t="s">
        <v>7</v>
      </c>
      <c r="B3" s="19">
        <v>662</v>
      </c>
      <c r="C3" s="20">
        <v>11.2</v>
      </c>
      <c r="D3" s="20"/>
      <c r="E3" s="20"/>
      <c r="F3" s="20"/>
      <c r="G3" s="17"/>
      <c r="H3" s="20"/>
      <c r="I3" s="20"/>
      <c r="XFD3"/>
    </row>
    <row r="4" s="17" customFormat="1" spans="1:16384">
      <c r="A4" s="17" t="s">
        <v>8</v>
      </c>
      <c r="B4" s="19">
        <v>662</v>
      </c>
      <c r="C4" s="20">
        <v>10</v>
      </c>
      <c r="D4" s="20"/>
      <c r="E4" s="20"/>
      <c r="F4" s="20"/>
      <c r="G4" s="17"/>
      <c r="H4" s="20"/>
      <c r="I4" s="20"/>
      <c r="XFD4"/>
    </row>
    <row r="5" s="17" customFormat="1" spans="1:16384">
      <c r="A5" s="17" t="s">
        <v>9</v>
      </c>
      <c r="B5" s="19">
        <v>662</v>
      </c>
      <c r="C5" s="20">
        <v>41.1</v>
      </c>
      <c r="D5" s="20"/>
      <c r="E5" s="20"/>
      <c r="F5" s="20"/>
      <c r="G5" s="17"/>
      <c r="H5" s="20"/>
      <c r="I5" s="20"/>
      <c r="XFD5"/>
    </row>
    <row r="6" s="17" customFormat="1" spans="1:16384">
      <c r="A6" s="17" t="s">
        <v>10</v>
      </c>
      <c r="B6" s="19">
        <v>662</v>
      </c>
      <c r="C6" s="20">
        <v>10.4</v>
      </c>
      <c r="D6" s="20"/>
      <c r="E6" s="20"/>
      <c r="F6" s="20"/>
      <c r="G6" s="17"/>
      <c r="H6" s="20"/>
      <c r="I6" s="20"/>
      <c r="XFD6"/>
    </row>
    <row r="7" s="17" customFormat="1" spans="1:16384">
      <c r="A7" s="17" t="s">
        <v>11</v>
      </c>
      <c r="B7" s="19">
        <v>662</v>
      </c>
      <c r="C7" s="20">
        <v>10</v>
      </c>
      <c r="D7" s="20"/>
      <c r="E7" s="20"/>
      <c r="F7" s="20"/>
      <c r="G7" s="17"/>
      <c r="H7" s="20"/>
      <c r="I7" s="20"/>
      <c r="XFD7"/>
    </row>
    <row r="8" s="17" customFormat="1" spans="1:16384">
      <c r="A8" s="17" t="s">
        <v>12</v>
      </c>
      <c r="B8" s="19">
        <v>662</v>
      </c>
      <c r="C8" s="20">
        <v>9.7</v>
      </c>
      <c r="D8" s="20"/>
      <c r="E8" s="20"/>
      <c r="F8" s="20"/>
      <c r="G8" s="17"/>
      <c r="H8" s="20"/>
      <c r="I8" s="20"/>
      <c r="XFD8"/>
    </row>
    <row r="9" s="17" customFormat="1" spans="1:16384">
      <c r="A9" s="17" t="s">
        <v>13</v>
      </c>
      <c r="B9" s="19">
        <v>662</v>
      </c>
      <c r="C9" s="20">
        <v>34.2</v>
      </c>
      <c r="D9" s="20"/>
      <c r="E9" s="20"/>
      <c r="F9" s="20"/>
      <c r="G9" s="17"/>
      <c r="H9" s="20"/>
      <c r="I9" s="20"/>
      <c r="XFD9"/>
    </row>
    <row r="10" s="17" customFormat="1" spans="1:16384">
      <c r="A10" s="17" t="s">
        <v>6</v>
      </c>
      <c r="B10" s="19">
        <v>663</v>
      </c>
      <c r="C10" s="20">
        <v>16.4</v>
      </c>
      <c r="D10" s="20"/>
      <c r="E10" s="20"/>
      <c r="F10" s="20"/>
      <c r="G10" s="17"/>
      <c r="H10" s="20"/>
      <c r="I10" s="20"/>
      <c r="XFD10"/>
    </row>
    <row r="11" s="17" customFormat="1" spans="1:16384">
      <c r="A11" s="17" t="s">
        <v>7</v>
      </c>
      <c r="B11" s="19">
        <v>663</v>
      </c>
      <c r="C11" s="20">
        <v>25.2</v>
      </c>
      <c r="D11" s="20"/>
      <c r="E11" s="20"/>
      <c r="F11" s="20"/>
      <c r="G11" s="17"/>
      <c r="H11" s="20"/>
      <c r="I11" s="20"/>
      <c r="XFD11"/>
    </row>
    <row r="12" s="17" customFormat="1" spans="1:16384">
      <c r="A12" s="17" t="s">
        <v>8</v>
      </c>
      <c r="B12" s="19">
        <v>663</v>
      </c>
      <c r="C12" s="20">
        <v>24.5</v>
      </c>
      <c r="D12" s="20"/>
      <c r="E12" s="20"/>
      <c r="F12" s="20"/>
      <c r="G12" s="17"/>
      <c r="H12" s="20"/>
      <c r="I12" s="20"/>
      <c r="XFD12"/>
    </row>
    <row r="13" s="17" customFormat="1" spans="1:16384">
      <c r="A13" s="17" t="s">
        <v>9</v>
      </c>
      <c r="B13" s="19">
        <v>663</v>
      </c>
      <c r="C13" s="20">
        <v>38.8</v>
      </c>
      <c r="D13" s="20"/>
      <c r="E13" s="20"/>
      <c r="F13" s="20"/>
      <c r="G13" s="17"/>
      <c r="H13" s="20"/>
      <c r="I13" s="20"/>
      <c r="XFD13"/>
    </row>
    <row r="14" s="17" customFormat="1" spans="1:16384">
      <c r="A14" s="17" t="s">
        <v>10</v>
      </c>
      <c r="B14" s="19">
        <v>663</v>
      </c>
      <c r="C14" s="20">
        <v>20.7</v>
      </c>
      <c r="D14" s="20"/>
      <c r="E14" s="20"/>
      <c r="F14" s="20"/>
      <c r="G14" s="17"/>
      <c r="H14" s="20"/>
      <c r="I14" s="20"/>
      <c r="XFD14"/>
    </row>
    <row r="15" s="17" customFormat="1" spans="1:16384">
      <c r="A15" s="17" t="s">
        <v>11</v>
      </c>
      <c r="B15" s="19">
        <v>663</v>
      </c>
      <c r="C15" s="20">
        <v>22.5</v>
      </c>
      <c r="D15" s="20"/>
      <c r="E15" s="20"/>
      <c r="F15" s="20"/>
      <c r="G15" s="17"/>
      <c r="H15" s="20"/>
      <c r="I15" s="20"/>
      <c r="XFD15"/>
    </row>
    <row r="16" s="17" customFormat="1" spans="1:16384">
      <c r="A16" s="17" t="s">
        <v>12</v>
      </c>
      <c r="B16" s="19">
        <v>663</v>
      </c>
      <c r="C16" s="20">
        <v>21.3</v>
      </c>
      <c r="D16" s="20"/>
      <c r="E16" s="20"/>
      <c r="F16" s="20"/>
      <c r="G16" s="17"/>
      <c r="H16" s="20"/>
      <c r="I16" s="20"/>
      <c r="XFD16"/>
    </row>
    <row r="17" s="17" customFormat="1" spans="1:16384">
      <c r="A17" s="17" t="s">
        <v>13</v>
      </c>
      <c r="B17" s="19">
        <v>663</v>
      </c>
      <c r="C17" s="20">
        <v>29.8</v>
      </c>
      <c r="D17" s="20"/>
      <c r="E17" s="20"/>
      <c r="F17" s="20"/>
      <c r="G17" s="17"/>
      <c r="H17" s="20"/>
      <c r="I17" s="20"/>
      <c r="XFD17"/>
    </row>
    <row r="18" s="17" customFormat="1" spans="1:16384">
      <c r="A18" s="17" t="s">
        <v>6</v>
      </c>
      <c r="B18" s="19">
        <v>735</v>
      </c>
      <c r="C18" s="20">
        <v>9.6</v>
      </c>
      <c r="D18" s="20"/>
      <c r="E18" s="20"/>
      <c r="F18" s="20"/>
      <c r="G18" s="17"/>
      <c r="H18" s="20"/>
      <c r="I18" s="20"/>
      <c r="XFD18"/>
    </row>
    <row r="19" s="17" customFormat="1" spans="1:16384">
      <c r="A19" s="17" t="s">
        <v>7</v>
      </c>
      <c r="B19" s="19">
        <v>735</v>
      </c>
      <c r="C19" s="20">
        <v>11.7</v>
      </c>
      <c r="D19" s="20"/>
      <c r="E19" s="20"/>
      <c r="F19" s="20"/>
      <c r="G19" s="17"/>
      <c r="H19" s="20"/>
      <c r="I19" s="20"/>
      <c r="XFD19"/>
    </row>
    <row r="20" s="17" customFormat="1" spans="1:16384">
      <c r="A20" s="17" t="s">
        <v>8</v>
      </c>
      <c r="B20" s="19">
        <v>735</v>
      </c>
      <c r="C20" s="20">
        <v>11.3</v>
      </c>
      <c r="D20" s="20"/>
      <c r="E20" s="17"/>
      <c r="F20" s="20"/>
      <c r="G20" s="17"/>
      <c r="H20" s="20"/>
      <c r="I20" s="20"/>
      <c r="XFD20"/>
    </row>
    <row r="21" s="17" customFormat="1" spans="1:16384">
      <c r="A21" s="17" t="s">
        <v>9</v>
      </c>
      <c r="B21" s="19">
        <v>735</v>
      </c>
      <c r="C21" s="20">
        <v>19.8</v>
      </c>
      <c r="D21" s="20"/>
      <c r="E21" s="20"/>
      <c r="F21" s="20"/>
      <c r="G21" s="17"/>
      <c r="H21" s="20"/>
      <c r="I21" s="20"/>
      <c r="XFD21"/>
    </row>
    <row r="22" s="17" customFormat="1" spans="1:16384">
      <c r="A22" s="17" t="s">
        <v>10</v>
      </c>
      <c r="B22" s="19">
        <v>735</v>
      </c>
      <c r="C22" s="20">
        <v>7.7</v>
      </c>
      <c r="D22" s="20"/>
      <c r="E22" s="20"/>
      <c r="F22" s="20"/>
      <c r="G22" s="17"/>
      <c r="H22" s="20"/>
      <c r="I22" s="20"/>
      <c r="XFD22"/>
    </row>
    <row r="23" s="17" customFormat="1" spans="1:16384">
      <c r="A23" s="17" t="s">
        <v>11</v>
      </c>
      <c r="B23" s="19">
        <v>735</v>
      </c>
      <c r="C23" s="20">
        <v>8.7</v>
      </c>
      <c r="D23" s="20"/>
      <c r="E23" s="20"/>
      <c r="F23" s="20"/>
      <c r="G23" s="17"/>
      <c r="H23" s="20"/>
      <c r="I23" s="20"/>
      <c r="XFD23"/>
    </row>
    <row r="24" s="17" customFormat="1" spans="1:16384">
      <c r="A24" s="17" t="s">
        <v>12</v>
      </c>
      <c r="B24" s="19">
        <v>735</v>
      </c>
      <c r="C24" s="20">
        <v>8.7</v>
      </c>
      <c r="D24" s="20"/>
      <c r="E24" s="20"/>
      <c r="F24" s="20"/>
      <c r="G24" s="17"/>
      <c r="H24" s="20"/>
      <c r="I24" s="20"/>
      <c r="XFD24"/>
    </row>
    <row r="25" s="17" customFormat="1" spans="1:16384">
      <c r="A25" s="17" t="s">
        <v>13</v>
      </c>
      <c r="B25" s="19">
        <v>735</v>
      </c>
      <c r="C25" s="20">
        <v>14.1</v>
      </c>
      <c r="D25" s="20"/>
      <c r="E25" s="20"/>
      <c r="F25" s="20"/>
      <c r="G25" s="17"/>
      <c r="H25" s="20"/>
      <c r="I25" s="20"/>
      <c r="XFD25"/>
    </row>
    <row r="26" s="17" customFormat="1" spans="1:16384">
      <c r="A26" s="17" t="s">
        <v>6</v>
      </c>
      <c r="B26" s="19">
        <v>769</v>
      </c>
      <c r="C26" s="20">
        <v>18.9</v>
      </c>
      <c r="D26" s="20"/>
      <c r="E26" s="20"/>
      <c r="F26" s="20"/>
      <c r="G26" s="17"/>
      <c r="H26" s="20"/>
      <c r="I26" s="20"/>
      <c r="K26" s="20"/>
      <c r="L26" s="20"/>
      <c r="XFD26"/>
    </row>
    <row r="27" s="17" customFormat="1" spans="1:16384">
      <c r="A27" s="17" t="s">
        <v>7</v>
      </c>
      <c r="B27" s="19">
        <v>769</v>
      </c>
      <c r="C27" s="20">
        <v>19.2</v>
      </c>
      <c r="D27" s="20"/>
      <c r="E27" s="20"/>
      <c r="F27" s="20"/>
      <c r="G27" s="17"/>
      <c r="H27" s="20"/>
      <c r="I27" s="20"/>
      <c r="K27" s="20"/>
      <c r="L27" s="20"/>
      <c r="XFD27"/>
    </row>
    <row r="28" s="17" customFormat="1" spans="1:16384">
      <c r="A28" s="17" t="s">
        <v>8</v>
      </c>
      <c r="B28" s="19">
        <v>769</v>
      </c>
      <c r="C28" s="20">
        <v>17.9</v>
      </c>
      <c r="D28" s="20"/>
      <c r="E28" s="20"/>
      <c r="F28" s="20"/>
      <c r="G28" s="17"/>
      <c r="H28" s="20"/>
      <c r="I28" s="20"/>
      <c r="K28" s="20"/>
      <c r="L28" s="20"/>
      <c r="XFD28"/>
    </row>
    <row r="29" s="17" customFormat="1" spans="1:16384">
      <c r="A29" s="17" t="s">
        <v>9</v>
      </c>
      <c r="B29" s="19">
        <v>769</v>
      </c>
      <c r="C29" s="20">
        <v>21.1</v>
      </c>
      <c r="D29" s="20"/>
      <c r="E29" s="20"/>
      <c r="F29" s="20"/>
      <c r="G29" s="17"/>
      <c r="H29" s="20"/>
      <c r="I29" s="20"/>
      <c r="K29" s="20"/>
      <c r="L29" s="20"/>
      <c r="XFD29"/>
    </row>
    <row r="30" s="17" customFormat="1" spans="1:16384">
      <c r="A30" s="17" t="s">
        <v>10</v>
      </c>
      <c r="B30" s="19">
        <v>769</v>
      </c>
      <c r="C30" s="20">
        <v>10.9</v>
      </c>
      <c r="D30" s="20"/>
      <c r="E30" s="20"/>
      <c r="F30" s="20"/>
      <c r="G30" s="17"/>
      <c r="H30" s="20"/>
      <c r="I30" s="20"/>
      <c r="K30" s="20"/>
      <c r="L30" s="20"/>
      <c r="XFD30"/>
    </row>
    <row r="31" s="17" customFormat="1" spans="1:16384">
      <c r="A31" s="17" t="s">
        <v>11</v>
      </c>
      <c r="B31" s="19">
        <v>769</v>
      </c>
      <c r="C31" s="20">
        <v>10.5</v>
      </c>
      <c r="D31" s="20"/>
      <c r="E31" s="20"/>
      <c r="F31" s="20"/>
      <c r="G31" s="17"/>
      <c r="H31" s="20"/>
      <c r="I31" s="20"/>
      <c r="K31" s="20"/>
      <c r="L31" s="20"/>
      <c r="XFD31"/>
    </row>
    <row r="32" s="17" customFormat="1" spans="1:16384">
      <c r="A32" s="17" t="s">
        <v>12</v>
      </c>
      <c r="B32" s="19">
        <v>769</v>
      </c>
      <c r="C32" s="20">
        <v>9.4</v>
      </c>
      <c r="D32" s="20"/>
      <c r="E32" s="20"/>
      <c r="F32" s="20"/>
      <c r="G32" s="17"/>
      <c r="H32" s="20"/>
      <c r="I32" s="20"/>
      <c r="K32" s="20"/>
      <c r="L32" s="20"/>
      <c r="XFD32"/>
    </row>
    <row r="33" s="17" customFormat="1" spans="1:16384">
      <c r="A33" s="17" t="s">
        <v>13</v>
      </c>
      <c r="B33" s="19">
        <v>769</v>
      </c>
      <c r="C33" s="20">
        <v>11.7</v>
      </c>
      <c r="D33" s="20"/>
      <c r="E33" s="20"/>
      <c r="F33" s="20"/>
      <c r="G33" s="17"/>
      <c r="H33" s="20"/>
      <c r="I33" s="20"/>
      <c r="K33" s="20"/>
      <c r="L33" s="20"/>
      <c r="XFD33"/>
    </row>
    <row r="34" s="17" customFormat="1" spans="1:16384">
      <c r="A34" s="17" t="s">
        <v>6</v>
      </c>
      <c r="B34" s="19">
        <v>773</v>
      </c>
      <c r="C34" s="20">
        <v>14.6</v>
      </c>
      <c r="D34" s="20"/>
      <c r="E34" s="20"/>
      <c r="F34" s="17"/>
      <c r="G34" s="17"/>
      <c r="H34" s="17"/>
      <c r="I34" s="17"/>
      <c r="XFD34"/>
    </row>
    <row r="35" s="17" customFormat="1" spans="1:16384">
      <c r="A35" s="17" t="s">
        <v>7</v>
      </c>
      <c r="B35" s="19">
        <v>773</v>
      </c>
      <c r="C35" s="20">
        <v>14.1</v>
      </c>
      <c r="D35" s="20"/>
      <c r="E35" s="20"/>
      <c r="F35" s="17"/>
      <c r="G35" s="17"/>
      <c r="H35" s="17"/>
      <c r="I35" s="17"/>
      <c r="XFD35"/>
    </row>
    <row r="36" s="17" customFormat="1" spans="1:16384">
      <c r="A36" s="17" t="s">
        <v>8</v>
      </c>
      <c r="B36" s="19">
        <v>773</v>
      </c>
      <c r="C36" s="20">
        <v>13.3</v>
      </c>
      <c r="D36" s="20"/>
      <c r="E36" s="20"/>
      <c r="F36" s="17"/>
      <c r="G36" s="17"/>
      <c r="H36" s="17"/>
      <c r="I36" s="17"/>
      <c r="XFD36"/>
    </row>
    <row r="37" s="17" customFormat="1" spans="1:16384">
      <c r="A37" s="17" t="s">
        <v>9</v>
      </c>
      <c r="B37" s="19">
        <v>773</v>
      </c>
      <c r="C37" s="20">
        <v>20.7</v>
      </c>
      <c r="D37" s="20"/>
      <c r="E37" s="20"/>
      <c r="F37" s="17"/>
      <c r="G37" s="17"/>
      <c r="H37" s="17"/>
      <c r="I37" s="17"/>
      <c r="XFD37"/>
    </row>
    <row r="38" s="17" customFormat="1" spans="1:16384">
      <c r="A38" s="17" t="s">
        <v>10</v>
      </c>
      <c r="B38" s="19">
        <v>773</v>
      </c>
      <c r="C38" s="20">
        <v>15.2</v>
      </c>
      <c r="D38" s="20"/>
      <c r="E38" s="20"/>
      <c r="F38" s="17"/>
      <c r="G38" s="17"/>
      <c r="H38" s="17"/>
      <c r="I38" s="17"/>
      <c r="XFD38"/>
    </row>
    <row r="39" s="17" customFormat="1" spans="1:16384">
      <c r="A39" s="17" t="s">
        <v>11</v>
      </c>
      <c r="B39" s="19">
        <v>773</v>
      </c>
      <c r="C39" s="20">
        <v>13.5</v>
      </c>
      <c r="D39" s="20"/>
      <c r="E39" s="20"/>
      <c r="F39" s="17"/>
      <c r="G39" s="17"/>
      <c r="H39" s="17"/>
      <c r="I39" s="17"/>
      <c r="XFD39"/>
    </row>
    <row r="40" s="17" customFormat="1" spans="1:16384">
      <c r="A40" s="17" t="s">
        <v>12</v>
      </c>
      <c r="B40" s="19">
        <v>773</v>
      </c>
      <c r="C40" s="20">
        <v>11.9</v>
      </c>
      <c r="D40" s="20"/>
      <c r="E40" s="20"/>
      <c r="F40" s="17"/>
      <c r="G40" s="17"/>
      <c r="H40" s="17"/>
      <c r="I40" s="17"/>
      <c r="XFD40"/>
    </row>
    <row r="41" s="17" customFormat="1" spans="1:16384">
      <c r="A41" s="17" t="s">
        <v>13</v>
      </c>
      <c r="B41" s="19">
        <v>773</v>
      </c>
      <c r="C41" s="20">
        <v>15.1</v>
      </c>
      <c r="D41" s="20"/>
      <c r="E41" s="20"/>
      <c r="F41" s="17"/>
      <c r="G41" s="17"/>
      <c r="H41" s="17"/>
      <c r="I41" s="17"/>
      <c r="XFD41"/>
    </row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workbookViewId="0">
      <selection activeCell="N16" sqref="N16"/>
    </sheetView>
  </sheetViews>
  <sheetFormatPr defaultColWidth="9.23076923076923" defaultRowHeight="16.8" outlineLevelCol="6"/>
  <sheetData>
    <row r="1" customFormat="1" spans="1:7">
      <c r="A1" s="6" t="s">
        <v>14</v>
      </c>
      <c r="B1" s="6"/>
      <c r="C1" s="6">
        <v>802</v>
      </c>
      <c r="D1" s="6">
        <v>776</v>
      </c>
      <c r="E1" s="6">
        <v>804</v>
      </c>
      <c r="F1" s="6">
        <v>805</v>
      </c>
      <c r="G1" s="6">
        <v>806</v>
      </c>
    </row>
    <row r="2" customFormat="1" spans="1:7">
      <c r="A2" s="6" t="s">
        <v>15</v>
      </c>
      <c r="B2" s="6" t="s">
        <v>16</v>
      </c>
      <c r="C2" s="6">
        <v>23.7</v>
      </c>
      <c r="D2" s="6">
        <v>33</v>
      </c>
      <c r="E2" s="6">
        <v>35.8</v>
      </c>
      <c r="F2" s="6">
        <v>21.3</v>
      </c>
      <c r="G2" s="6">
        <v>18</v>
      </c>
    </row>
    <row r="3" customFormat="1" spans="1:7">
      <c r="A3" s="6" t="s">
        <v>17</v>
      </c>
      <c r="B3" s="6" t="s">
        <v>16</v>
      </c>
      <c r="C3" s="6">
        <v>24.8</v>
      </c>
      <c r="D3" s="6">
        <v>36.6</v>
      </c>
      <c r="E3" s="6">
        <v>35.2</v>
      </c>
      <c r="F3" s="6">
        <v>22.2</v>
      </c>
      <c r="G3" s="6">
        <v>14.2</v>
      </c>
    </row>
    <row r="4" customFormat="1" spans="1:7">
      <c r="A4" s="6" t="s">
        <v>18</v>
      </c>
      <c r="B4" s="6" t="s">
        <v>16</v>
      </c>
      <c r="C4" s="6">
        <v>24.5</v>
      </c>
      <c r="D4" s="6">
        <v>35.1</v>
      </c>
      <c r="E4" s="6">
        <v>35.7</v>
      </c>
      <c r="F4" s="6">
        <v>23.3</v>
      </c>
      <c r="G4" s="6">
        <v>15.7</v>
      </c>
    </row>
    <row r="5" customFormat="1" spans="1:7">
      <c r="A5" s="6" t="s">
        <v>19</v>
      </c>
      <c r="B5" s="6" t="s">
        <v>16</v>
      </c>
      <c r="C5" s="6">
        <v>26.7</v>
      </c>
      <c r="D5" s="6">
        <v>31.2</v>
      </c>
      <c r="E5" s="6">
        <v>37.9</v>
      </c>
      <c r="F5" s="6">
        <v>24.2</v>
      </c>
      <c r="G5" s="6">
        <v>14.8</v>
      </c>
    </row>
    <row r="6" customFormat="1" spans="1:7">
      <c r="A6" s="6" t="s">
        <v>15</v>
      </c>
      <c r="B6" s="6" t="s">
        <v>20</v>
      </c>
      <c r="C6" s="6">
        <v>15.4</v>
      </c>
      <c r="D6" s="6">
        <v>17.1</v>
      </c>
      <c r="E6" s="6">
        <v>19.5</v>
      </c>
      <c r="F6" s="6">
        <v>7.9</v>
      </c>
      <c r="G6" s="6">
        <v>6.7</v>
      </c>
    </row>
    <row r="7" customFormat="1" spans="1:7">
      <c r="A7" s="6" t="s">
        <v>17</v>
      </c>
      <c r="B7" s="6" t="s">
        <v>20</v>
      </c>
      <c r="C7" s="6">
        <v>15.8</v>
      </c>
      <c r="D7" s="6">
        <v>18</v>
      </c>
      <c r="E7" s="6">
        <v>18.3</v>
      </c>
      <c r="F7" s="6">
        <v>7.4</v>
      </c>
      <c r="G7" s="6">
        <v>6.6</v>
      </c>
    </row>
    <row r="8" customFormat="1" spans="1:7">
      <c r="A8" s="6" t="s">
        <v>18</v>
      </c>
      <c r="B8" s="6" t="s">
        <v>20</v>
      </c>
      <c r="C8" s="6">
        <v>16.7</v>
      </c>
      <c r="D8" s="6">
        <v>17.1</v>
      </c>
      <c r="E8" s="6">
        <v>18.9</v>
      </c>
      <c r="F8" s="6">
        <v>6.8</v>
      </c>
      <c r="G8" s="6">
        <v>5.6</v>
      </c>
    </row>
    <row r="9" customFormat="1" spans="1:7">
      <c r="A9" s="6" t="s">
        <v>19</v>
      </c>
      <c r="B9" s="6" t="s">
        <v>20</v>
      </c>
      <c r="C9" s="6">
        <v>17</v>
      </c>
      <c r="D9" s="6">
        <v>16.8</v>
      </c>
      <c r="E9" s="6">
        <v>20.2</v>
      </c>
      <c r="F9" s="6">
        <v>8</v>
      </c>
      <c r="G9" s="6">
        <v>6.5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workbookViewId="0">
      <selection activeCell="I13" sqref="I13"/>
    </sheetView>
  </sheetViews>
  <sheetFormatPr defaultColWidth="8.83653846153846" defaultRowHeight="16.8" outlineLevelCol="6"/>
  <cols>
    <col min="1" max="1" width="12" style="7" customWidth="1"/>
    <col min="2" max="2" width="5.33653846153846" style="7" customWidth="1"/>
    <col min="3" max="8" width="8.83653846153846" style="7"/>
    <col min="9" max="9" width="17.8365384615385" style="7" customWidth="1"/>
    <col min="10" max="16384" width="8.83653846153846" style="7"/>
  </cols>
  <sheetData>
    <row r="1" s="7" customFormat="1" spans="1:7">
      <c r="A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</row>
    <row r="2" s="7" customFormat="1" spans="1:7">
      <c r="A2" s="7" t="s">
        <v>15</v>
      </c>
      <c r="B2" s="7" t="s">
        <v>16</v>
      </c>
      <c r="C2" s="7">
        <v>18.6</v>
      </c>
      <c r="D2" s="7">
        <v>18.1</v>
      </c>
      <c r="E2" s="7">
        <v>29</v>
      </c>
      <c r="F2" s="7">
        <v>26.6</v>
      </c>
      <c r="G2" s="7">
        <v>32.2</v>
      </c>
    </row>
    <row r="3" s="7" customFormat="1" spans="1:7">
      <c r="A3" s="7" t="s">
        <v>17</v>
      </c>
      <c r="B3" s="7" t="s">
        <v>16</v>
      </c>
      <c r="C3" s="7">
        <v>20.7</v>
      </c>
      <c r="D3" s="7">
        <v>19.4</v>
      </c>
      <c r="E3" s="7">
        <v>31.2</v>
      </c>
      <c r="F3" s="7">
        <v>26.7</v>
      </c>
      <c r="G3" s="7">
        <v>32.4</v>
      </c>
    </row>
    <row r="4" s="7" customFormat="1" spans="1:7">
      <c r="A4" s="7" t="s">
        <v>18</v>
      </c>
      <c r="B4" s="7" t="s">
        <v>16</v>
      </c>
      <c r="C4" s="7">
        <v>19.4</v>
      </c>
      <c r="D4" s="7">
        <v>18.9</v>
      </c>
      <c r="E4" s="7">
        <v>30.4</v>
      </c>
      <c r="F4" s="7">
        <v>24.6</v>
      </c>
      <c r="G4" s="7">
        <v>30.5</v>
      </c>
    </row>
    <row r="5" s="7" customFormat="1" spans="1:7">
      <c r="A5" s="7" t="s">
        <v>19</v>
      </c>
      <c r="B5" s="7" t="s">
        <v>16</v>
      </c>
      <c r="C5" s="7">
        <v>18.9</v>
      </c>
      <c r="D5" s="7">
        <v>18</v>
      </c>
      <c r="E5" s="7">
        <v>26.6</v>
      </c>
      <c r="F5" s="7">
        <v>23.9</v>
      </c>
      <c r="G5" s="7">
        <v>27.3</v>
      </c>
    </row>
    <row r="6" s="7" customFormat="1" spans="1:7">
      <c r="A6" s="7" t="s">
        <v>15</v>
      </c>
      <c r="B6" s="7" t="s">
        <v>20</v>
      </c>
      <c r="C6" s="7">
        <v>10.6</v>
      </c>
      <c r="D6" s="7">
        <v>11.4</v>
      </c>
      <c r="E6" s="7">
        <v>20.5</v>
      </c>
      <c r="F6" s="7">
        <v>11.6</v>
      </c>
      <c r="G6" s="7">
        <v>20.5</v>
      </c>
    </row>
    <row r="7" s="7" customFormat="1" spans="1:7">
      <c r="A7" s="7" t="s">
        <v>17</v>
      </c>
      <c r="B7" s="7" t="s">
        <v>20</v>
      </c>
      <c r="C7" s="7">
        <v>11.9</v>
      </c>
      <c r="D7" s="7">
        <v>11.7</v>
      </c>
      <c r="E7" s="7">
        <v>19.2</v>
      </c>
      <c r="F7" s="7">
        <v>12.8</v>
      </c>
      <c r="G7" s="7">
        <v>21.1</v>
      </c>
    </row>
    <row r="8" s="7" customFormat="1" spans="1:7">
      <c r="A8" s="7" t="s">
        <v>18</v>
      </c>
      <c r="B8" s="7" t="s">
        <v>20</v>
      </c>
      <c r="C8" s="7">
        <v>11.3</v>
      </c>
      <c r="D8" s="7">
        <v>10.2</v>
      </c>
      <c r="E8" s="7">
        <v>17.4</v>
      </c>
      <c r="F8" s="7">
        <v>12</v>
      </c>
      <c r="G8" s="7">
        <v>20.5</v>
      </c>
    </row>
    <row r="9" s="7" customFormat="1" spans="1:7">
      <c r="A9" s="7" t="s">
        <v>19</v>
      </c>
      <c r="B9" s="7" t="s">
        <v>20</v>
      </c>
      <c r="C9" s="7">
        <v>10.6</v>
      </c>
      <c r="D9" s="7">
        <v>8.7</v>
      </c>
      <c r="E9" s="7">
        <v>17.4</v>
      </c>
      <c r="F9" s="7">
        <v>12.6</v>
      </c>
      <c r="G9" s="7">
        <v>19.6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048576"/>
  <sheetViews>
    <sheetView tabSelected="1" workbookViewId="0">
      <selection activeCell="G12" sqref="G12"/>
    </sheetView>
  </sheetViews>
  <sheetFormatPr defaultColWidth="9.23076923076923" defaultRowHeight="16.8"/>
  <cols>
    <col min="1" max="1" width="9.23076923076923" style="17"/>
    <col min="2" max="2" width="9.23076923076923" style="19"/>
    <col min="3" max="5" width="9.23076923076923" style="20"/>
    <col min="6" max="16384" width="9.23076923076923" style="17"/>
  </cols>
  <sheetData>
    <row r="1" s="17" customFormat="1" spans="1:5">
      <c r="A1" s="21" t="s">
        <v>3</v>
      </c>
      <c r="B1" s="19" t="s">
        <v>4</v>
      </c>
      <c r="C1" s="22" t="s">
        <v>5</v>
      </c>
      <c r="D1" s="22"/>
      <c r="E1" s="22"/>
    </row>
    <row r="2" s="17" customFormat="1" spans="1:9">
      <c r="A2" s="17" t="s">
        <v>6</v>
      </c>
      <c r="B2" s="19">
        <v>666</v>
      </c>
      <c r="C2" s="20">
        <v>33.1</v>
      </c>
      <c r="D2" s="20"/>
      <c r="E2" s="20"/>
      <c r="F2" s="20"/>
      <c r="H2" s="20"/>
      <c r="I2" s="20"/>
    </row>
    <row r="3" s="17" customFormat="1" spans="1:9">
      <c r="A3" s="17" t="s">
        <v>7</v>
      </c>
      <c r="B3" s="19">
        <v>666</v>
      </c>
      <c r="C3" s="20">
        <v>35.8</v>
      </c>
      <c r="D3" s="20"/>
      <c r="E3" s="20"/>
      <c r="F3" s="20"/>
      <c r="H3" s="20"/>
      <c r="I3" s="20"/>
    </row>
    <row r="4" s="17" customFormat="1" spans="1:9">
      <c r="A4" s="17" t="s">
        <v>8</v>
      </c>
      <c r="B4" s="19">
        <v>666</v>
      </c>
      <c r="C4" s="20">
        <v>35.4</v>
      </c>
      <c r="D4" s="20"/>
      <c r="E4" s="20"/>
      <c r="F4" s="20"/>
      <c r="H4" s="20"/>
      <c r="I4" s="20"/>
    </row>
    <row r="5" s="17" customFormat="1" spans="1:9">
      <c r="A5" s="17" t="s">
        <v>9</v>
      </c>
      <c r="B5" s="19">
        <v>666</v>
      </c>
      <c r="C5" s="20">
        <v>37.5</v>
      </c>
      <c r="D5" s="20"/>
      <c r="E5" s="20"/>
      <c r="F5" s="20"/>
      <c r="H5" s="20"/>
      <c r="I5" s="20"/>
    </row>
    <row r="6" s="17" customFormat="1" spans="1:9">
      <c r="A6" s="17" t="s">
        <v>10</v>
      </c>
      <c r="B6" s="19">
        <v>666</v>
      </c>
      <c r="C6" s="20">
        <v>18.3</v>
      </c>
      <c r="D6" s="20"/>
      <c r="E6" s="20"/>
      <c r="F6" s="20"/>
      <c r="H6" s="20"/>
      <c r="I6" s="20"/>
    </row>
    <row r="7" s="17" customFormat="1" spans="1:9">
      <c r="A7" s="17" t="s">
        <v>11</v>
      </c>
      <c r="B7" s="19">
        <v>666</v>
      </c>
      <c r="C7" s="20">
        <v>20.9</v>
      </c>
      <c r="D7" s="20"/>
      <c r="E7" s="20"/>
      <c r="F7" s="20"/>
      <c r="H7" s="20"/>
      <c r="I7" s="20"/>
    </row>
    <row r="8" s="17" customFormat="1" spans="1:9">
      <c r="A8" s="17" t="s">
        <v>12</v>
      </c>
      <c r="B8" s="19">
        <v>666</v>
      </c>
      <c r="C8" s="20">
        <v>19.7</v>
      </c>
      <c r="D8" s="20"/>
      <c r="E8" s="20"/>
      <c r="F8" s="20"/>
      <c r="H8" s="20"/>
      <c r="I8" s="20"/>
    </row>
    <row r="9" s="17" customFormat="1" spans="1:9">
      <c r="A9" s="17" t="s">
        <v>13</v>
      </c>
      <c r="B9" s="19">
        <v>666</v>
      </c>
      <c r="C9" s="20">
        <v>19.1</v>
      </c>
      <c r="D9" s="20"/>
      <c r="E9" s="20"/>
      <c r="F9" s="20"/>
      <c r="H9" s="20"/>
      <c r="I9" s="20"/>
    </row>
    <row r="10" s="17" customFormat="1" spans="1:9">
      <c r="A10" s="17" t="s">
        <v>6</v>
      </c>
      <c r="B10" s="19">
        <v>756</v>
      </c>
      <c r="C10" s="20">
        <v>16.4</v>
      </c>
      <c r="D10" s="20"/>
      <c r="E10" s="20"/>
      <c r="F10" s="20"/>
      <c r="H10" s="20"/>
      <c r="I10" s="20"/>
    </row>
    <row r="11" s="17" customFormat="1" spans="1:9">
      <c r="A11" s="17" t="s">
        <v>7</v>
      </c>
      <c r="B11" s="19">
        <v>756</v>
      </c>
      <c r="C11" s="20">
        <v>16.1</v>
      </c>
      <c r="D11" s="20"/>
      <c r="E11" s="20"/>
      <c r="F11" s="20"/>
      <c r="H11" s="20"/>
      <c r="I11" s="20"/>
    </row>
    <row r="12" s="17" customFormat="1" spans="1:9">
      <c r="A12" s="17" t="s">
        <v>8</v>
      </c>
      <c r="B12" s="19">
        <v>756</v>
      </c>
      <c r="C12" s="20">
        <v>15.6</v>
      </c>
      <c r="D12" s="20"/>
      <c r="E12" s="20"/>
      <c r="F12" s="20"/>
      <c r="H12" s="20"/>
      <c r="I12" s="20"/>
    </row>
    <row r="13" s="17" customFormat="1" spans="1:9">
      <c r="A13" s="17" t="s">
        <v>9</v>
      </c>
      <c r="B13" s="19">
        <v>756</v>
      </c>
      <c r="C13" s="20">
        <v>19.1</v>
      </c>
      <c r="D13" s="20"/>
      <c r="E13" s="20"/>
      <c r="F13" s="20"/>
      <c r="H13" s="20"/>
      <c r="I13" s="20"/>
    </row>
    <row r="14" s="17" customFormat="1" spans="1:9">
      <c r="A14" s="17" t="s">
        <v>10</v>
      </c>
      <c r="B14" s="19">
        <v>756</v>
      </c>
      <c r="C14" s="20">
        <v>4.3</v>
      </c>
      <c r="D14" s="20"/>
      <c r="E14" s="20"/>
      <c r="F14" s="20"/>
      <c r="H14" s="20"/>
      <c r="I14" s="20"/>
    </row>
    <row r="15" s="17" customFormat="1" spans="1:9">
      <c r="A15" s="17" t="s">
        <v>11</v>
      </c>
      <c r="B15" s="19">
        <v>756</v>
      </c>
      <c r="C15" s="20">
        <v>4.6</v>
      </c>
      <c r="D15" s="20"/>
      <c r="E15" s="20"/>
      <c r="F15" s="20"/>
      <c r="H15" s="20"/>
      <c r="I15" s="20"/>
    </row>
    <row r="16" s="17" customFormat="1" spans="1:9">
      <c r="A16" s="17" t="s">
        <v>12</v>
      </c>
      <c r="B16" s="19">
        <v>756</v>
      </c>
      <c r="C16" s="20">
        <v>4.5</v>
      </c>
      <c r="D16" s="20"/>
      <c r="E16" s="20"/>
      <c r="F16" s="20"/>
      <c r="H16" s="20"/>
      <c r="I16" s="20"/>
    </row>
    <row r="17" s="17" customFormat="1" spans="1:9">
      <c r="A17" s="17" t="s">
        <v>13</v>
      </c>
      <c r="B17" s="19">
        <v>756</v>
      </c>
      <c r="C17" s="20">
        <v>6.8</v>
      </c>
      <c r="D17" s="20"/>
      <c r="E17" s="20"/>
      <c r="F17" s="20"/>
      <c r="H17" s="20"/>
      <c r="I17" s="20"/>
    </row>
    <row r="18" s="17" customFormat="1" spans="1:12">
      <c r="A18" s="17" t="s">
        <v>6</v>
      </c>
      <c r="B18" s="19">
        <v>763</v>
      </c>
      <c r="C18" s="20">
        <v>20.3</v>
      </c>
      <c r="D18" s="20"/>
      <c r="E18" s="20"/>
      <c r="F18" s="20"/>
      <c r="H18" s="20"/>
      <c r="I18" s="20"/>
      <c r="K18" s="20"/>
      <c r="L18" s="20"/>
    </row>
    <row r="19" s="17" customFormat="1" spans="1:12">
      <c r="A19" s="17" t="s">
        <v>7</v>
      </c>
      <c r="B19" s="19">
        <v>763</v>
      </c>
      <c r="C19" s="20">
        <v>19.8</v>
      </c>
      <c r="D19" s="20"/>
      <c r="E19" s="20"/>
      <c r="F19" s="20"/>
      <c r="H19" s="20"/>
      <c r="I19" s="20"/>
      <c r="K19" s="20"/>
      <c r="L19" s="20"/>
    </row>
    <row r="20" s="17" customFormat="1" spans="1:12">
      <c r="A20" s="17" t="s">
        <v>8</v>
      </c>
      <c r="B20" s="19">
        <v>763</v>
      </c>
      <c r="C20" s="20">
        <v>19.1</v>
      </c>
      <c r="D20" s="20"/>
      <c r="E20" s="20"/>
      <c r="F20" s="20"/>
      <c r="H20" s="20"/>
      <c r="I20" s="20"/>
      <c r="K20" s="20"/>
      <c r="L20" s="20"/>
    </row>
    <row r="21" s="17" customFormat="1" spans="1:12">
      <c r="A21" s="17" t="s">
        <v>9</v>
      </c>
      <c r="B21" s="19">
        <v>763</v>
      </c>
      <c r="C21" s="20">
        <v>21.3</v>
      </c>
      <c r="D21" s="20"/>
      <c r="E21" s="20"/>
      <c r="F21" s="20"/>
      <c r="H21" s="20"/>
      <c r="I21" s="20"/>
      <c r="K21" s="20"/>
      <c r="L21" s="20"/>
    </row>
    <row r="22" s="17" customFormat="1" spans="1:12">
      <c r="A22" s="17" t="s">
        <v>10</v>
      </c>
      <c r="B22" s="19">
        <v>763</v>
      </c>
      <c r="C22" s="20">
        <v>14.1</v>
      </c>
      <c r="D22" s="20"/>
      <c r="E22" s="20"/>
      <c r="F22" s="20"/>
      <c r="H22" s="20"/>
      <c r="I22" s="20"/>
      <c r="K22" s="20"/>
      <c r="L22" s="20"/>
    </row>
    <row r="23" s="17" customFormat="1" spans="1:12">
      <c r="A23" s="17" t="s">
        <v>11</v>
      </c>
      <c r="B23" s="19">
        <v>763</v>
      </c>
      <c r="C23" s="20">
        <v>14.2</v>
      </c>
      <c r="D23" s="20"/>
      <c r="E23" s="20"/>
      <c r="F23" s="20"/>
      <c r="H23" s="20"/>
      <c r="I23" s="20"/>
      <c r="K23" s="20"/>
      <c r="L23" s="20"/>
    </row>
    <row r="24" s="17" customFormat="1" spans="1:12">
      <c r="A24" s="17" t="s">
        <v>12</v>
      </c>
      <c r="B24" s="19">
        <v>763</v>
      </c>
      <c r="C24" s="20">
        <v>13.5</v>
      </c>
      <c r="D24" s="20"/>
      <c r="E24" s="20"/>
      <c r="F24" s="20"/>
      <c r="H24" s="20"/>
      <c r="I24" s="20"/>
      <c r="K24" s="20"/>
      <c r="L24" s="20"/>
    </row>
    <row r="25" s="17" customFormat="1" spans="1:12">
      <c r="A25" s="17" t="s">
        <v>13</v>
      </c>
      <c r="B25" s="19">
        <v>763</v>
      </c>
      <c r="C25" s="20">
        <v>14</v>
      </c>
      <c r="D25" s="20"/>
      <c r="E25" s="20"/>
      <c r="F25" s="20"/>
      <c r="H25" s="20"/>
      <c r="I25" s="20"/>
      <c r="K25" s="20"/>
      <c r="L25" s="20"/>
    </row>
    <row r="26" s="18" customFormat="1" spans="1:9">
      <c r="A26" s="18" t="s">
        <v>6</v>
      </c>
      <c r="B26" s="19" t="s">
        <v>27</v>
      </c>
      <c r="C26" s="23">
        <v>18.3</v>
      </c>
      <c r="D26" s="23"/>
      <c r="E26" s="23"/>
      <c r="F26" s="23"/>
      <c r="H26" s="23"/>
      <c r="I26" s="23"/>
    </row>
    <row r="27" s="18" customFormat="1" spans="1:9">
      <c r="A27" s="18" t="s">
        <v>7</v>
      </c>
      <c r="B27" s="19" t="s">
        <v>27</v>
      </c>
      <c r="C27" s="23">
        <v>17.7</v>
      </c>
      <c r="D27" s="23"/>
      <c r="E27" s="23"/>
      <c r="F27" s="23"/>
      <c r="H27" s="23"/>
      <c r="I27" s="23"/>
    </row>
    <row r="28" s="18" customFormat="1" spans="1:9">
      <c r="A28" s="18" t="s">
        <v>8</v>
      </c>
      <c r="B28" s="19" t="s">
        <v>27</v>
      </c>
      <c r="C28" s="23">
        <v>17.6</v>
      </c>
      <c r="D28" s="23"/>
      <c r="E28" s="23"/>
      <c r="F28" s="23"/>
      <c r="H28" s="23"/>
      <c r="I28" s="23"/>
    </row>
    <row r="29" s="18" customFormat="1" spans="1:9">
      <c r="A29" s="18" t="s">
        <v>9</v>
      </c>
      <c r="B29" s="19" t="s">
        <v>27</v>
      </c>
      <c r="C29" s="23">
        <v>13.8</v>
      </c>
      <c r="D29" s="23"/>
      <c r="E29" s="23"/>
      <c r="F29" s="23"/>
      <c r="H29" s="23"/>
      <c r="I29" s="23"/>
    </row>
    <row r="30" s="18" customFormat="1" spans="1:9">
      <c r="A30" s="18" t="s">
        <v>10</v>
      </c>
      <c r="B30" s="19" t="s">
        <v>27</v>
      </c>
      <c r="C30" s="23">
        <v>8.9</v>
      </c>
      <c r="D30" s="23"/>
      <c r="E30" s="23"/>
      <c r="F30" s="23"/>
      <c r="H30" s="23"/>
      <c r="I30" s="23"/>
    </row>
    <row r="31" s="18" customFormat="1" spans="1:9">
      <c r="A31" s="18" t="s">
        <v>11</v>
      </c>
      <c r="B31" s="19" t="s">
        <v>27</v>
      </c>
      <c r="C31" s="23">
        <v>12.2</v>
      </c>
      <c r="D31" s="23"/>
      <c r="E31" s="23"/>
      <c r="F31" s="23"/>
      <c r="H31" s="23"/>
      <c r="I31" s="23"/>
    </row>
    <row r="32" s="18" customFormat="1" spans="1:9">
      <c r="A32" s="18" t="s">
        <v>12</v>
      </c>
      <c r="B32" s="19" t="s">
        <v>27</v>
      </c>
      <c r="C32" s="23">
        <v>10.6</v>
      </c>
      <c r="D32" s="23"/>
      <c r="E32" s="23"/>
      <c r="F32" s="23"/>
      <c r="H32" s="23"/>
      <c r="I32" s="23"/>
    </row>
    <row r="33" s="18" customFormat="1" spans="1:9">
      <c r="A33" s="18" t="s">
        <v>13</v>
      </c>
      <c r="B33" s="19" t="s">
        <v>27</v>
      </c>
      <c r="C33" s="23">
        <v>9.1</v>
      </c>
      <c r="D33" s="23"/>
      <c r="E33" s="23"/>
      <c r="F33" s="23"/>
      <c r="H33" s="23"/>
      <c r="I33" s="23"/>
    </row>
    <row r="34" s="18" customFormat="1" spans="1:6">
      <c r="A34" s="18" t="s">
        <v>6</v>
      </c>
      <c r="B34" s="19" t="s">
        <v>28</v>
      </c>
      <c r="C34" s="23">
        <v>4.8</v>
      </c>
      <c r="D34" s="23"/>
      <c r="E34" s="23"/>
      <c r="F34" s="23"/>
    </row>
    <row r="35" s="18" customFormat="1" spans="1:6">
      <c r="A35" s="18" t="s">
        <v>7</v>
      </c>
      <c r="B35" s="19" t="s">
        <v>28</v>
      </c>
      <c r="C35" s="23">
        <v>5.7</v>
      </c>
      <c r="D35" s="23"/>
      <c r="E35" s="23"/>
      <c r="F35" s="23"/>
    </row>
    <row r="36" s="18" customFormat="1" spans="1:6">
      <c r="A36" s="18" t="s">
        <v>8</v>
      </c>
      <c r="B36" s="19" t="s">
        <v>28</v>
      </c>
      <c r="C36" s="23">
        <v>5.6</v>
      </c>
      <c r="D36" s="23"/>
      <c r="E36" s="23"/>
      <c r="F36" s="23"/>
    </row>
    <row r="37" s="18" customFormat="1" spans="1:6">
      <c r="A37" s="18" t="s">
        <v>9</v>
      </c>
      <c r="B37" s="19" t="s">
        <v>28</v>
      </c>
      <c r="C37" s="23">
        <v>6</v>
      </c>
      <c r="D37" s="23"/>
      <c r="E37" s="23"/>
      <c r="F37" s="23"/>
    </row>
    <row r="38" s="18" customFormat="1" spans="1:6">
      <c r="A38" s="18" t="s">
        <v>10</v>
      </c>
      <c r="B38" s="19" t="s">
        <v>28</v>
      </c>
      <c r="C38" s="23">
        <v>6.5</v>
      </c>
      <c r="D38" s="23"/>
      <c r="E38" s="23"/>
      <c r="F38" s="23"/>
    </row>
    <row r="39" s="18" customFormat="1" spans="1:6">
      <c r="A39" s="18" t="s">
        <v>11</v>
      </c>
      <c r="B39" s="19" t="s">
        <v>28</v>
      </c>
      <c r="C39" s="23">
        <v>6.9</v>
      </c>
      <c r="D39" s="23"/>
      <c r="E39" s="23"/>
      <c r="F39" s="23"/>
    </row>
    <row r="40" s="18" customFormat="1" spans="1:6">
      <c r="A40" s="18" t="s">
        <v>12</v>
      </c>
      <c r="B40" s="19" t="s">
        <v>28</v>
      </c>
      <c r="C40" s="23">
        <v>6.4</v>
      </c>
      <c r="D40" s="23"/>
      <c r="E40" s="23"/>
      <c r="F40" s="23"/>
    </row>
    <row r="41" s="18" customFormat="1" spans="1:6">
      <c r="A41" s="18" t="s">
        <v>13</v>
      </c>
      <c r="B41" s="19" t="s">
        <v>28</v>
      </c>
      <c r="C41" s="23">
        <v>4.8</v>
      </c>
      <c r="D41" s="23"/>
      <c r="E41" s="23"/>
      <c r="F41" s="23"/>
    </row>
    <row r="42" s="18" customFormat="1" spans="1:6">
      <c r="A42" s="18" t="s">
        <v>6</v>
      </c>
      <c r="B42" s="19" t="s">
        <v>29</v>
      </c>
      <c r="C42" s="23">
        <v>23.3</v>
      </c>
      <c r="D42" s="23"/>
      <c r="E42" s="23"/>
      <c r="F42" s="23"/>
    </row>
    <row r="43" s="18" customFormat="1" spans="1:6">
      <c r="A43" s="18" t="s">
        <v>7</v>
      </c>
      <c r="B43" s="19" t="s">
        <v>29</v>
      </c>
      <c r="C43" s="23">
        <v>23.9</v>
      </c>
      <c r="D43" s="23"/>
      <c r="E43" s="23"/>
      <c r="F43" s="23"/>
    </row>
    <row r="44" s="18" customFormat="1" spans="1:6">
      <c r="A44" s="18" t="s">
        <v>8</v>
      </c>
      <c r="B44" s="19" t="s">
        <v>29</v>
      </c>
      <c r="C44" s="23">
        <v>32.4</v>
      </c>
      <c r="D44" s="23"/>
      <c r="E44" s="23"/>
      <c r="F44" s="23"/>
    </row>
    <row r="45" s="18" customFormat="1" spans="1:6">
      <c r="A45" s="18" t="s">
        <v>9</v>
      </c>
      <c r="B45" s="19" t="s">
        <v>29</v>
      </c>
      <c r="C45" s="23">
        <v>25.8</v>
      </c>
      <c r="D45" s="23"/>
      <c r="E45" s="23"/>
      <c r="F45" s="23"/>
    </row>
    <row r="46" s="18" customFormat="1" spans="1:6">
      <c r="A46" s="18" t="s">
        <v>10</v>
      </c>
      <c r="B46" s="19" t="s">
        <v>29</v>
      </c>
      <c r="C46" s="23">
        <v>13.2</v>
      </c>
      <c r="D46" s="23"/>
      <c r="E46" s="23"/>
      <c r="F46" s="23"/>
    </row>
    <row r="47" s="18" customFormat="1" spans="1:6">
      <c r="A47" s="18" t="s">
        <v>11</v>
      </c>
      <c r="B47" s="19" t="s">
        <v>29</v>
      </c>
      <c r="C47" s="23">
        <v>13.1</v>
      </c>
      <c r="D47" s="23"/>
      <c r="E47" s="23"/>
      <c r="F47" s="23"/>
    </row>
    <row r="48" s="18" customFormat="1" spans="1:6">
      <c r="A48" s="18" t="s">
        <v>12</v>
      </c>
      <c r="B48" s="19" t="s">
        <v>29</v>
      </c>
      <c r="C48" s="23">
        <v>12.6</v>
      </c>
      <c r="D48" s="23"/>
      <c r="E48" s="23"/>
      <c r="F48" s="23"/>
    </row>
    <row r="49" s="18" customFormat="1" spans="1:6">
      <c r="A49" s="18" t="s">
        <v>13</v>
      </c>
      <c r="B49" s="19" t="s">
        <v>29</v>
      </c>
      <c r="C49" s="23">
        <v>13.2</v>
      </c>
      <c r="D49" s="23"/>
      <c r="E49" s="23"/>
      <c r="F49" s="23"/>
    </row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9"/>
  <sheetViews>
    <sheetView workbookViewId="0">
      <selection activeCell="E17" sqref="E17"/>
    </sheetView>
  </sheetViews>
  <sheetFormatPr defaultColWidth="9" defaultRowHeight="16.8"/>
  <cols>
    <col min="1" max="1" width="9" style="6"/>
    <col min="2" max="11" width="12.8365384615385" style="6"/>
    <col min="12" max="13" width="9" style="6"/>
    <col min="14" max="18" width="11.8461538461538" style="6"/>
    <col min="19" max="16384" width="9" style="6"/>
  </cols>
  <sheetData>
    <row r="1" s="6" customFormat="1" spans="1:15">
      <c r="A1" s="7" t="s">
        <v>20</v>
      </c>
      <c r="B1" s="8" t="s">
        <v>30</v>
      </c>
      <c r="C1" s="8"/>
      <c r="D1" s="8"/>
      <c r="E1" s="8"/>
      <c r="F1" s="8"/>
      <c r="G1" s="8" t="s">
        <v>31</v>
      </c>
      <c r="H1" s="8"/>
      <c r="I1" s="8"/>
      <c r="J1" s="8"/>
      <c r="K1" s="8"/>
      <c r="L1" s="8" t="s">
        <v>32</v>
      </c>
      <c r="M1" s="11"/>
      <c r="N1" s="11"/>
      <c r="O1" s="11"/>
    </row>
    <row r="2" s="6" customFormat="1" spans="1:18">
      <c r="A2" s="7"/>
      <c r="B2" s="6">
        <v>662</v>
      </c>
      <c r="C2" s="6">
        <v>663</v>
      </c>
      <c r="D2" s="6">
        <v>735</v>
      </c>
      <c r="E2" s="6">
        <v>769</v>
      </c>
      <c r="F2" s="6">
        <v>773</v>
      </c>
      <c r="G2" s="6">
        <v>662</v>
      </c>
      <c r="H2" s="6">
        <v>663</v>
      </c>
      <c r="I2" s="6">
        <v>735</v>
      </c>
      <c r="J2" s="6">
        <v>769</v>
      </c>
      <c r="K2" s="6">
        <v>773</v>
      </c>
      <c r="L2" s="8"/>
      <c r="M2" s="11"/>
      <c r="N2" s="6">
        <v>662</v>
      </c>
      <c r="O2" s="6">
        <v>663</v>
      </c>
      <c r="P2" s="6">
        <v>735</v>
      </c>
      <c r="Q2" s="6">
        <v>769</v>
      </c>
      <c r="R2" s="6">
        <v>773</v>
      </c>
    </row>
    <row r="3" s="6" customFormat="1" spans="1:18">
      <c r="A3" s="7" t="s">
        <v>33</v>
      </c>
      <c r="B3" s="11">
        <v>349</v>
      </c>
      <c r="C3" s="11">
        <v>342</v>
      </c>
      <c r="D3" s="11">
        <v>308</v>
      </c>
      <c r="E3" s="11">
        <v>182</v>
      </c>
      <c r="F3" s="11">
        <v>359</v>
      </c>
      <c r="G3" s="11">
        <v>317</v>
      </c>
      <c r="H3" s="11">
        <v>318</v>
      </c>
      <c r="I3" s="11">
        <v>274</v>
      </c>
      <c r="J3" s="11">
        <v>161</v>
      </c>
      <c r="K3" s="11">
        <v>350</v>
      </c>
      <c r="L3" s="8"/>
      <c r="M3" s="11"/>
      <c r="N3" s="11">
        <f t="shared" ref="N3:R3" si="0">G3/B3</f>
        <v>0.908309455587393</v>
      </c>
      <c r="O3" s="11">
        <f t="shared" si="0"/>
        <v>0.929824561403509</v>
      </c>
      <c r="P3" s="11">
        <f t="shared" si="0"/>
        <v>0.88961038961039</v>
      </c>
      <c r="Q3" s="11">
        <f t="shared" si="0"/>
        <v>0.884615384615385</v>
      </c>
      <c r="R3" s="11">
        <f t="shared" si="0"/>
        <v>0.974930362116992</v>
      </c>
    </row>
    <row r="4" s="6" customFormat="1" spans="1:18">
      <c r="A4" s="7" t="s">
        <v>34</v>
      </c>
      <c r="B4" s="11">
        <v>245</v>
      </c>
      <c r="C4" s="11">
        <v>263</v>
      </c>
      <c r="D4" s="11">
        <v>243</v>
      </c>
      <c r="E4" s="11">
        <v>202</v>
      </c>
      <c r="F4" s="11">
        <v>246</v>
      </c>
      <c r="G4" s="11">
        <v>240</v>
      </c>
      <c r="H4" s="11">
        <v>258</v>
      </c>
      <c r="I4" s="11">
        <v>214</v>
      </c>
      <c r="J4" s="11">
        <v>184</v>
      </c>
      <c r="K4" s="11">
        <v>228</v>
      </c>
      <c r="L4" s="8"/>
      <c r="M4" s="11"/>
      <c r="N4" s="11">
        <f t="shared" ref="N4:R4" si="1">G4/B4</f>
        <v>0.979591836734694</v>
      </c>
      <c r="O4" s="11">
        <f t="shared" si="1"/>
        <v>0.980988593155893</v>
      </c>
      <c r="P4" s="11">
        <f t="shared" si="1"/>
        <v>0.880658436213992</v>
      </c>
      <c r="Q4" s="11">
        <f t="shared" si="1"/>
        <v>0.910891089108911</v>
      </c>
      <c r="R4" s="11">
        <f t="shared" si="1"/>
        <v>0.926829268292683</v>
      </c>
    </row>
    <row r="5" s="6" customFormat="1" spans="1:18">
      <c r="A5" s="7" t="s">
        <v>35</v>
      </c>
      <c r="B5" s="11">
        <v>173</v>
      </c>
      <c r="C5" s="11">
        <v>205</v>
      </c>
      <c r="D5" s="11">
        <v>223</v>
      </c>
      <c r="E5" s="11">
        <v>225</v>
      </c>
      <c r="F5" s="11">
        <v>224</v>
      </c>
      <c r="G5" s="11">
        <v>165</v>
      </c>
      <c r="H5" s="11">
        <v>194</v>
      </c>
      <c r="I5" s="11">
        <v>200</v>
      </c>
      <c r="J5" s="11">
        <v>228</v>
      </c>
      <c r="K5" s="11">
        <v>196</v>
      </c>
      <c r="L5" s="8"/>
      <c r="M5" s="11"/>
      <c r="N5" s="11">
        <f t="shared" ref="N5:R5" si="2">G5/B5</f>
        <v>0.953757225433526</v>
      </c>
      <c r="O5" s="11">
        <f t="shared" si="2"/>
        <v>0.946341463414634</v>
      </c>
      <c r="P5" s="11">
        <f t="shared" si="2"/>
        <v>0.896860986547085</v>
      </c>
      <c r="Q5" s="11">
        <f t="shared" si="2"/>
        <v>1.01333333333333</v>
      </c>
      <c r="R5" s="11">
        <f t="shared" si="2"/>
        <v>0.875</v>
      </c>
    </row>
    <row r="6" s="6" customFormat="1" spans="1:18">
      <c r="A6" s="7" t="s">
        <v>36</v>
      </c>
      <c r="B6" s="11">
        <v>196</v>
      </c>
      <c r="C6" s="11">
        <v>204</v>
      </c>
      <c r="D6" s="11">
        <v>183</v>
      </c>
      <c r="E6" s="11">
        <v>206</v>
      </c>
      <c r="F6" s="11">
        <v>227</v>
      </c>
      <c r="G6" s="11">
        <v>195</v>
      </c>
      <c r="H6" s="11">
        <v>188</v>
      </c>
      <c r="I6" s="11">
        <v>164</v>
      </c>
      <c r="J6" s="11">
        <v>205</v>
      </c>
      <c r="K6" s="11">
        <v>214</v>
      </c>
      <c r="L6" s="8"/>
      <c r="M6" s="15"/>
      <c r="N6" s="11">
        <f t="shared" ref="N6:R6" si="3">G6/B6</f>
        <v>0.994897959183674</v>
      </c>
      <c r="O6" s="11">
        <f t="shared" si="3"/>
        <v>0.92156862745098</v>
      </c>
      <c r="P6" s="11">
        <f t="shared" si="3"/>
        <v>0.896174863387978</v>
      </c>
      <c r="Q6" s="11">
        <f t="shared" si="3"/>
        <v>0.995145631067961</v>
      </c>
      <c r="R6" s="11">
        <f t="shared" si="3"/>
        <v>0.94273127753304</v>
      </c>
    </row>
    <row r="7" s="6" customFormat="1" spans="1:18">
      <c r="A7" s="7" t="s">
        <v>37</v>
      </c>
      <c r="B7" s="11">
        <v>196</v>
      </c>
      <c r="C7" s="11">
        <v>224</v>
      </c>
      <c r="D7" s="11">
        <v>247</v>
      </c>
      <c r="E7" s="11">
        <v>194</v>
      </c>
      <c r="F7" s="11">
        <v>229</v>
      </c>
      <c r="G7" s="11">
        <v>170</v>
      </c>
      <c r="H7" s="11">
        <v>200</v>
      </c>
      <c r="I7" s="11">
        <v>201</v>
      </c>
      <c r="J7" s="11">
        <v>174</v>
      </c>
      <c r="K7" s="11">
        <v>198</v>
      </c>
      <c r="L7" s="12"/>
      <c r="M7" s="11"/>
      <c r="N7" s="11">
        <f t="shared" ref="N7:R7" si="4">G7/B7</f>
        <v>0.86734693877551</v>
      </c>
      <c r="O7" s="11">
        <f t="shared" si="4"/>
        <v>0.892857142857143</v>
      </c>
      <c r="P7" s="11">
        <f t="shared" si="4"/>
        <v>0.813765182186235</v>
      </c>
      <c r="Q7" s="11">
        <f t="shared" si="4"/>
        <v>0.896907216494845</v>
      </c>
      <c r="R7" s="11">
        <f t="shared" si="4"/>
        <v>0.864628820960699</v>
      </c>
    </row>
    <row r="8" s="6" customFormat="1" spans="1:18">
      <c r="A8" s="7" t="s">
        <v>38</v>
      </c>
      <c r="B8" s="11">
        <v>273</v>
      </c>
      <c r="C8" s="11">
        <v>271</v>
      </c>
      <c r="D8" s="11">
        <v>372</v>
      </c>
      <c r="E8" s="11">
        <v>354</v>
      </c>
      <c r="F8" s="11">
        <v>265</v>
      </c>
      <c r="G8" s="11">
        <v>240</v>
      </c>
      <c r="H8" s="11">
        <v>242</v>
      </c>
      <c r="I8" s="11">
        <v>280</v>
      </c>
      <c r="J8" s="11">
        <v>333</v>
      </c>
      <c r="K8" s="11">
        <v>226</v>
      </c>
      <c r="L8" s="8"/>
      <c r="M8" s="11"/>
      <c r="N8" s="11">
        <f t="shared" ref="N8:R8" si="5">G8/B8</f>
        <v>0.879120879120879</v>
      </c>
      <c r="O8" s="11">
        <f t="shared" si="5"/>
        <v>0.892988929889299</v>
      </c>
      <c r="P8" s="11">
        <f t="shared" si="5"/>
        <v>0.752688172043011</v>
      </c>
      <c r="Q8" s="11">
        <f t="shared" si="5"/>
        <v>0.940677966101695</v>
      </c>
      <c r="R8" s="11">
        <f t="shared" si="5"/>
        <v>0.852830188679245</v>
      </c>
    </row>
    <row r="9" s="6" customFormat="1" spans="1:16">
      <c r="A9" s="7"/>
      <c r="L9" s="8"/>
      <c r="M9" s="11"/>
      <c r="N9" s="11"/>
      <c r="O9" s="11"/>
      <c r="P9" s="11"/>
    </row>
  </sheetData>
  <mergeCells count="2">
    <mergeCell ref="B1:F1"/>
    <mergeCell ref="G1:K1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9"/>
  <sheetViews>
    <sheetView workbookViewId="0">
      <selection activeCell="F23" sqref="F23"/>
    </sheetView>
  </sheetViews>
  <sheetFormatPr defaultColWidth="9" defaultRowHeight="16.8"/>
  <cols>
    <col min="1" max="1" width="9" style="6"/>
    <col min="2" max="11" width="12.8365384615385" style="6"/>
    <col min="12" max="13" width="9" style="6"/>
    <col min="14" max="14" width="12.8365384615385" style="6"/>
    <col min="15" max="18" width="11.8461538461538" style="6"/>
    <col min="19" max="16384" width="9" style="6"/>
  </cols>
  <sheetData>
    <row r="1" s="6" customFormat="1" spans="1:15">
      <c r="A1" s="7" t="s">
        <v>20</v>
      </c>
      <c r="B1" s="8" t="s">
        <v>30</v>
      </c>
      <c r="C1" s="8"/>
      <c r="D1" s="8"/>
      <c r="E1" s="8"/>
      <c r="F1" s="8"/>
      <c r="G1" s="8" t="s">
        <v>31</v>
      </c>
      <c r="H1" s="8"/>
      <c r="I1" s="8"/>
      <c r="J1" s="8"/>
      <c r="K1" s="8"/>
      <c r="L1" s="8" t="s">
        <v>32</v>
      </c>
      <c r="M1" s="11"/>
      <c r="N1" s="11"/>
      <c r="O1" s="11"/>
    </row>
    <row r="2" s="6" customFormat="1" spans="1:18">
      <c r="A2" s="7"/>
      <c r="B2" s="6">
        <v>776</v>
      </c>
      <c r="C2" s="6">
        <v>802</v>
      </c>
      <c r="D2" s="6">
        <v>804</v>
      </c>
      <c r="E2" s="6">
        <v>805</v>
      </c>
      <c r="F2" s="6">
        <v>806</v>
      </c>
      <c r="G2" s="6">
        <v>776</v>
      </c>
      <c r="H2" s="6">
        <v>802</v>
      </c>
      <c r="I2" s="6">
        <v>804</v>
      </c>
      <c r="J2" s="6">
        <v>805</v>
      </c>
      <c r="K2" s="6">
        <v>806</v>
      </c>
      <c r="L2" s="8"/>
      <c r="M2" s="11"/>
      <c r="N2" s="6">
        <v>776</v>
      </c>
      <c r="O2" s="6">
        <v>802</v>
      </c>
      <c r="P2" s="6">
        <v>804</v>
      </c>
      <c r="Q2" s="6">
        <v>805</v>
      </c>
      <c r="R2" s="6">
        <v>806</v>
      </c>
    </row>
    <row r="3" s="6" customFormat="1" spans="1:18">
      <c r="A3" s="7" t="s">
        <v>33</v>
      </c>
      <c r="B3" s="6">
        <v>294</v>
      </c>
      <c r="C3" s="6">
        <v>305</v>
      </c>
      <c r="D3" s="6">
        <v>288</v>
      </c>
      <c r="E3" s="6">
        <v>277</v>
      </c>
      <c r="F3" s="6">
        <v>321</v>
      </c>
      <c r="G3" s="6">
        <v>253</v>
      </c>
      <c r="H3" s="6">
        <v>271</v>
      </c>
      <c r="I3" s="6">
        <v>248</v>
      </c>
      <c r="J3" s="6">
        <v>247</v>
      </c>
      <c r="K3" s="6">
        <v>312</v>
      </c>
      <c r="L3" s="8"/>
      <c r="M3" s="11"/>
      <c r="N3" s="11">
        <f t="shared" ref="N3:R3" si="0">G3/B3</f>
        <v>0.860544217687075</v>
      </c>
      <c r="O3" s="11">
        <f t="shared" si="0"/>
        <v>0.888524590163934</v>
      </c>
      <c r="P3" s="11">
        <f t="shared" si="0"/>
        <v>0.861111111111111</v>
      </c>
      <c r="Q3" s="11">
        <f t="shared" si="0"/>
        <v>0.891696750902527</v>
      </c>
      <c r="R3" s="11">
        <f t="shared" si="0"/>
        <v>0.97196261682243</v>
      </c>
    </row>
    <row r="4" s="6" customFormat="1" spans="1:18">
      <c r="A4" s="7" t="s">
        <v>34</v>
      </c>
      <c r="B4" s="6">
        <v>251</v>
      </c>
      <c r="C4" s="6">
        <v>197</v>
      </c>
      <c r="D4" s="6">
        <v>211</v>
      </c>
      <c r="E4" s="6">
        <v>186</v>
      </c>
      <c r="F4" s="6">
        <v>221</v>
      </c>
      <c r="G4" s="6">
        <v>238</v>
      </c>
      <c r="H4" s="6">
        <v>183</v>
      </c>
      <c r="I4" s="6">
        <v>181</v>
      </c>
      <c r="J4" s="6">
        <v>169</v>
      </c>
      <c r="K4" s="6">
        <v>202</v>
      </c>
      <c r="L4" s="8"/>
      <c r="M4" s="11"/>
      <c r="N4" s="11">
        <f t="shared" ref="N4:R4" si="1">G4/B4</f>
        <v>0.948207171314741</v>
      </c>
      <c r="O4" s="11">
        <f t="shared" si="1"/>
        <v>0.928934010152284</v>
      </c>
      <c r="P4" s="11">
        <f t="shared" si="1"/>
        <v>0.85781990521327</v>
      </c>
      <c r="Q4" s="11">
        <f t="shared" si="1"/>
        <v>0.908602150537634</v>
      </c>
      <c r="R4" s="11">
        <f t="shared" si="1"/>
        <v>0.914027149321267</v>
      </c>
    </row>
    <row r="5" s="6" customFormat="1" spans="1:18">
      <c r="A5" s="7" t="s">
        <v>35</v>
      </c>
      <c r="B5" s="6">
        <v>252</v>
      </c>
      <c r="C5" s="6">
        <v>233</v>
      </c>
      <c r="D5" s="6">
        <v>290</v>
      </c>
      <c r="E5" s="6">
        <v>213</v>
      </c>
      <c r="F5" s="6">
        <v>328</v>
      </c>
      <c r="G5" s="6">
        <v>242</v>
      </c>
      <c r="H5" s="6">
        <v>219</v>
      </c>
      <c r="I5" s="6">
        <v>249</v>
      </c>
      <c r="J5" s="6">
        <v>191</v>
      </c>
      <c r="K5" s="6">
        <v>309</v>
      </c>
      <c r="L5" s="8"/>
      <c r="M5" s="11"/>
      <c r="N5" s="11">
        <f t="shared" ref="N5:R5" si="2">G5/B5</f>
        <v>0.96031746031746</v>
      </c>
      <c r="O5" s="11">
        <f t="shared" si="2"/>
        <v>0.939914163090129</v>
      </c>
      <c r="P5" s="11">
        <f t="shared" si="2"/>
        <v>0.858620689655172</v>
      </c>
      <c r="Q5" s="11">
        <f t="shared" si="2"/>
        <v>0.896713615023474</v>
      </c>
      <c r="R5" s="11">
        <f t="shared" si="2"/>
        <v>0.942073170731707</v>
      </c>
    </row>
    <row r="6" s="6" customFormat="1" spans="1:18">
      <c r="A6" s="7" t="s">
        <v>36</v>
      </c>
      <c r="B6" s="6">
        <v>219</v>
      </c>
      <c r="C6" s="6">
        <v>208</v>
      </c>
      <c r="D6" s="6">
        <v>209</v>
      </c>
      <c r="E6" s="6">
        <v>169</v>
      </c>
      <c r="F6" s="6">
        <v>219</v>
      </c>
      <c r="G6" s="6">
        <v>202</v>
      </c>
      <c r="H6" s="6">
        <v>188</v>
      </c>
      <c r="I6" s="6">
        <v>181</v>
      </c>
      <c r="J6" s="6">
        <v>157</v>
      </c>
      <c r="K6" s="6">
        <v>217</v>
      </c>
      <c r="L6" s="8"/>
      <c r="M6" s="15"/>
      <c r="N6" s="11">
        <f t="shared" ref="N6:R6" si="3">G6/B6</f>
        <v>0.922374429223744</v>
      </c>
      <c r="O6" s="11">
        <f t="shared" si="3"/>
        <v>0.903846153846154</v>
      </c>
      <c r="P6" s="11">
        <f t="shared" si="3"/>
        <v>0.866028708133971</v>
      </c>
      <c r="Q6" s="11">
        <f t="shared" si="3"/>
        <v>0.928994082840237</v>
      </c>
      <c r="R6" s="11">
        <f t="shared" si="3"/>
        <v>0.990867579908676</v>
      </c>
    </row>
    <row r="7" s="6" customFormat="1" spans="1:18">
      <c r="A7" s="7" t="s">
        <v>37</v>
      </c>
      <c r="B7" s="6">
        <v>218</v>
      </c>
      <c r="C7" s="6">
        <v>203</v>
      </c>
      <c r="D7" s="6">
        <v>177</v>
      </c>
      <c r="E7" s="6">
        <v>205</v>
      </c>
      <c r="F7" s="6">
        <v>223</v>
      </c>
      <c r="G7" s="6">
        <v>195</v>
      </c>
      <c r="H7" s="6">
        <v>164</v>
      </c>
      <c r="I7" s="6">
        <v>155</v>
      </c>
      <c r="J7" s="6">
        <v>185</v>
      </c>
      <c r="K7" s="6">
        <v>218</v>
      </c>
      <c r="L7" s="12"/>
      <c r="M7" s="11"/>
      <c r="N7" s="11">
        <f t="shared" ref="N7:R7" si="4">G7/B7</f>
        <v>0.894495412844037</v>
      </c>
      <c r="O7" s="11">
        <f t="shared" si="4"/>
        <v>0.807881773399015</v>
      </c>
      <c r="P7" s="11">
        <f t="shared" si="4"/>
        <v>0.875706214689266</v>
      </c>
      <c r="Q7" s="11">
        <f t="shared" si="4"/>
        <v>0.902439024390244</v>
      </c>
      <c r="R7" s="11">
        <f t="shared" si="4"/>
        <v>0.977578475336323</v>
      </c>
    </row>
    <row r="8" s="6" customFormat="1" spans="1:18">
      <c r="A8" s="7" t="s">
        <v>38</v>
      </c>
      <c r="B8" s="6">
        <v>463</v>
      </c>
      <c r="C8" s="6">
        <v>302</v>
      </c>
      <c r="D8" s="6">
        <v>252</v>
      </c>
      <c r="E8" s="6">
        <v>269</v>
      </c>
      <c r="F8" s="6">
        <v>261</v>
      </c>
      <c r="G8" s="6">
        <v>425</v>
      </c>
      <c r="H8" s="6">
        <v>244</v>
      </c>
      <c r="I8" s="6">
        <v>217</v>
      </c>
      <c r="J8" s="6">
        <v>234</v>
      </c>
      <c r="K8" s="6">
        <v>239</v>
      </c>
      <c r="L8" s="8"/>
      <c r="M8" s="11"/>
      <c r="N8" s="11">
        <f t="shared" ref="N8:R8" si="5">G8/B8</f>
        <v>0.91792656587473</v>
      </c>
      <c r="O8" s="11">
        <f t="shared" si="5"/>
        <v>0.80794701986755</v>
      </c>
      <c r="P8" s="11">
        <f t="shared" si="5"/>
        <v>0.861111111111111</v>
      </c>
      <c r="Q8" s="11">
        <f t="shared" si="5"/>
        <v>0.869888475836431</v>
      </c>
      <c r="R8" s="11">
        <f t="shared" si="5"/>
        <v>0.915708812260536</v>
      </c>
    </row>
    <row r="9" s="6" customFormat="1" spans="1:1">
      <c r="A9" s="7"/>
    </row>
  </sheetData>
  <mergeCells count="2">
    <mergeCell ref="B1:F1"/>
    <mergeCell ref="G1:K1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61"/>
  <sheetViews>
    <sheetView workbookViewId="0">
      <selection activeCell="E11" sqref="E11"/>
    </sheetView>
  </sheetViews>
  <sheetFormatPr defaultColWidth="8.83653846153846" defaultRowHeight="16.8"/>
  <cols>
    <col min="1" max="3" width="9" style="6"/>
    <col min="4" max="4" width="15" style="13" customWidth="1"/>
    <col min="5" max="5" width="14.0769230769231" style="6"/>
    <col min="6" max="7" width="8.83653846153846" style="6"/>
    <col min="8" max="8" width="13.8461538461538" style="6" customWidth="1"/>
    <col min="9" max="16384" width="8.83653846153846" style="6"/>
  </cols>
  <sheetData>
    <row r="1" s="6" customFormat="1" spans="1:12">
      <c r="A1" s="14" t="s">
        <v>39</v>
      </c>
      <c r="B1" s="15" t="s">
        <v>40</v>
      </c>
      <c r="C1" s="15" t="s">
        <v>21</v>
      </c>
      <c r="D1" s="13" t="s">
        <v>41</v>
      </c>
      <c r="H1" s="16"/>
      <c r="I1" s="16"/>
      <c r="J1" s="16"/>
      <c r="K1" s="16"/>
      <c r="L1" s="16"/>
    </row>
    <row r="2" s="6" customFormat="1" spans="1:12">
      <c r="A2" s="6" t="s">
        <v>42</v>
      </c>
      <c r="B2" s="15">
        <v>267</v>
      </c>
      <c r="C2" s="15">
        <v>242</v>
      </c>
      <c r="D2" s="13">
        <f t="shared" ref="D2:D8" si="0">C2/B2</f>
        <v>0.906367041198502</v>
      </c>
      <c r="H2" s="16"/>
      <c r="I2" s="16"/>
      <c r="J2" s="16"/>
      <c r="K2" s="16"/>
      <c r="L2" s="16"/>
    </row>
    <row r="3" s="6" customFormat="1" spans="1:12">
      <c r="A3" s="6" t="s">
        <v>33</v>
      </c>
      <c r="B3" s="15">
        <v>260</v>
      </c>
      <c r="C3" s="15">
        <v>236</v>
      </c>
      <c r="D3" s="13">
        <f t="shared" si="0"/>
        <v>0.907692307692308</v>
      </c>
      <c r="H3" s="16"/>
      <c r="I3" s="16"/>
      <c r="J3" s="16"/>
      <c r="K3" s="16"/>
      <c r="L3" s="16"/>
    </row>
    <row r="4" s="6" customFormat="1" spans="1:12">
      <c r="A4" s="6" t="s">
        <v>34</v>
      </c>
      <c r="B4" s="15">
        <v>265</v>
      </c>
      <c r="C4" s="15">
        <v>241</v>
      </c>
      <c r="D4" s="13">
        <f t="shared" si="0"/>
        <v>0.909433962264151</v>
      </c>
      <c r="H4" s="16"/>
      <c r="I4" s="16"/>
      <c r="J4" s="16"/>
      <c r="K4" s="16"/>
      <c r="L4" s="16"/>
    </row>
    <row r="5" s="6" customFormat="1" spans="1:12">
      <c r="A5" s="6" t="s">
        <v>35</v>
      </c>
      <c r="B5" s="15">
        <v>264</v>
      </c>
      <c r="C5" s="15">
        <v>229</v>
      </c>
      <c r="D5" s="13">
        <f t="shared" si="0"/>
        <v>0.867424242424242</v>
      </c>
      <c r="H5" s="16"/>
      <c r="I5" s="16"/>
      <c r="J5" s="16"/>
      <c r="K5" s="16"/>
      <c r="L5" s="16"/>
    </row>
    <row r="6" s="6" customFormat="1" spans="1:12">
      <c r="A6" s="6" t="s">
        <v>36</v>
      </c>
      <c r="B6" s="15">
        <v>237</v>
      </c>
      <c r="C6" s="15">
        <v>209</v>
      </c>
      <c r="D6" s="13">
        <f t="shared" si="0"/>
        <v>0.881856540084388</v>
      </c>
      <c r="H6" s="16"/>
      <c r="I6" s="16"/>
      <c r="J6" s="16"/>
      <c r="K6" s="16"/>
      <c r="L6" s="16"/>
    </row>
    <row r="7" s="6" customFormat="1" spans="1:4">
      <c r="A7" s="6" t="s">
        <v>37</v>
      </c>
      <c r="B7" s="15">
        <v>225</v>
      </c>
      <c r="C7" s="15">
        <v>203</v>
      </c>
      <c r="D7" s="13">
        <f t="shared" si="0"/>
        <v>0.902222222222222</v>
      </c>
    </row>
    <row r="8" s="6" customFormat="1" spans="1:4">
      <c r="A8" s="6" t="s">
        <v>38</v>
      </c>
      <c r="B8" s="15">
        <v>398</v>
      </c>
      <c r="C8" s="15">
        <v>376</v>
      </c>
      <c r="D8" s="13">
        <f t="shared" si="0"/>
        <v>0.944723618090452</v>
      </c>
    </row>
    <row r="9" s="6" customFormat="1" spans="2:4">
      <c r="B9" s="15"/>
      <c r="C9" s="15"/>
      <c r="D9" s="13"/>
    </row>
    <row r="10" s="6" customFormat="1" spans="1:4">
      <c r="A10" s="14" t="s">
        <v>43</v>
      </c>
      <c r="B10" s="15" t="s">
        <v>40</v>
      </c>
      <c r="C10" s="15" t="s">
        <v>21</v>
      </c>
      <c r="D10" s="13" t="s">
        <v>41</v>
      </c>
    </row>
    <row r="11" s="6" customFormat="1" spans="1:4">
      <c r="A11" s="6" t="s">
        <v>42</v>
      </c>
      <c r="B11" s="15">
        <v>229</v>
      </c>
      <c r="C11" s="15">
        <v>208</v>
      </c>
      <c r="D11" s="13">
        <f t="shared" ref="D11:D17" si="1">C11/B11</f>
        <v>0.908296943231441</v>
      </c>
    </row>
    <row r="12" s="6" customFormat="1" spans="1:4">
      <c r="A12" s="6" t="s">
        <v>33</v>
      </c>
      <c r="B12" s="15">
        <v>193</v>
      </c>
      <c r="C12" s="15">
        <v>176</v>
      </c>
      <c r="D12" s="13">
        <f t="shared" si="1"/>
        <v>0.911917098445596</v>
      </c>
    </row>
    <row r="13" s="6" customFormat="1" spans="1:4">
      <c r="A13" s="6" t="s">
        <v>34</v>
      </c>
      <c r="B13" s="15">
        <v>250</v>
      </c>
      <c r="C13" s="15">
        <v>232</v>
      </c>
      <c r="D13" s="13">
        <f t="shared" si="1"/>
        <v>0.928</v>
      </c>
    </row>
    <row r="14" s="6" customFormat="1" spans="1:4">
      <c r="A14" s="6" t="s">
        <v>35</v>
      </c>
      <c r="B14" s="15">
        <v>170</v>
      </c>
      <c r="C14" s="15">
        <v>159</v>
      </c>
      <c r="D14" s="13">
        <f t="shared" si="1"/>
        <v>0.935294117647059</v>
      </c>
    </row>
    <row r="15" s="6" customFormat="1" spans="1:4">
      <c r="A15" s="6" t="s">
        <v>36</v>
      </c>
      <c r="B15" s="15">
        <v>207</v>
      </c>
      <c r="C15" s="15">
        <v>191</v>
      </c>
      <c r="D15" s="13">
        <f t="shared" si="1"/>
        <v>0.922705314009662</v>
      </c>
    </row>
    <row r="16" s="6" customFormat="1" spans="1:4">
      <c r="A16" s="6" t="s">
        <v>37</v>
      </c>
      <c r="B16" s="15">
        <v>202</v>
      </c>
      <c r="C16" s="15">
        <v>178</v>
      </c>
      <c r="D16" s="13">
        <f t="shared" si="1"/>
        <v>0.881188118811881</v>
      </c>
    </row>
    <row r="17" s="6" customFormat="1" spans="1:4">
      <c r="A17" s="6" t="s">
        <v>38</v>
      </c>
      <c r="B17" s="15">
        <v>355</v>
      </c>
      <c r="C17" s="15">
        <v>321</v>
      </c>
      <c r="D17" s="13">
        <f t="shared" si="1"/>
        <v>0.904225352112676</v>
      </c>
    </row>
    <row r="18" s="6" customFormat="1" spans="4:4">
      <c r="D18" s="13"/>
    </row>
    <row r="19" s="6" customFormat="1" spans="1:4">
      <c r="A19" s="14" t="s">
        <v>44</v>
      </c>
      <c r="B19" s="15" t="s">
        <v>40</v>
      </c>
      <c r="C19" s="15" t="s">
        <v>21</v>
      </c>
      <c r="D19" s="13" t="s">
        <v>41</v>
      </c>
    </row>
    <row r="20" s="6" customFormat="1" spans="1:4">
      <c r="A20" s="6" t="s">
        <v>42</v>
      </c>
      <c r="B20" s="15">
        <v>251</v>
      </c>
      <c r="C20" s="15">
        <v>222</v>
      </c>
      <c r="D20" s="13">
        <f t="shared" ref="D20:D26" si="2">C20/B20</f>
        <v>0.884462151394422</v>
      </c>
    </row>
    <row r="21" s="6" customFormat="1" spans="1:4">
      <c r="A21" s="6" t="s">
        <v>33</v>
      </c>
      <c r="B21" s="15">
        <v>265</v>
      </c>
      <c r="C21" s="15">
        <v>233</v>
      </c>
      <c r="D21" s="13">
        <f t="shared" si="2"/>
        <v>0.879245283018868</v>
      </c>
    </row>
    <row r="22" s="6" customFormat="1" spans="1:4">
      <c r="A22" s="6" t="s">
        <v>34</v>
      </c>
      <c r="B22" s="15">
        <v>230</v>
      </c>
      <c r="C22" s="15">
        <v>204</v>
      </c>
      <c r="D22" s="13">
        <f t="shared" si="2"/>
        <v>0.88695652173913</v>
      </c>
    </row>
    <row r="23" s="6" customFormat="1" spans="1:4">
      <c r="A23" s="6" t="s">
        <v>35</v>
      </c>
      <c r="B23" s="15">
        <v>282</v>
      </c>
      <c r="C23" s="15">
        <v>257</v>
      </c>
      <c r="D23" s="13">
        <f t="shared" si="2"/>
        <v>0.911347517730496</v>
      </c>
    </row>
    <row r="24" s="6" customFormat="1" spans="1:4">
      <c r="A24" s="6" t="s">
        <v>36</v>
      </c>
      <c r="B24" s="15">
        <v>265</v>
      </c>
      <c r="C24" s="15">
        <v>234</v>
      </c>
      <c r="D24" s="13">
        <f t="shared" si="2"/>
        <v>0.883018867924528</v>
      </c>
    </row>
    <row r="25" s="6" customFormat="1" spans="1:4">
      <c r="A25" s="6" t="s">
        <v>37</v>
      </c>
      <c r="B25" s="15">
        <v>207</v>
      </c>
      <c r="C25" s="15">
        <v>181</v>
      </c>
      <c r="D25" s="13">
        <f t="shared" si="2"/>
        <v>0.8743961352657</v>
      </c>
    </row>
    <row r="26" s="6" customFormat="1" spans="1:4">
      <c r="A26" s="6" t="s">
        <v>38</v>
      </c>
      <c r="B26" s="15">
        <v>322</v>
      </c>
      <c r="C26" s="15">
        <v>279</v>
      </c>
      <c r="D26" s="13">
        <f t="shared" si="2"/>
        <v>0.866459627329193</v>
      </c>
    </row>
    <row r="27" s="6" customFormat="1" spans="2:4">
      <c r="B27" s="15"/>
      <c r="C27" s="15"/>
      <c r="D27" s="13"/>
    </row>
    <row r="28" s="6" customFormat="1" spans="1:4">
      <c r="A28" s="14" t="s">
        <v>45</v>
      </c>
      <c r="B28" s="15" t="s">
        <v>40</v>
      </c>
      <c r="C28" s="15" t="s">
        <v>21</v>
      </c>
      <c r="D28" s="13" t="s">
        <v>41</v>
      </c>
    </row>
    <row r="29" s="6" customFormat="1" spans="1:4">
      <c r="A29" s="6" t="s">
        <v>42</v>
      </c>
      <c r="B29" s="15">
        <v>241</v>
      </c>
      <c r="C29" s="15">
        <v>222</v>
      </c>
      <c r="D29" s="13">
        <f t="shared" ref="D29:D35" si="3">C29/B29</f>
        <v>0.921161825726141</v>
      </c>
    </row>
    <row r="30" s="6" customFormat="1" spans="1:4">
      <c r="A30" s="6" t="s">
        <v>33</v>
      </c>
      <c r="B30" s="15">
        <v>289</v>
      </c>
      <c r="C30" s="15">
        <v>273</v>
      </c>
      <c r="D30" s="13">
        <f t="shared" si="3"/>
        <v>0.944636678200692</v>
      </c>
    </row>
    <row r="31" s="6" customFormat="1" spans="1:4">
      <c r="A31" s="6" t="s">
        <v>34</v>
      </c>
      <c r="B31" s="15">
        <v>248</v>
      </c>
      <c r="C31" s="15">
        <v>233</v>
      </c>
      <c r="D31" s="13">
        <f t="shared" si="3"/>
        <v>0.939516129032258</v>
      </c>
    </row>
    <row r="32" s="6" customFormat="1" spans="1:4">
      <c r="A32" s="6" t="s">
        <v>35</v>
      </c>
      <c r="B32" s="15">
        <v>190</v>
      </c>
      <c r="C32" s="15">
        <v>183</v>
      </c>
      <c r="D32" s="13">
        <f t="shared" si="3"/>
        <v>0.963157894736842</v>
      </c>
    </row>
    <row r="33" s="6" customFormat="1" spans="1:4">
      <c r="A33" s="6" t="s">
        <v>36</v>
      </c>
      <c r="B33" s="15">
        <v>223</v>
      </c>
      <c r="C33" s="15">
        <v>201</v>
      </c>
      <c r="D33" s="13">
        <f t="shared" si="3"/>
        <v>0.901345291479821</v>
      </c>
    </row>
    <row r="34" s="6" customFormat="1" spans="1:4">
      <c r="A34" s="6" t="s">
        <v>37</v>
      </c>
      <c r="B34" s="15">
        <v>230</v>
      </c>
      <c r="C34" s="15">
        <v>201</v>
      </c>
      <c r="D34" s="13">
        <f t="shared" si="3"/>
        <v>0.873913043478261</v>
      </c>
    </row>
    <row r="35" s="6" customFormat="1" spans="1:4">
      <c r="A35" s="6" t="s">
        <v>38</v>
      </c>
      <c r="B35" s="15">
        <v>274</v>
      </c>
      <c r="C35" s="15">
        <v>249</v>
      </c>
      <c r="D35" s="13">
        <f t="shared" si="3"/>
        <v>0.908759124087591</v>
      </c>
    </row>
    <row r="36" s="6" customFormat="1" spans="4:4">
      <c r="D36" s="13"/>
    </row>
    <row r="37" s="6" customFormat="1" spans="1:4">
      <c r="A37" s="14" t="s">
        <v>46</v>
      </c>
      <c r="B37" s="15" t="s">
        <v>40</v>
      </c>
      <c r="C37" s="15" t="s">
        <v>21</v>
      </c>
      <c r="D37" s="13" t="s">
        <v>41</v>
      </c>
    </row>
    <row r="38" s="6" customFormat="1" spans="1:4">
      <c r="A38" s="6" t="s">
        <v>42</v>
      </c>
      <c r="B38" s="15">
        <v>280</v>
      </c>
      <c r="C38" s="15">
        <v>248</v>
      </c>
      <c r="D38" s="13">
        <f t="shared" ref="D38:D44" si="4">C38/B38</f>
        <v>0.885714285714286</v>
      </c>
    </row>
    <row r="39" s="6" customFormat="1" spans="1:4">
      <c r="A39" s="6" t="s">
        <v>33</v>
      </c>
      <c r="B39" s="15">
        <v>437</v>
      </c>
      <c r="C39" s="15">
        <v>396</v>
      </c>
      <c r="D39" s="13">
        <f t="shared" si="4"/>
        <v>0.906178489702517</v>
      </c>
    </row>
    <row r="40" s="6" customFormat="1" spans="1:4">
      <c r="A40" s="6" t="s">
        <v>34</v>
      </c>
      <c r="B40" s="15">
        <v>309</v>
      </c>
      <c r="C40" s="15">
        <v>268</v>
      </c>
      <c r="D40" s="13">
        <f t="shared" si="4"/>
        <v>0.867313915857605</v>
      </c>
    </row>
    <row r="41" s="6" customFormat="1" spans="1:4">
      <c r="A41" s="6" t="s">
        <v>35</v>
      </c>
      <c r="B41" s="15">
        <v>295</v>
      </c>
      <c r="C41" s="15">
        <v>274</v>
      </c>
      <c r="D41" s="13">
        <f t="shared" si="4"/>
        <v>0.928813559322034</v>
      </c>
    </row>
    <row r="42" s="6" customFormat="1" spans="1:4">
      <c r="A42" s="6" t="s">
        <v>36</v>
      </c>
      <c r="B42" s="15">
        <v>157</v>
      </c>
      <c r="C42" s="15">
        <v>145</v>
      </c>
      <c r="D42" s="13">
        <f t="shared" si="4"/>
        <v>0.923566878980892</v>
      </c>
    </row>
    <row r="43" s="6" customFormat="1" spans="1:4">
      <c r="A43" s="6" t="s">
        <v>37</v>
      </c>
      <c r="B43" s="15">
        <v>238</v>
      </c>
      <c r="C43" s="15">
        <v>209</v>
      </c>
      <c r="D43" s="13">
        <f t="shared" si="4"/>
        <v>0.878151260504202</v>
      </c>
    </row>
    <row r="44" s="6" customFormat="1" spans="1:4">
      <c r="A44" s="6" t="s">
        <v>38</v>
      </c>
      <c r="B44" s="15">
        <v>254</v>
      </c>
      <c r="C44" s="15">
        <v>218</v>
      </c>
      <c r="D44" s="13">
        <f t="shared" si="4"/>
        <v>0.858267716535433</v>
      </c>
    </row>
    <row r="45" s="6" customFormat="1" spans="4:4">
      <c r="D45" s="13"/>
    </row>
    <row r="46" s="6" customFormat="1" spans="1:4">
      <c r="A46" s="14"/>
      <c r="B46" s="15"/>
      <c r="C46" s="15"/>
      <c r="D46" s="13"/>
    </row>
    <row r="47" s="6" customFormat="1" spans="2:4">
      <c r="B47" s="15"/>
      <c r="C47" s="15"/>
      <c r="D47" s="13"/>
    </row>
    <row r="48" s="6" customFormat="1" spans="2:4">
      <c r="B48" s="15"/>
      <c r="C48" s="15"/>
      <c r="D48" s="13"/>
    </row>
    <row r="49" s="6" customFormat="1" spans="2:4">
      <c r="B49" s="15"/>
      <c r="C49" s="15"/>
      <c r="D49" s="13"/>
    </row>
    <row r="50" s="6" customFormat="1" spans="2:4">
      <c r="B50" s="15"/>
      <c r="C50" s="15"/>
      <c r="D50" s="13"/>
    </row>
    <row r="51" s="6" customFormat="1" spans="2:4">
      <c r="B51" s="15"/>
      <c r="C51" s="15"/>
      <c r="D51" s="13"/>
    </row>
    <row r="52" s="6" customFormat="1" spans="2:4">
      <c r="B52" s="15"/>
      <c r="C52" s="15"/>
      <c r="D52" s="13"/>
    </row>
    <row r="53" s="6" customFormat="1" spans="2:4">
      <c r="B53" s="15"/>
      <c r="C53" s="15"/>
      <c r="D53" s="13"/>
    </row>
    <row r="54" s="6" customFormat="1" spans="4:4">
      <c r="D54" s="13"/>
    </row>
    <row r="55" s="6" customFormat="1" spans="1:4">
      <c r="A55" s="14"/>
      <c r="B55" s="15"/>
      <c r="C55" s="15"/>
      <c r="D55" s="13"/>
    </row>
    <row r="56" s="6" customFormat="1" spans="2:4">
      <c r="B56" s="15"/>
      <c r="C56" s="15"/>
      <c r="D56" s="13"/>
    </row>
    <row r="57" s="6" customFormat="1" spans="2:4">
      <c r="B57" s="15"/>
      <c r="C57" s="15"/>
      <c r="D57" s="13"/>
    </row>
    <row r="58" s="6" customFormat="1" spans="2:4">
      <c r="B58" s="15"/>
      <c r="C58" s="15"/>
      <c r="D58" s="13"/>
    </row>
    <row r="59" s="6" customFormat="1" spans="2:4">
      <c r="B59" s="15"/>
      <c r="C59" s="15"/>
      <c r="D59" s="13"/>
    </row>
    <row r="60" s="6" customFormat="1" spans="2:4">
      <c r="B60" s="15"/>
      <c r="C60" s="15"/>
      <c r="D60" s="13"/>
    </row>
    <row r="61" s="6" customFormat="1" spans="2:4">
      <c r="B61" s="15"/>
      <c r="C61" s="15"/>
      <c r="D61" s="13"/>
    </row>
    <row r="62" s="6" customFormat="1" spans="2:4">
      <c r="B62" s="15"/>
      <c r="C62" s="15"/>
      <c r="D62" s="13"/>
    </row>
    <row r="63" s="6" customFormat="1" spans="4:4">
      <c r="D63" s="13"/>
    </row>
    <row r="64" s="6" customFormat="1" spans="1:4">
      <c r="A64" s="14"/>
      <c r="B64" s="15"/>
      <c r="C64" s="15"/>
      <c r="D64" s="13"/>
    </row>
    <row r="65" s="6" customFormat="1" spans="2:4">
      <c r="B65" s="15"/>
      <c r="C65" s="15"/>
      <c r="D65" s="13"/>
    </row>
    <row r="66" s="6" customFormat="1" spans="2:4">
      <c r="B66" s="15"/>
      <c r="C66" s="15"/>
      <c r="D66" s="13"/>
    </row>
    <row r="67" s="6" customFormat="1" spans="2:4">
      <c r="B67" s="15"/>
      <c r="C67" s="15"/>
      <c r="D67" s="13"/>
    </row>
    <row r="68" s="6" customFormat="1" spans="2:4">
      <c r="B68" s="15"/>
      <c r="C68" s="15"/>
      <c r="D68" s="13"/>
    </row>
    <row r="69" s="6" customFormat="1" spans="2:4">
      <c r="B69" s="15"/>
      <c r="C69" s="15"/>
      <c r="D69" s="13"/>
    </row>
    <row r="70" s="6" customFormat="1" spans="2:4">
      <c r="B70" s="15"/>
      <c r="C70" s="15"/>
      <c r="D70" s="13"/>
    </row>
    <row r="71" s="6" customFormat="1" spans="2:4">
      <c r="B71" s="15"/>
      <c r="C71" s="15"/>
      <c r="D71" s="13"/>
    </row>
    <row r="72" s="6" customFormat="1" spans="4:4">
      <c r="D72" s="13"/>
    </row>
    <row r="73" s="6" customFormat="1" spans="1:4">
      <c r="A73" s="14"/>
      <c r="B73" s="15"/>
      <c r="C73" s="15"/>
      <c r="D73" s="13"/>
    </row>
    <row r="74" s="6" customFormat="1" spans="2:4">
      <c r="B74" s="15"/>
      <c r="C74" s="15"/>
      <c r="D74" s="13"/>
    </row>
    <row r="75" s="6" customFormat="1" spans="2:4">
      <c r="B75" s="15"/>
      <c r="C75" s="15"/>
      <c r="D75" s="13"/>
    </row>
    <row r="76" s="6" customFormat="1" spans="2:4">
      <c r="B76" s="15"/>
      <c r="C76" s="15"/>
      <c r="D76" s="13"/>
    </row>
    <row r="77" s="6" customFormat="1" spans="2:4">
      <c r="B77" s="15"/>
      <c r="C77" s="15"/>
      <c r="D77" s="13"/>
    </row>
    <row r="78" s="6" customFormat="1" spans="2:4">
      <c r="B78" s="15"/>
      <c r="C78" s="15"/>
      <c r="D78" s="13"/>
    </row>
    <row r="79" s="6" customFormat="1" spans="2:4">
      <c r="B79" s="15"/>
      <c r="C79" s="15"/>
      <c r="D79" s="13"/>
    </row>
    <row r="80" s="6" customFormat="1" spans="2:4">
      <c r="B80" s="15"/>
      <c r="C80" s="15"/>
      <c r="D80" s="13"/>
    </row>
    <row r="81" s="6" customFormat="1" spans="4:4">
      <c r="D81" s="13"/>
    </row>
    <row r="82" s="6" customFormat="1" spans="1:4">
      <c r="A82" s="14"/>
      <c r="B82" s="15"/>
      <c r="C82" s="15"/>
      <c r="D82" s="13"/>
    </row>
    <row r="83" s="6" customFormat="1" spans="2:4">
      <c r="B83" s="15"/>
      <c r="C83" s="15"/>
      <c r="D83" s="13"/>
    </row>
    <row r="84" s="6" customFormat="1" spans="2:4">
      <c r="B84" s="15"/>
      <c r="C84" s="15"/>
      <c r="D84" s="13"/>
    </row>
    <row r="85" s="6" customFormat="1" spans="2:4">
      <c r="B85" s="15"/>
      <c r="C85" s="15"/>
      <c r="D85" s="13"/>
    </row>
    <row r="86" s="6" customFormat="1" spans="2:4">
      <c r="B86" s="15"/>
      <c r="C86" s="15"/>
      <c r="D86" s="13"/>
    </row>
    <row r="87" s="6" customFormat="1" spans="2:4">
      <c r="B87" s="15"/>
      <c r="C87" s="15"/>
      <c r="D87" s="13"/>
    </row>
    <row r="88" s="6" customFormat="1" spans="2:4">
      <c r="B88" s="15"/>
      <c r="C88" s="15"/>
      <c r="D88" s="13"/>
    </row>
    <row r="89" s="6" customFormat="1" spans="2:4">
      <c r="B89" s="15"/>
      <c r="C89" s="15"/>
      <c r="D89" s="13"/>
    </row>
    <row r="90" s="6" customFormat="1" spans="4:4">
      <c r="D90" s="13"/>
    </row>
    <row r="91" s="6" customFormat="1" spans="1:4">
      <c r="A91" s="14"/>
      <c r="B91" s="15"/>
      <c r="C91" s="15"/>
      <c r="D91" s="13"/>
    </row>
    <row r="92" s="6" customFormat="1" spans="2:4">
      <c r="B92" s="15"/>
      <c r="C92" s="15"/>
      <c r="D92" s="13"/>
    </row>
    <row r="93" s="6" customFormat="1" spans="2:4">
      <c r="B93" s="15"/>
      <c r="C93" s="15"/>
      <c r="D93" s="13"/>
    </row>
    <row r="94" s="6" customFormat="1" spans="2:4">
      <c r="B94" s="15"/>
      <c r="C94" s="15"/>
      <c r="D94" s="13"/>
    </row>
    <row r="95" s="6" customFormat="1" spans="2:4">
      <c r="B95" s="15"/>
      <c r="C95" s="15"/>
      <c r="D95" s="13"/>
    </row>
    <row r="96" s="6" customFormat="1" spans="2:4">
      <c r="B96" s="15"/>
      <c r="C96" s="15"/>
      <c r="D96" s="13"/>
    </row>
    <row r="97" s="6" customFormat="1" spans="2:4">
      <c r="B97" s="15"/>
      <c r="C97" s="15"/>
      <c r="D97" s="13"/>
    </row>
    <row r="98" s="6" customFormat="1" spans="2:4">
      <c r="B98" s="15"/>
      <c r="C98" s="15"/>
      <c r="D98" s="13"/>
    </row>
    <row r="99" s="6" customFormat="1" spans="4:4">
      <c r="D99" s="13"/>
    </row>
    <row r="100" s="6" customFormat="1" spans="1:4">
      <c r="A100" s="14"/>
      <c r="B100" s="15"/>
      <c r="C100" s="15"/>
      <c r="D100" s="13"/>
    </row>
    <row r="101" s="6" customFormat="1" spans="2:4">
      <c r="B101" s="15"/>
      <c r="C101" s="15"/>
      <c r="D101" s="13"/>
    </row>
    <row r="102" s="6" customFormat="1" spans="2:4">
      <c r="B102" s="15"/>
      <c r="C102" s="15"/>
      <c r="D102" s="13"/>
    </row>
    <row r="103" s="6" customFormat="1" spans="2:4">
      <c r="B103" s="15"/>
      <c r="C103" s="15"/>
      <c r="D103" s="13"/>
    </row>
    <row r="104" s="6" customFormat="1" spans="2:4">
      <c r="B104" s="15"/>
      <c r="C104" s="15"/>
      <c r="D104" s="13"/>
    </row>
    <row r="105" s="6" customFormat="1" spans="2:4">
      <c r="B105" s="15"/>
      <c r="C105" s="15"/>
      <c r="D105" s="13"/>
    </row>
    <row r="106" s="6" customFormat="1" spans="2:4">
      <c r="B106" s="15"/>
      <c r="C106" s="15"/>
      <c r="D106" s="13"/>
    </row>
    <row r="107" s="6" customFormat="1" spans="2:4">
      <c r="B107" s="15"/>
      <c r="C107" s="15"/>
      <c r="D107" s="13"/>
    </row>
    <row r="108" s="6" customFormat="1" spans="4:4">
      <c r="D108" s="13"/>
    </row>
    <row r="109" s="6" customFormat="1" spans="1:4">
      <c r="A109" s="14"/>
      <c r="B109" s="15"/>
      <c r="C109" s="15"/>
      <c r="D109" s="13"/>
    </row>
    <row r="110" s="6" customFormat="1" spans="2:4">
      <c r="B110" s="15"/>
      <c r="C110" s="15"/>
      <c r="D110" s="13"/>
    </row>
    <row r="111" s="6" customFormat="1" spans="2:4">
      <c r="B111" s="15"/>
      <c r="C111" s="15"/>
      <c r="D111" s="13"/>
    </row>
    <row r="112" s="6" customFormat="1" spans="2:4">
      <c r="B112" s="15"/>
      <c r="C112" s="15"/>
      <c r="D112" s="13"/>
    </row>
    <row r="113" s="6" customFormat="1" spans="2:4">
      <c r="B113" s="15"/>
      <c r="C113" s="15"/>
      <c r="D113" s="13"/>
    </row>
    <row r="114" s="6" customFormat="1" spans="2:4">
      <c r="B114" s="15"/>
      <c r="C114" s="15"/>
      <c r="D114" s="13"/>
    </row>
    <row r="115" s="6" customFormat="1" spans="2:4">
      <c r="B115" s="15"/>
      <c r="C115" s="15"/>
      <c r="D115" s="13"/>
    </row>
    <row r="116" s="6" customFormat="1" spans="2:4">
      <c r="B116" s="15"/>
      <c r="C116" s="15"/>
      <c r="D116" s="13"/>
    </row>
    <row r="117" s="6" customFormat="1" spans="4:4">
      <c r="D117" s="13"/>
    </row>
    <row r="118" s="6" customFormat="1" spans="1:4">
      <c r="A118" s="14"/>
      <c r="B118" s="15"/>
      <c r="C118" s="15"/>
      <c r="D118" s="13"/>
    </row>
    <row r="119" s="6" customFormat="1" spans="2:4">
      <c r="B119" s="15"/>
      <c r="C119" s="15"/>
      <c r="D119" s="13"/>
    </row>
    <row r="120" s="6" customFormat="1" spans="2:4">
      <c r="B120" s="15"/>
      <c r="C120" s="15"/>
      <c r="D120" s="13"/>
    </row>
    <row r="121" s="6" customFormat="1" spans="2:4">
      <c r="B121" s="15"/>
      <c r="C121" s="15"/>
      <c r="D121" s="13"/>
    </row>
    <row r="122" s="6" customFormat="1" spans="2:4">
      <c r="B122" s="15"/>
      <c r="C122" s="15"/>
      <c r="D122" s="13"/>
    </row>
    <row r="123" s="6" customFormat="1" spans="2:4">
      <c r="B123" s="15"/>
      <c r="C123" s="15"/>
      <c r="D123" s="13"/>
    </row>
    <row r="124" s="6" customFormat="1" spans="2:4">
      <c r="B124" s="15"/>
      <c r="C124" s="15"/>
      <c r="D124" s="13"/>
    </row>
    <row r="125" s="6" customFormat="1" spans="2:4">
      <c r="B125" s="15"/>
      <c r="C125" s="15"/>
      <c r="D125" s="13"/>
    </row>
    <row r="126" s="6" customFormat="1" spans="4:4">
      <c r="D126" s="13"/>
    </row>
    <row r="127" s="6" customFormat="1" spans="1:4">
      <c r="A127" s="14"/>
      <c r="B127" s="15"/>
      <c r="C127" s="15"/>
      <c r="D127" s="13"/>
    </row>
    <row r="128" s="6" customFormat="1" spans="2:4">
      <c r="B128" s="15"/>
      <c r="C128" s="15"/>
      <c r="D128" s="13"/>
    </row>
    <row r="129" s="6" customFormat="1" spans="2:4">
      <c r="B129" s="15"/>
      <c r="C129" s="15"/>
      <c r="D129" s="13"/>
    </row>
    <row r="130" s="6" customFormat="1" spans="2:4">
      <c r="B130" s="15"/>
      <c r="C130" s="15"/>
      <c r="D130" s="13"/>
    </row>
    <row r="131" s="6" customFormat="1" spans="2:4">
      <c r="B131" s="15"/>
      <c r="C131" s="15"/>
      <c r="D131" s="13"/>
    </row>
    <row r="132" s="6" customFormat="1" spans="2:4">
      <c r="B132" s="15"/>
      <c r="C132" s="15"/>
      <c r="D132" s="13"/>
    </row>
    <row r="133" s="6" customFormat="1" spans="2:4">
      <c r="B133" s="15"/>
      <c r="C133" s="15"/>
      <c r="D133" s="13"/>
    </row>
    <row r="134" s="6" customFormat="1" spans="2:4">
      <c r="B134" s="15"/>
      <c r="C134" s="15"/>
      <c r="D134" s="13"/>
    </row>
    <row r="135" s="6" customFormat="1" spans="4:4">
      <c r="D135" s="13"/>
    </row>
    <row r="136" s="6" customFormat="1" spans="1:4">
      <c r="A136" s="14"/>
      <c r="B136" s="15"/>
      <c r="C136" s="15"/>
      <c r="D136" s="13"/>
    </row>
    <row r="137" s="6" customFormat="1" spans="2:4">
      <c r="B137" s="15"/>
      <c r="C137" s="15"/>
      <c r="D137" s="13"/>
    </row>
    <row r="138" s="6" customFormat="1" spans="2:4">
      <c r="B138" s="15"/>
      <c r="C138" s="15"/>
      <c r="D138" s="13"/>
    </row>
    <row r="139" s="6" customFormat="1" spans="2:4">
      <c r="B139" s="15"/>
      <c r="C139" s="15"/>
      <c r="D139" s="13"/>
    </row>
    <row r="140" s="6" customFormat="1" spans="2:4">
      <c r="B140" s="15"/>
      <c r="C140" s="15"/>
      <c r="D140" s="13"/>
    </row>
    <row r="141" s="6" customFormat="1" spans="2:4">
      <c r="B141" s="15"/>
      <c r="C141" s="15"/>
      <c r="D141" s="13"/>
    </row>
    <row r="142" s="6" customFormat="1" spans="2:4">
      <c r="B142" s="15"/>
      <c r="C142" s="15"/>
      <c r="D142" s="13"/>
    </row>
    <row r="143" s="6" customFormat="1" spans="2:4">
      <c r="B143" s="15"/>
      <c r="C143" s="15"/>
      <c r="D143" s="13"/>
    </row>
    <row r="144" s="6" customFormat="1" spans="4:4">
      <c r="D144" s="13"/>
    </row>
    <row r="145" s="6" customFormat="1" spans="1:4">
      <c r="A145" s="14"/>
      <c r="B145" s="15"/>
      <c r="C145" s="15"/>
      <c r="D145" s="13"/>
    </row>
    <row r="146" s="6" customFormat="1" spans="2:4">
      <c r="B146" s="15"/>
      <c r="C146" s="15"/>
      <c r="D146" s="13"/>
    </row>
    <row r="147" s="6" customFormat="1" spans="2:4">
      <c r="B147" s="15"/>
      <c r="C147" s="15"/>
      <c r="D147" s="13"/>
    </row>
    <row r="148" s="6" customFormat="1" spans="2:4">
      <c r="B148" s="15"/>
      <c r="C148" s="15"/>
      <c r="D148" s="13"/>
    </row>
    <row r="149" s="6" customFormat="1" spans="2:4">
      <c r="B149" s="15"/>
      <c r="C149" s="15"/>
      <c r="D149" s="13"/>
    </row>
    <row r="150" s="6" customFormat="1" spans="2:4">
      <c r="B150" s="15"/>
      <c r="C150" s="15"/>
      <c r="D150" s="13"/>
    </row>
    <row r="151" s="6" customFormat="1" spans="2:4">
      <c r="B151" s="15"/>
      <c r="C151" s="15"/>
      <c r="D151" s="13"/>
    </row>
    <row r="152" s="6" customFormat="1" spans="2:4">
      <c r="B152" s="15"/>
      <c r="C152" s="15"/>
      <c r="D152" s="13"/>
    </row>
    <row r="153" s="6" customFormat="1" spans="4:4">
      <c r="D153" s="13"/>
    </row>
    <row r="154" s="6" customFormat="1" spans="1:4">
      <c r="A154" s="14"/>
      <c r="B154" s="15"/>
      <c r="C154" s="15"/>
      <c r="D154" s="13"/>
    </row>
    <row r="155" s="6" customFormat="1" spans="2:4">
      <c r="B155" s="15"/>
      <c r="C155" s="15"/>
      <c r="D155" s="13"/>
    </row>
    <row r="156" s="6" customFormat="1" spans="2:4">
      <c r="B156" s="15"/>
      <c r="C156" s="15"/>
      <c r="D156" s="13"/>
    </row>
    <row r="157" s="6" customFormat="1" spans="2:4">
      <c r="B157" s="15"/>
      <c r="C157" s="15"/>
      <c r="D157" s="13"/>
    </row>
    <row r="158" s="6" customFormat="1" spans="2:4">
      <c r="B158" s="15"/>
      <c r="C158" s="15"/>
      <c r="D158" s="13"/>
    </row>
    <row r="159" s="6" customFormat="1" spans="2:4">
      <c r="B159" s="15"/>
      <c r="C159" s="15"/>
      <c r="D159" s="13"/>
    </row>
    <row r="160" s="6" customFormat="1" spans="2:4">
      <c r="B160" s="15"/>
      <c r="C160" s="15"/>
      <c r="D160" s="13"/>
    </row>
    <row r="161" s="6" customFormat="1" spans="2:4">
      <c r="B161" s="15"/>
      <c r="C161" s="15"/>
      <c r="D161" s="13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Figure 5C</vt:lpstr>
      <vt:lpstr>Figure 5D</vt:lpstr>
      <vt:lpstr>Figure 5H-hypothermia+PI</vt:lpstr>
      <vt:lpstr>Figure 5H-hypothermia</vt:lpstr>
      <vt:lpstr>Figure 5H-PI</vt:lpstr>
      <vt:lpstr>Figure 5H-no treatment</vt:lpstr>
      <vt:lpstr>Figure 5I-hypothermia+PI</vt:lpstr>
      <vt:lpstr>Figure 5I-hypothermia</vt:lpstr>
      <vt:lpstr>Figure 5I-PI</vt:lpstr>
      <vt:lpstr>Figure 5I-no treatment</vt:lpstr>
      <vt:lpstr>Figure 5J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李 梦云</cp:lastModifiedBy>
  <dcterms:created xsi:type="dcterms:W3CDTF">2006-09-17T16:00:00Z</dcterms:created>
  <cp:lastPrinted>2019-11-14T21:50:00Z</cp:lastPrinted>
  <dcterms:modified xsi:type="dcterms:W3CDTF">2022-02-23T19:31:37Z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</Properties>
</file>