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inyf\Documents\bioinformatics\exRNA\rewrite\2021-09-11\"/>
    </mc:Choice>
  </mc:AlternateContent>
  <xr:revisionPtr revIDLastSave="0" documentId="13_ncr:1_{C5111502-DF51-47DB-B8A5-8DFB04E576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uality Contro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96" i="1" l="1"/>
  <c r="AG296" i="1"/>
  <c r="AC296" i="1"/>
  <c r="AD296" i="1" s="1"/>
  <c r="W296" i="1"/>
  <c r="X296" i="1" s="1"/>
  <c r="Y296" i="1" s="1"/>
  <c r="S296" i="1"/>
  <c r="R296" i="1"/>
  <c r="O296" i="1"/>
  <c r="M296" i="1"/>
  <c r="J296" i="1"/>
  <c r="I296" i="1"/>
  <c r="F296" i="1"/>
  <c r="D296" i="1"/>
  <c r="G296" i="1" s="1"/>
  <c r="K296" i="1" s="1"/>
  <c r="P296" i="1" s="1"/>
  <c r="T296" i="1" s="1"/>
  <c r="C296" i="1"/>
  <c r="AI295" i="1"/>
  <c r="AG295" i="1"/>
  <c r="AD295" i="1"/>
  <c r="AC295" i="1"/>
  <c r="X295" i="1"/>
  <c r="Y295" i="1" s="1"/>
  <c r="W295" i="1"/>
  <c r="R295" i="1"/>
  <c r="S295" i="1" s="1"/>
  <c r="O295" i="1"/>
  <c r="M295" i="1"/>
  <c r="K295" i="1"/>
  <c r="P295" i="1" s="1"/>
  <c r="T295" i="1" s="1"/>
  <c r="Z295" i="1" s="1"/>
  <c r="AE295" i="1" s="1"/>
  <c r="AH295" i="1" s="1"/>
  <c r="I295" i="1"/>
  <c r="J295" i="1" s="1"/>
  <c r="F295" i="1"/>
  <c r="C295" i="1"/>
  <c r="D295" i="1" s="1"/>
  <c r="G295" i="1" s="1"/>
  <c r="AI294" i="1"/>
  <c r="AG294" i="1"/>
  <c r="AC294" i="1"/>
  <c r="AD294" i="1" s="1"/>
  <c r="W294" i="1"/>
  <c r="X294" i="1" s="1"/>
  <c r="Y294" i="1" s="1"/>
  <c r="S294" i="1"/>
  <c r="R294" i="1"/>
  <c r="O294" i="1"/>
  <c r="M294" i="1"/>
  <c r="J294" i="1"/>
  <c r="I294" i="1"/>
  <c r="F294" i="1"/>
  <c r="D294" i="1"/>
  <c r="G294" i="1" s="1"/>
  <c r="K294" i="1" s="1"/>
  <c r="P294" i="1" s="1"/>
  <c r="T294" i="1" s="1"/>
  <c r="Z294" i="1" s="1"/>
  <c r="AE294" i="1" s="1"/>
  <c r="AH294" i="1" s="1"/>
  <c r="C294" i="1"/>
  <c r="AI293" i="1"/>
  <c r="AG293" i="1"/>
  <c r="AD293" i="1"/>
  <c r="AC293" i="1"/>
  <c r="X293" i="1"/>
  <c r="Y293" i="1" s="1"/>
  <c r="W293" i="1"/>
  <c r="T293" i="1"/>
  <c r="Z293" i="1" s="1"/>
  <c r="AE293" i="1" s="1"/>
  <c r="AH293" i="1" s="1"/>
  <c r="R293" i="1"/>
  <c r="S293" i="1" s="1"/>
  <c r="O293" i="1"/>
  <c r="M293" i="1"/>
  <c r="I293" i="1"/>
  <c r="J293" i="1" s="1"/>
  <c r="F293" i="1"/>
  <c r="C293" i="1"/>
  <c r="D293" i="1" s="1"/>
  <c r="G293" i="1" s="1"/>
  <c r="K293" i="1" s="1"/>
  <c r="P293" i="1" s="1"/>
  <c r="AI292" i="1"/>
  <c r="AG292" i="1"/>
  <c r="AC292" i="1"/>
  <c r="AD292" i="1" s="1"/>
  <c r="W292" i="1"/>
  <c r="X292" i="1" s="1"/>
  <c r="Y292" i="1" s="1"/>
  <c r="S292" i="1"/>
  <c r="R292" i="1"/>
  <c r="O292" i="1"/>
  <c r="M292" i="1"/>
  <c r="J292" i="1"/>
  <c r="I292" i="1"/>
  <c r="G292" i="1"/>
  <c r="K292" i="1" s="1"/>
  <c r="P292" i="1" s="1"/>
  <c r="F292" i="1"/>
  <c r="D292" i="1"/>
  <c r="C292" i="1"/>
  <c r="AI291" i="1"/>
  <c r="AG291" i="1"/>
  <c r="AD291" i="1"/>
  <c r="AC291" i="1"/>
  <c r="X291" i="1"/>
  <c r="Y291" i="1" s="1"/>
  <c r="W291" i="1"/>
  <c r="R291" i="1"/>
  <c r="S291" i="1" s="1"/>
  <c r="O291" i="1"/>
  <c r="M291" i="1"/>
  <c r="I291" i="1"/>
  <c r="J291" i="1" s="1"/>
  <c r="F291" i="1"/>
  <c r="C291" i="1"/>
  <c r="D291" i="1" s="1"/>
  <c r="AI290" i="1"/>
  <c r="AG290" i="1"/>
  <c r="AC290" i="1"/>
  <c r="AD290" i="1" s="1"/>
  <c r="W290" i="1"/>
  <c r="X290" i="1" s="1"/>
  <c r="Y290" i="1" s="1"/>
  <c r="S290" i="1"/>
  <c r="R290" i="1"/>
  <c r="P290" i="1"/>
  <c r="T290" i="1" s="1"/>
  <c r="Z290" i="1" s="1"/>
  <c r="AE290" i="1" s="1"/>
  <c r="AH290" i="1" s="1"/>
  <c r="O290" i="1"/>
  <c r="M290" i="1"/>
  <c r="J290" i="1"/>
  <c r="I290" i="1"/>
  <c r="F290" i="1"/>
  <c r="D290" i="1"/>
  <c r="G290" i="1" s="1"/>
  <c r="K290" i="1" s="1"/>
  <c r="C290" i="1"/>
  <c r="AI289" i="1"/>
  <c r="AG289" i="1"/>
  <c r="AD289" i="1"/>
  <c r="AC289" i="1"/>
  <c r="W289" i="1"/>
  <c r="X289" i="1" s="1"/>
  <c r="Y289" i="1" s="1"/>
  <c r="R289" i="1"/>
  <c r="S289" i="1" s="1"/>
  <c r="O289" i="1"/>
  <c r="M289" i="1"/>
  <c r="I289" i="1"/>
  <c r="J289" i="1" s="1"/>
  <c r="F289" i="1"/>
  <c r="C289" i="1"/>
  <c r="D289" i="1" s="1"/>
  <c r="G289" i="1" s="1"/>
  <c r="K289" i="1" s="1"/>
  <c r="AI288" i="1"/>
  <c r="AG288" i="1"/>
  <c r="AC288" i="1"/>
  <c r="AD288" i="1" s="1"/>
  <c r="W288" i="1"/>
  <c r="X288" i="1" s="1"/>
  <c r="Y288" i="1" s="1"/>
  <c r="S288" i="1"/>
  <c r="R288" i="1"/>
  <c r="O288" i="1"/>
  <c r="M288" i="1"/>
  <c r="I288" i="1"/>
  <c r="J288" i="1" s="1"/>
  <c r="F288" i="1"/>
  <c r="D288" i="1"/>
  <c r="G288" i="1" s="1"/>
  <c r="K288" i="1" s="1"/>
  <c r="P288" i="1" s="1"/>
  <c r="T288" i="1" s="1"/>
  <c r="C288" i="1"/>
  <c r="AI287" i="1"/>
  <c r="AG287" i="1"/>
  <c r="AD287" i="1"/>
  <c r="AC287" i="1"/>
  <c r="X287" i="1"/>
  <c r="Y287" i="1" s="1"/>
  <c r="W287" i="1"/>
  <c r="R287" i="1"/>
  <c r="S287" i="1" s="1"/>
  <c r="O287" i="1"/>
  <c r="M287" i="1"/>
  <c r="I287" i="1"/>
  <c r="J287" i="1" s="1"/>
  <c r="F287" i="1"/>
  <c r="C287" i="1"/>
  <c r="D287" i="1" s="1"/>
  <c r="G287" i="1" s="1"/>
  <c r="K287" i="1" s="1"/>
  <c r="P287" i="1" s="1"/>
  <c r="T287" i="1" s="1"/>
  <c r="Z287" i="1" s="1"/>
  <c r="AE287" i="1" s="1"/>
  <c r="AH287" i="1" s="1"/>
  <c r="AI286" i="1"/>
  <c r="AG286" i="1"/>
  <c r="AD286" i="1"/>
  <c r="AC286" i="1"/>
  <c r="W286" i="1"/>
  <c r="X286" i="1" s="1"/>
  <c r="Y286" i="1" s="1"/>
  <c r="R286" i="1"/>
  <c r="S286" i="1" s="1"/>
  <c r="O286" i="1"/>
  <c r="M286" i="1"/>
  <c r="J286" i="1"/>
  <c r="I286" i="1"/>
  <c r="F286" i="1"/>
  <c r="C286" i="1"/>
  <c r="D286" i="1" s="1"/>
  <c r="G286" i="1" s="1"/>
  <c r="AI285" i="1"/>
  <c r="AG285" i="1"/>
  <c r="AC285" i="1"/>
  <c r="AD285" i="1" s="1"/>
  <c r="X285" i="1"/>
  <c r="Y285" i="1" s="1"/>
  <c r="W285" i="1"/>
  <c r="T285" i="1"/>
  <c r="Z285" i="1" s="1"/>
  <c r="AE285" i="1" s="1"/>
  <c r="AH285" i="1" s="1"/>
  <c r="R285" i="1"/>
  <c r="S285" i="1" s="1"/>
  <c r="O285" i="1"/>
  <c r="M285" i="1"/>
  <c r="I285" i="1"/>
  <c r="J285" i="1" s="1"/>
  <c r="F285" i="1"/>
  <c r="C285" i="1"/>
  <c r="D285" i="1" s="1"/>
  <c r="G285" i="1" s="1"/>
  <c r="K285" i="1" s="1"/>
  <c r="P285" i="1" s="1"/>
  <c r="AI284" i="1"/>
  <c r="AG284" i="1"/>
  <c r="AD284" i="1"/>
  <c r="AC284" i="1"/>
  <c r="W284" i="1"/>
  <c r="X284" i="1" s="1"/>
  <c r="Y284" i="1" s="1"/>
  <c r="S284" i="1"/>
  <c r="R284" i="1"/>
  <c r="O284" i="1"/>
  <c r="M284" i="1"/>
  <c r="J284" i="1"/>
  <c r="I284" i="1"/>
  <c r="F284" i="1"/>
  <c r="C284" i="1"/>
  <c r="D284" i="1" s="1"/>
  <c r="G284" i="1" s="1"/>
  <c r="K284" i="1" s="1"/>
  <c r="P284" i="1" s="1"/>
  <c r="T284" i="1" s="1"/>
  <c r="Z284" i="1" s="1"/>
  <c r="AE284" i="1" s="1"/>
  <c r="AH284" i="1" s="1"/>
  <c r="AI283" i="1"/>
  <c r="AG283" i="1"/>
  <c r="AD283" i="1"/>
  <c r="AC283" i="1"/>
  <c r="W283" i="1"/>
  <c r="X283" i="1" s="1"/>
  <c r="Y283" i="1" s="1"/>
  <c r="R283" i="1"/>
  <c r="S283" i="1" s="1"/>
  <c r="O283" i="1"/>
  <c r="M283" i="1"/>
  <c r="I283" i="1"/>
  <c r="J283" i="1" s="1"/>
  <c r="F283" i="1"/>
  <c r="C283" i="1"/>
  <c r="D283" i="1" s="1"/>
  <c r="G283" i="1" s="1"/>
  <c r="K283" i="1" s="1"/>
  <c r="P283" i="1" s="1"/>
  <c r="T283" i="1" s="1"/>
  <c r="Z283" i="1" s="1"/>
  <c r="AE283" i="1" s="1"/>
  <c r="AH283" i="1" s="1"/>
  <c r="AI282" i="1"/>
  <c r="AG282" i="1"/>
  <c r="AC282" i="1"/>
  <c r="AD282" i="1" s="1"/>
  <c r="W282" i="1"/>
  <c r="X282" i="1" s="1"/>
  <c r="Y282" i="1" s="1"/>
  <c r="S282" i="1"/>
  <c r="R282" i="1"/>
  <c r="P282" i="1"/>
  <c r="T282" i="1" s="1"/>
  <c r="Z282" i="1" s="1"/>
  <c r="AE282" i="1" s="1"/>
  <c r="AH282" i="1" s="1"/>
  <c r="O282" i="1"/>
  <c r="M282" i="1"/>
  <c r="I282" i="1"/>
  <c r="J282" i="1" s="1"/>
  <c r="F282" i="1"/>
  <c r="D282" i="1"/>
  <c r="G282" i="1" s="1"/>
  <c r="K282" i="1" s="1"/>
  <c r="C282" i="1"/>
  <c r="AI281" i="1"/>
  <c r="AG281" i="1"/>
  <c r="AD281" i="1"/>
  <c r="AC281" i="1"/>
  <c r="W281" i="1"/>
  <c r="X281" i="1" s="1"/>
  <c r="Y281" i="1" s="1"/>
  <c r="R281" i="1"/>
  <c r="S281" i="1" s="1"/>
  <c r="O281" i="1"/>
  <c r="M281" i="1"/>
  <c r="I281" i="1"/>
  <c r="J281" i="1" s="1"/>
  <c r="F281" i="1"/>
  <c r="C281" i="1"/>
  <c r="D281" i="1" s="1"/>
  <c r="G281" i="1" s="1"/>
  <c r="AI280" i="1"/>
  <c r="AG280" i="1"/>
  <c r="AC280" i="1"/>
  <c r="AD280" i="1" s="1"/>
  <c r="W280" i="1"/>
  <c r="X280" i="1" s="1"/>
  <c r="Y280" i="1" s="1"/>
  <c r="R280" i="1"/>
  <c r="S280" i="1" s="1"/>
  <c r="O280" i="1"/>
  <c r="M280" i="1"/>
  <c r="I280" i="1"/>
  <c r="J280" i="1" s="1"/>
  <c r="F280" i="1"/>
  <c r="D280" i="1"/>
  <c r="G280" i="1" s="1"/>
  <c r="K280" i="1" s="1"/>
  <c r="P280" i="1" s="1"/>
  <c r="C280" i="1"/>
  <c r="AI279" i="1"/>
  <c r="AG279" i="1"/>
  <c r="AC279" i="1"/>
  <c r="AD279" i="1" s="1"/>
  <c r="X279" i="1"/>
  <c r="Y279" i="1" s="1"/>
  <c r="W279" i="1"/>
  <c r="S279" i="1"/>
  <c r="R279" i="1"/>
  <c r="O279" i="1"/>
  <c r="M279" i="1"/>
  <c r="K279" i="1"/>
  <c r="P279" i="1" s="1"/>
  <c r="T279" i="1" s="1"/>
  <c r="Z279" i="1" s="1"/>
  <c r="J279" i="1"/>
  <c r="I279" i="1"/>
  <c r="F279" i="1"/>
  <c r="C279" i="1"/>
  <c r="D279" i="1" s="1"/>
  <c r="G279" i="1" s="1"/>
  <c r="AI278" i="1"/>
  <c r="AG278" i="1"/>
  <c r="AD278" i="1"/>
  <c r="AC278" i="1"/>
  <c r="W278" i="1"/>
  <c r="X278" i="1" s="1"/>
  <c r="Y278" i="1" s="1"/>
  <c r="R278" i="1"/>
  <c r="S278" i="1" s="1"/>
  <c r="O278" i="1"/>
  <c r="M278" i="1"/>
  <c r="J278" i="1"/>
  <c r="I278" i="1"/>
  <c r="F278" i="1"/>
  <c r="C278" i="1"/>
  <c r="D278" i="1" s="1"/>
  <c r="G278" i="1" s="1"/>
  <c r="K278" i="1" s="1"/>
  <c r="P278" i="1" s="1"/>
  <c r="T278" i="1" s="1"/>
  <c r="Z278" i="1" s="1"/>
  <c r="AE278" i="1" s="1"/>
  <c r="AH278" i="1" s="1"/>
  <c r="AI277" i="1"/>
  <c r="AG277" i="1"/>
  <c r="AC277" i="1"/>
  <c r="AD277" i="1" s="1"/>
  <c r="X277" i="1"/>
  <c r="Y277" i="1" s="1"/>
  <c r="W277" i="1"/>
  <c r="R277" i="1"/>
  <c r="S277" i="1" s="1"/>
  <c r="T277" i="1" s="1"/>
  <c r="Z277" i="1" s="1"/>
  <c r="AE277" i="1" s="1"/>
  <c r="AH277" i="1" s="1"/>
  <c r="O277" i="1"/>
  <c r="M277" i="1"/>
  <c r="I277" i="1"/>
  <c r="J277" i="1" s="1"/>
  <c r="F277" i="1"/>
  <c r="D277" i="1"/>
  <c r="G277" i="1" s="1"/>
  <c r="K277" i="1" s="1"/>
  <c r="P277" i="1" s="1"/>
  <c r="C277" i="1"/>
  <c r="AI276" i="1"/>
  <c r="AG276" i="1"/>
  <c r="AD276" i="1"/>
  <c r="AC276" i="1"/>
  <c r="W276" i="1"/>
  <c r="X276" i="1" s="1"/>
  <c r="Y276" i="1" s="1"/>
  <c r="S276" i="1"/>
  <c r="R276" i="1"/>
  <c r="O276" i="1"/>
  <c r="M276" i="1"/>
  <c r="J276" i="1"/>
  <c r="I276" i="1"/>
  <c r="F276" i="1"/>
  <c r="C276" i="1"/>
  <c r="D276" i="1" s="1"/>
  <c r="G276" i="1" s="1"/>
  <c r="K276" i="1" s="1"/>
  <c r="P276" i="1" s="1"/>
  <c r="T276" i="1" s="1"/>
  <c r="Z276" i="1" s="1"/>
  <c r="AE276" i="1" s="1"/>
  <c r="AH276" i="1" s="1"/>
  <c r="AI275" i="1"/>
  <c r="AG275" i="1"/>
  <c r="AD275" i="1"/>
  <c r="AC275" i="1"/>
  <c r="W275" i="1"/>
  <c r="X275" i="1" s="1"/>
  <c r="Y275" i="1" s="1"/>
  <c r="R275" i="1"/>
  <c r="S275" i="1" s="1"/>
  <c r="O275" i="1"/>
  <c r="M275" i="1"/>
  <c r="I275" i="1"/>
  <c r="J275" i="1" s="1"/>
  <c r="F275" i="1"/>
  <c r="C275" i="1"/>
  <c r="D275" i="1" s="1"/>
  <c r="G275" i="1" s="1"/>
  <c r="K275" i="1" s="1"/>
  <c r="P275" i="1" s="1"/>
  <c r="T275" i="1" s="1"/>
  <c r="Z275" i="1" s="1"/>
  <c r="AE275" i="1" s="1"/>
  <c r="AH275" i="1" s="1"/>
  <c r="AI274" i="1"/>
  <c r="AG274" i="1"/>
  <c r="AC274" i="1"/>
  <c r="AD274" i="1" s="1"/>
  <c r="W274" i="1"/>
  <c r="X274" i="1" s="1"/>
  <c r="Y274" i="1" s="1"/>
  <c r="S274" i="1"/>
  <c r="R274" i="1"/>
  <c r="P274" i="1"/>
  <c r="T274" i="1" s="1"/>
  <c r="Z274" i="1" s="1"/>
  <c r="AE274" i="1" s="1"/>
  <c r="AH274" i="1" s="1"/>
  <c r="O274" i="1"/>
  <c r="M274" i="1"/>
  <c r="I274" i="1"/>
  <c r="J274" i="1" s="1"/>
  <c r="F274" i="1"/>
  <c r="D274" i="1"/>
  <c r="G274" i="1" s="1"/>
  <c r="K274" i="1" s="1"/>
  <c r="C274" i="1"/>
  <c r="AI273" i="1"/>
  <c r="AG273" i="1"/>
  <c r="AD273" i="1"/>
  <c r="AC273" i="1"/>
  <c r="W273" i="1"/>
  <c r="X273" i="1" s="1"/>
  <c r="Y273" i="1" s="1"/>
  <c r="R273" i="1"/>
  <c r="S273" i="1" s="1"/>
  <c r="O273" i="1"/>
  <c r="M273" i="1"/>
  <c r="J273" i="1"/>
  <c r="I273" i="1"/>
  <c r="F273" i="1"/>
  <c r="C273" i="1"/>
  <c r="D273" i="1" s="1"/>
  <c r="G273" i="1" s="1"/>
  <c r="K273" i="1" s="1"/>
  <c r="AI272" i="1"/>
  <c r="AG272" i="1"/>
  <c r="AC272" i="1"/>
  <c r="AD272" i="1" s="1"/>
  <c r="W272" i="1"/>
  <c r="X272" i="1" s="1"/>
  <c r="Y272" i="1" s="1"/>
  <c r="R272" i="1"/>
  <c r="S272" i="1" s="1"/>
  <c r="O272" i="1"/>
  <c r="M272" i="1"/>
  <c r="I272" i="1"/>
  <c r="J272" i="1" s="1"/>
  <c r="F272" i="1"/>
  <c r="D272" i="1"/>
  <c r="G272" i="1" s="1"/>
  <c r="K272" i="1" s="1"/>
  <c r="P272" i="1" s="1"/>
  <c r="C272" i="1"/>
  <c r="AI271" i="1"/>
  <c r="AG271" i="1"/>
  <c r="AC271" i="1"/>
  <c r="AD271" i="1" s="1"/>
  <c r="X271" i="1"/>
  <c r="Y271" i="1" s="1"/>
  <c r="W271" i="1"/>
  <c r="S271" i="1"/>
  <c r="R271" i="1"/>
  <c r="O271" i="1"/>
  <c r="M271" i="1"/>
  <c r="K271" i="1"/>
  <c r="P271" i="1" s="1"/>
  <c r="T271" i="1" s="1"/>
  <c r="Z271" i="1" s="1"/>
  <c r="J271" i="1"/>
  <c r="I271" i="1"/>
  <c r="F271" i="1"/>
  <c r="C271" i="1"/>
  <c r="D271" i="1" s="1"/>
  <c r="G271" i="1" s="1"/>
  <c r="AI270" i="1"/>
  <c r="AG270" i="1"/>
  <c r="AD270" i="1"/>
  <c r="AC270" i="1"/>
  <c r="W270" i="1"/>
  <c r="X270" i="1" s="1"/>
  <c r="Y270" i="1" s="1"/>
  <c r="R270" i="1"/>
  <c r="S270" i="1" s="1"/>
  <c r="O270" i="1"/>
  <c r="M270" i="1"/>
  <c r="J270" i="1"/>
  <c r="I270" i="1"/>
  <c r="F270" i="1"/>
  <c r="C270" i="1"/>
  <c r="D270" i="1" s="1"/>
  <c r="G270" i="1" s="1"/>
  <c r="K270" i="1" s="1"/>
  <c r="P270" i="1" s="1"/>
  <c r="T270" i="1" s="1"/>
  <c r="Z270" i="1" s="1"/>
  <c r="AE270" i="1" s="1"/>
  <c r="AH270" i="1" s="1"/>
  <c r="AI269" i="1"/>
  <c r="AG269" i="1"/>
  <c r="AC269" i="1"/>
  <c r="AD269" i="1" s="1"/>
  <c r="X269" i="1"/>
  <c r="Y269" i="1" s="1"/>
  <c r="W269" i="1"/>
  <c r="S269" i="1"/>
  <c r="R269" i="1"/>
  <c r="O269" i="1"/>
  <c r="M269" i="1"/>
  <c r="I269" i="1"/>
  <c r="J269" i="1" s="1"/>
  <c r="F269" i="1"/>
  <c r="D269" i="1"/>
  <c r="G269" i="1" s="1"/>
  <c r="C269" i="1"/>
  <c r="AI268" i="1"/>
  <c r="AG268" i="1"/>
  <c r="AD268" i="1"/>
  <c r="AC268" i="1"/>
  <c r="W268" i="1"/>
  <c r="X268" i="1" s="1"/>
  <c r="Y268" i="1" s="1"/>
  <c r="S268" i="1"/>
  <c r="R268" i="1"/>
  <c r="O268" i="1"/>
  <c r="M268" i="1"/>
  <c r="J268" i="1"/>
  <c r="I268" i="1"/>
  <c r="G268" i="1"/>
  <c r="K268" i="1" s="1"/>
  <c r="P268" i="1" s="1"/>
  <c r="T268" i="1" s="1"/>
  <c r="Z268" i="1" s="1"/>
  <c r="AE268" i="1" s="1"/>
  <c r="AH268" i="1" s="1"/>
  <c r="F268" i="1"/>
  <c r="C268" i="1"/>
  <c r="D268" i="1" s="1"/>
  <c r="AI267" i="1"/>
  <c r="AG267" i="1"/>
  <c r="AD267" i="1"/>
  <c r="AC267" i="1"/>
  <c r="W267" i="1"/>
  <c r="X267" i="1" s="1"/>
  <c r="Y267" i="1" s="1"/>
  <c r="R267" i="1"/>
  <c r="S267" i="1" s="1"/>
  <c r="O267" i="1"/>
  <c r="M267" i="1"/>
  <c r="I267" i="1"/>
  <c r="J267" i="1" s="1"/>
  <c r="F267" i="1"/>
  <c r="C267" i="1"/>
  <c r="D267" i="1" s="1"/>
  <c r="G267" i="1" s="1"/>
  <c r="K267" i="1" s="1"/>
  <c r="P267" i="1" s="1"/>
  <c r="T267" i="1" s="1"/>
  <c r="Z267" i="1" s="1"/>
  <c r="AE267" i="1" s="1"/>
  <c r="AH267" i="1" s="1"/>
  <c r="AI266" i="1"/>
  <c r="AG266" i="1"/>
  <c r="AC266" i="1"/>
  <c r="AD266" i="1" s="1"/>
  <c r="W266" i="1"/>
  <c r="X266" i="1" s="1"/>
  <c r="Y266" i="1" s="1"/>
  <c r="S266" i="1"/>
  <c r="R266" i="1"/>
  <c r="P266" i="1"/>
  <c r="T266" i="1" s="1"/>
  <c r="Z266" i="1" s="1"/>
  <c r="AE266" i="1" s="1"/>
  <c r="AH266" i="1" s="1"/>
  <c r="O266" i="1"/>
  <c r="M266" i="1"/>
  <c r="I266" i="1"/>
  <c r="J266" i="1" s="1"/>
  <c r="F266" i="1"/>
  <c r="D266" i="1"/>
  <c r="G266" i="1" s="1"/>
  <c r="K266" i="1" s="1"/>
  <c r="C266" i="1"/>
  <c r="AI265" i="1"/>
  <c r="AG265" i="1"/>
  <c r="AD265" i="1"/>
  <c r="AC265" i="1"/>
  <c r="W265" i="1"/>
  <c r="X265" i="1" s="1"/>
  <c r="Y265" i="1" s="1"/>
  <c r="R265" i="1"/>
  <c r="S265" i="1" s="1"/>
  <c r="O265" i="1"/>
  <c r="M265" i="1"/>
  <c r="J265" i="1"/>
  <c r="I265" i="1"/>
  <c r="F265" i="1"/>
  <c r="C265" i="1"/>
  <c r="D265" i="1" s="1"/>
  <c r="G265" i="1" s="1"/>
  <c r="K265" i="1" s="1"/>
  <c r="AI264" i="1"/>
  <c r="AG264" i="1"/>
  <c r="AC264" i="1"/>
  <c r="AD264" i="1" s="1"/>
  <c r="W264" i="1"/>
  <c r="X264" i="1" s="1"/>
  <c r="Y264" i="1" s="1"/>
  <c r="S264" i="1"/>
  <c r="R264" i="1"/>
  <c r="O264" i="1"/>
  <c r="M264" i="1"/>
  <c r="I264" i="1"/>
  <c r="J264" i="1" s="1"/>
  <c r="F264" i="1"/>
  <c r="D264" i="1"/>
  <c r="G264" i="1" s="1"/>
  <c r="K264" i="1" s="1"/>
  <c r="P264" i="1" s="1"/>
  <c r="T264" i="1" s="1"/>
  <c r="C264" i="1"/>
  <c r="AI263" i="1"/>
  <c r="AG263" i="1"/>
  <c r="AC263" i="1"/>
  <c r="AD263" i="1" s="1"/>
  <c r="X263" i="1"/>
  <c r="Y263" i="1" s="1"/>
  <c r="W263" i="1"/>
  <c r="S263" i="1"/>
  <c r="R263" i="1"/>
  <c r="O263" i="1"/>
  <c r="M263" i="1"/>
  <c r="I263" i="1"/>
  <c r="J263" i="1" s="1"/>
  <c r="F263" i="1"/>
  <c r="C263" i="1"/>
  <c r="D263" i="1" s="1"/>
  <c r="G263" i="1" s="1"/>
  <c r="K263" i="1" s="1"/>
  <c r="P263" i="1" s="1"/>
  <c r="T263" i="1" s="1"/>
  <c r="Z263" i="1" s="1"/>
  <c r="AE263" i="1" s="1"/>
  <c r="AH263" i="1" s="1"/>
  <c r="AI262" i="1"/>
  <c r="AG262" i="1"/>
  <c r="AD262" i="1"/>
  <c r="AC262" i="1"/>
  <c r="W262" i="1"/>
  <c r="X262" i="1" s="1"/>
  <c r="Y262" i="1" s="1"/>
  <c r="R262" i="1"/>
  <c r="S262" i="1" s="1"/>
  <c r="O262" i="1"/>
  <c r="M262" i="1"/>
  <c r="J262" i="1"/>
  <c r="I262" i="1"/>
  <c r="F262" i="1"/>
  <c r="C262" i="1"/>
  <c r="D262" i="1" s="1"/>
  <c r="G262" i="1" s="1"/>
  <c r="AI261" i="1"/>
  <c r="AG261" i="1"/>
  <c r="AC261" i="1"/>
  <c r="AD261" i="1" s="1"/>
  <c r="X261" i="1"/>
  <c r="Y261" i="1" s="1"/>
  <c r="W261" i="1"/>
  <c r="R261" i="1"/>
  <c r="S261" i="1" s="1"/>
  <c r="O261" i="1"/>
  <c r="M261" i="1"/>
  <c r="I261" i="1"/>
  <c r="J261" i="1" s="1"/>
  <c r="F261" i="1"/>
  <c r="D261" i="1"/>
  <c r="G261" i="1" s="1"/>
  <c r="C261" i="1"/>
  <c r="AI260" i="1"/>
  <c r="AG260" i="1"/>
  <c r="AD260" i="1"/>
  <c r="AC260" i="1"/>
  <c r="W260" i="1"/>
  <c r="X260" i="1" s="1"/>
  <c r="Y260" i="1" s="1"/>
  <c r="S260" i="1"/>
  <c r="R260" i="1"/>
  <c r="O260" i="1"/>
  <c r="M260" i="1"/>
  <c r="J260" i="1"/>
  <c r="I260" i="1"/>
  <c r="G260" i="1"/>
  <c r="K260" i="1" s="1"/>
  <c r="P260" i="1" s="1"/>
  <c r="T260" i="1" s="1"/>
  <c r="Z260" i="1" s="1"/>
  <c r="AE260" i="1" s="1"/>
  <c r="AH260" i="1" s="1"/>
  <c r="F260" i="1"/>
  <c r="C260" i="1"/>
  <c r="D260" i="1" s="1"/>
  <c r="AI259" i="1"/>
  <c r="AG259" i="1"/>
  <c r="AD259" i="1"/>
  <c r="AC259" i="1"/>
  <c r="W259" i="1"/>
  <c r="X259" i="1" s="1"/>
  <c r="Y259" i="1" s="1"/>
  <c r="R259" i="1"/>
  <c r="S259" i="1" s="1"/>
  <c r="O259" i="1"/>
  <c r="M259" i="1"/>
  <c r="I259" i="1"/>
  <c r="J259" i="1" s="1"/>
  <c r="F259" i="1"/>
  <c r="C259" i="1"/>
  <c r="D259" i="1" s="1"/>
  <c r="G259" i="1" s="1"/>
  <c r="K259" i="1" s="1"/>
  <c r="P259" i="1" s="1"/>
  <c r="T259" i="1" s="1"/>
  <c r="Z259" i="1" s="1"/>
  <c r="AE259" i="1" s="1"/>
  <c r="AH259" i="1" s="1"/>
  <c r="AI258" i="1"/>
  <c r="AG258" i="1"/>
  <c r="AC258" i="1"/>
  <c r="AD258" i="1" s="1"/>
  <c r="W258" i="1"/>
  <c r="X258" i="1" s="1"/>
  <c r="Y258" i="1" s="1"/>
  <c r="S258" i="1"/>
  <c r="R258" i="1"/>
  <c r="P258" i="1"/>
  <c r="T258" i="1" s="1"/>
  <c r="Z258" i="1" s="1"/>
  <c r="AE258" i="1" s="1"/>
  <c r="AH258" i="1" s="1"/>
  <c r="O258" i="1"/>
  <c r="M258" i="1"/>
  <c r="J258" i="1"/>
  <c r="I258" i="1"/>
  <c r="F258" i="1"/>
  <c r="D258" i="1"/>
  <c r="G258" i="1" s="1"/>
  <c r="K258" i="1" s="1"/>
  <c r="C258" i="1"/>
  <c r="AI257" i="1"/>
  <c r="AG257" i="1"/>
  <c r="AD257" i="1"/>
  <c r="AC257" i="1"/>
  <c r="W257" i="1"/>
  <c r="X257" i="1" s="1"/>
  <c r="Y257" i="1" s="1"/>
  <c r="R257" i="1"/>
  <c r="S257" i="1" s="1"/>
  <c r="O257" i="1"/>
  <c r="M257" i="1"/>
  <c r="I257" i="1"/>
  <c r="J257" i="1" s="1"/>
  <c r="F257" i="1"/>
  <c r="C257" i="1"/>
  <c r="D257" i="1" s="1"/>
  <c r="G257" i="1" s="1"/>
  <c r="AI256" i="1"/>
  <c r="AG256" i="1"/>
  <c r="AC256" i="1"/>
  <c r="AD256" i="1" s="1"/>
  <c r="W256" i="1"/>
  <c r="X256" i="1" s="1"/>
  <c r="Y256" i="1" s="1"/>
  <c r="S256" i="1"/>
  <c r="R256" i="1"/>
  <c r="O256" i="1"/>
  <c r="M256" i="1"/>
  <c r="I256" i="1"/>
  <c r="J256" i="1" s="1"/>
  <c r="F256" i="1"/>
  <c r="D256" i="1"/>
  <c r="G256" i="1" s="1"/>
  <c r="K256" i="1" s="1"/>
  <c r="P256" i="1" s="1"/>
  <c r="T256" i="1" s="1"/>
  <c r="C256" i="1"/>
  <c r="AI255" i="1"/>
  <c r="AG255" i="1"/>
  <c r="AC255" i="1"/>
  <c r="AD255" i="1" s="1"/>
  <c r="X255" i="1"/>
  <c r="Y255" i="1" s="1"/>
  <c r="W255" i="1"/>
  <c r="R255" i="1"/>
  <c r="S255" i="1" s="1"/>
  <c r="O255" i="1"/>
  <c r="M255" i="1"/>
  <c r="K255" i="1"/>
  <c r="P255" i="1" s="1"/>
  <c r="T255" i="1" s="1"/>
  <c r="Z255" i="1" s="1"/>
  <c r="AE255" i="1" s="1"/>
  <c r="AH255" i="1" s="1"/>
  <c r="I255" i="1"/>
  <c r="J255" i="1" s="1"/>
  <c r="F255" i="1"/>
  <c r="C255" i="1"/>
  <c r="D255" i="1" s="1"/>
  <c r="G255" i="1" s="1"/>
  <c r="AI254" i="1"/>
  <c r="AG254" i="1"/>
  <c r="AC254" i="1"/>
  <c r="AD254" i="1" s="1"/>
  <c r="W254" i="1"/>
  <c r="X254" i="1" s="1"/>
  <c r="Y254" i="1" s="1"/>
  <c r="R254" i="1"/>
  <c r="S254" i="1" s="1"/>
  <c r="O254" i="1"/>
  <c r="M254" i="1"/>
  <c r="J254" i="1"/>
  <c r="I254" i="1"/>
  <c r="F254" i="1"/>
  <c r="D254" i="1"/>
  <c r="G254" i="1" s="1"/>
  <c r="K254" i="1" s="1"/>
  <c r="P254" i="1" s="1"/>
  <c r="T254" i="1" s="1"/>
  <c r="C254" i="1"/>
  <c r="AI253" i="1"/>
  <c r="AG253" i="1"/>
  <c r="AC253" i="1"/>
  <c r="AD253" i="1" s="1"/>
  <c r="X253" i="1"/>
  <c r="Y253" i="1" s="1"/>
  <c r="W253" i="1"/>
  <c r="S253" i="1"/>
  <c r="R253" i="1"/>
  <c r="O253" i="1"/>
  <c r="M253" i="1"/>
  <c r="I253" i="1"/>
  <c r="J253" i="1" s="1"/>
  <c r="F253" i="1"/>
  <c r="C253" i="1"/>
  <c r="D253" i="1" s="1"/>
  <c r="G253" i="1" s="1"/>
  <c r="AI252" i="1"/>
  <c r="AG252" i="1"/>
  <c r="AD252" i="1"/>
  <c r="AC252" i="1"/>
  <c r="W252" i="1"/>
  <c r="X252" i="1" s="1"/>
  <c r="Y252" i="1" s="1"/>
  <c r="S252" i="1"/>
  <c r="R252" i="1"/>
  <c r="O252" i="1"/>
  <c r="M252" i="1"/>
  <c r="J252" i="1"/>
  <c r="I252" i="1"/>
  <c r="F252" i="1"/>
  <c r="C252" i="1"/>
  <c r="D252" i="1" s="1"/>
  <c r="G252" i="1" s="1"/>
  <c r="K252" i="1" s="1"/>
  <c r="P252" i="1" s="1"/>
  <c r="T252" i="1" s="1"/>
  <c r="Z252" i="1" s="1"/>
  <c r="AE252" i="1" s="1"/>
  <c r="AH252" i="1" s="1"/>
  <c r="AI251" i="1"/>
  <c r="AG251" i="1"/>
  <c r="AD251" i="1"/>
  <c r="AC251" i="1"/>
  <c r="X251" i="1"/>
  <c r="Y251" i="1" s="1"/>
  <c r="W251" i="1"/>
  <c r="R251" i="1"/>
  <c r="S251" i="1" s="1"/>
  <c r="O251" i="1"/>
  <c r="M251" i="1"/>
  <c r="I251" i="1"/>
  <c r="J251" i="1" s="1"/>
  <c r="F251" i="1"/>
  <c r="D251" i="1"/>
  <c r="G251" i="1" s="1"/>
  <c r="K251" i="1" s="1"/>
  <c r="P251" i="1" s="1"/>
  <c r="T251" i="1" s="1"/>
  <c r="Z251" i="1" s="1"/>
  <c r="AE251" i="1" s="1"/>
  <c r="AH251" i="1" s="1"/>
  <c r="C251" i="1"/>
  <c r="AI250" i="1"/>
  <c r="AG250" i="1"/>
  <c r="AC250" i="1"/>
  <c r="AD250" i="1" s="1"/>
  <c r="W250" i="1"/>
  <c r="X250" i="1" s="1"/>
  <c r="Y250" i="1" s="1"/>
  <c r="S250" i="1"/>
  <c r="R250" i="1"/>
  <c r="P250" i="1"/>
  <c r="T250" i="1" s="1"/>
  <c r="Z250" i="1" s="1"/>
  <c r="AE250" i="1" s="1"/>
  <c r="AH250" i="1" s="1"/>
  <c r="O250" i="1"/>
  <c r="M250" i="1"/>
  <c r="J250" i="1"/>
  <c r="I250" i="1"/>
  <c r="F250" i="1"/>
  <c r="D250" i="1"/>
  <c r="G250" i="1" s="1"/>
  <c r="K250" i="1" s="1"/>
  <c r="C250" i="1"/>
  <c r="AI249" i="1"/>
  <c r="AG249" i="1"/>
  <c r="AD249" i="1"/>
  <c r="AC249" i="1"/>
  <c r="W249" i="1"/>
  <c r="X249" i="1" s="1"/>
  <c r="Y249" i="1" s="1"/>
  <c r="R249" i="1"/>
  <c r="S249" i="1" s="1"/>
  <c r="O249" i="1"/>
  <c r="M249" i="1"/>
  <c r="I249" i="1"/>
  <c r="J249" i="1" s="1"/>
  <c r="F249" i="1"/>
  <c r="C249" i="1"/>
  <c r="D249" i="1" s="1"/>
  <c r="G249" i="1" s="1"/>
  <c r="K249" i="1" s="1"/>
  <c r="AI248" i="1"/>
  <c r="AG248" i="1"/>
  <c r="AC248" i="1"/>
  <c r="AD248" i="1" s="1"/>
  <c r="Y248" i="1"/>
  <c r="X248" i="1"/>
  <c r="W248" i="1"/>
  <c r="S248" i="1"/>
  <c r="R248" i="1"/>
  <c r="O248" i="1"/>
  <c r="M248" i="1"/>
  <c r="I248" i="1"/>
  <c r="J248" i="1" s="1"/>
  <c r="F248" i="1"/>
  <c r="D248" i="1"/>
  <c r="G248" i="1" s="1"/>
  <c r="K248" i="1" s="1"/>
  <c r="P248" i="1" s="1"/>
  <c r="T248" i="1" s="1"/>
  <c r="Z248" i="1" s="1"/>
  <c r="AE248" i="1" s="1"/>
  <c r="AH248" i="1" s="1"/>
  <c r="C248" i="1"/>
  <c r="AI247" i="1"/>
  <c r="AG247" i="1"/>
  <c r="AD247" i="1"/>
  <c r="AC247" i="1"/>
  <c r="X247" i="1"/>
  <c r="Y247" i="1" s="1"/>
  <c r="W247" i="1"/>
  <c r="R247" i="1"/>
  <c r="S247" i="1" s="1"/>
  <c r="O247" i="1"/>
  <c r="M247" i="1"/>
  <c r="J247" i="1"/>
  <c r="I247" i="1"/>
  <c r="F247" i="1"/>
  <c r="C247" i="1"/>
  <c r="D247" i="1" s="1"/>
  <c r="G247" i="1" s="1"/>
  <c r="K247" i="1" s="1"/>
  <c r="P247" i="1" s="1"/>
  <c r="T247" i="1" s="1"/>
  <c r="Z247" i="1" s="1"/>
  <c r="AE247" i="1" s="1"/>
  <c r="AH247" i="1" s="1"/>
  <c r="AI246" i="1"/>
  <c r="AG246" i="1"/>
  <c r="AC246" i="1"/>
  <c r="AD246" i="1" s="1"/>
  <c r="W246" i="1"/>
  <c r="X246" i="1" s="1"/>
  <c r="Y246" i="1" s="1"/>
  <c r="R246" i="1"/>
  <c r="S246" i="1" s="1"/>
  <c r="O246" i="1"/>
  <c r="M246" i="1"/>
  <c r="J246" i="1"/>
  <c r="I246" i="1"/>
  <c r="F246" i="1"/>
  <c r="C246" i="1"/>
  <c r="D246" i="1" s="1"/>
  <c r="G246" i="1" s="1"/>
  <c r="AI245" i="1"/>
  <c r="AG245" i="1"/>
  <c r="AC245" i="1"/>
  <c r="AD245" i="1" s="1"/>
  <c r="X245" i="1"/>
  <c r="Y245" i="1" s="1"/>
  <c r="W245" i="1"/>
  <c r="S245" i="1"/>
  <c r="R245" i="1"/>
  <c r="O245" i="1"/>
  <c r="M245" i="1"/>
  <c r="I245" i="1"/>
  <c r="J245" i="1" s="1"/>
  <c r="K245" i="1" s="1"/>
  <c r="P245" i="1" s="1"/>
  <c r="T245" i="1" s="1"/>
  <c r="Z245" i="1" s="1"/>
  <c r="AE245" i="1" s="1"/>
  <c r="AH245" i="1" s="1"/>
  <c r="F245" i="1"/>
  <c r="C245" i="1"/>
  <c r="D245" i="1" s="1"/>
  <c r="G245" i="1" s="1"/>
  <c r="AI244" i="1"/>
  <c r="AG244" i="1"/>
  <c r="AD244" i="1"/>
  <c r="AC244" i="1"/>
  <c r="Y244" i="1"/>
  <c r="W244" i="1"/>
  <c r="X244" i="1" s="1"/>
  <c r="R244" i="1"/>
  <c r="S244" i="1" s="1"/>
  <c r="O244" i="1"/>
  <c r="M244" i="1"/>
  <c r="I244" i="1"/>
  <c r="J244" i="1" s="1"/>
  <c r="G244" i="1"/>
  <c r="F244" i="1"/>
  <c r="C244" i="1"/>
  <c r="D244" i="1" s="1"/>
  <c r="AI243" i="1"/>
  <c r="AG243" i="1"/>
  <c r="AD243" i="1"/>
  <c r="AC243" i="1"/>
  <c r="W243" i="1"/>
  <c r="X243" i="1" s="1"/>
  <c r="Y243" i="1" s="1"/>
  <c r="R243" i="1"/>
  <c r="S243" i="1" s="1"/>
  <c r="O243" i="1"/>
  <c r="M243" i="1"/>
  <c r="I243" i="1"/>
  <c r="J243" i="1" s="1"/>
  <c r="F243" i="1"/>
  <c r="G243" i="1" s="1"/>
  <c r="K243" i="1" s="1"/>
  <c r="P243" i="1" s="1"/>
  <c r="T243" i="1" s="1"/>
  <c r="D243" i="1"/>
  <c r="C243" i="1"/>
  <c r="AI242" i="1"/>
  <c r="AG242" i="1"/>
  <c r="AC242" i="1"/>
  <c r="AD242" i="1" s="1"/>
  <c r="X242" i="1"/>
  <c r="Y242" i="1" s="1"/>
  <c r="W242" i="1"/>
  <c r="R242" i="1"/>
  <c r="S242" i="1" s="1"/>
  <c r="O242" i="1"/>
  <c r="M242" i="1"/>
  <c r="I242" i="1"/>
  <c r="J242" i="1" s="1"/>
  <c r="F242" i="1"/>
  <c r="D242" i="1"/>
  <c r="G242" i="1" s="1"/>
  <c r="C242" i="1"/>
  <c r="AI241" i="1"/>
  <c r="AG241" i="1"/>
  <c r="AC241" i="1"/>
  <c r="AD241" i="1" s="1"/>
  <c r="W241" i="1"/>
  <c r="X241" i="1" s="1"/>
  <c r="Y241" i="1" s="1"/>
  <c r="R241" i="1"/>
  <c r="S241" i="1" s="1"/>
  <c r="O241" i="1"/>
  <c r="M241" i="1"/>
  <c r="J241" i="1"/>
  <c r="I241" i="1"/>
  <c r="F241" i="1"/>
  <c r="C241" i="1"/>
  <c r="D241" i="1" s="1"/>
  <c r="G241" i="1" s="1"/>
  <c r="K241" i="1" s="1"/>
  <c r="P241" i="1" s="1"/>
  <c r="T241" i="1" s="1"/>
  <c r="Z241" i="1" s="1"/>
  <c r="AE241" i="1" s="1"/>
  <c r="AH241" i="1" s="1"/>
  <c r="AI240" i="1"/>
  <c r="AG240" i="1"/>
  <c r="AC240" i="1"/>
  <c r="AD240" i="1" s="1"/>
  <c r="Y240" i="1"/>
  <c r="X240" i="1"/>
  <c r="W240" i="1"/>
  <c r="R240" i="1"/>
  <c r="S240" i="1" s="1"/>
  <c r="O240" i="1"/>
  <c r="M240" i="1"/>
  <c r="I240" i="1"/>
  <c r="J240" i="1" s="1"/>
  <c r="F240" i="1"/>
  <c r="C240" i="1"/>
  <c r="D240" i="1" s="1"/>
  <c r="G240" i="1" s="1"/>
  <c r="K240" i="1" s="1"/>
  <c r="P240" i="1" s="1"/>
  <c r="AI239" i="1"/>
  <c r="AG239" i="1"/>
  <c r="AC239" i="1"/>
  <c r="AD239" i="1" s="1"/>
  <c r="X239" i="1"/>
  <c r="Y239" i="1" s="1"/>
  <c r="W239" i="1"/>
  <c r="S239" i="1"/>
  <c r="R239" i="1"/>
  <c r="O239" i="1"/>
  <c r="M239" i="1"/>
  <c r="K239" i="1"/>
  <c r="P239" i="1" s="1"/>
  <c r="T239" i="1" s="1"/>
  <c r="J239" i="1"/>
  <c r="I239" i="1"/>
  <c r="F239" i="1"/>
  <c r="C239" i="1"/>
  <c r="D239" i="1" s="1"/>
  <c r="G239" i="1" s="1"/>
  <c r="AI238" i="1"/>
  <c r="AG238" i="1"/>
  <c r="AD238" i="1"/>
  <c r="AC238" i="1"/>
  <c r="W238" i="1"/>
  <c r="X238" i="1" s="1"/>
  <c r="Y238" i="1" s="1"/>
  <c r="R238" i="1"/>
  <c r="S238" i="1" s="1"/>
  <c r="O238" i="1"/>
  <c r="M238" i="1"/>
  <c r="J238" i="1"/>
  <c r="I238" i="1"/>
  <c r="F238" i="1"/>
  <c r="C238" i="1"/>
  <c r="D238" i="1" s="1"/>
  <c r="G238" i="1" s="1"/>
  <c r="K238" i="1" s="1"/>
  <c r="P238" i="1" s="1"/>
  <c r="T238" i="1" s="1"/>
  <c r="AI237" i="1"/>
  <c r="AG237" i="1"/>
  <c r="AC237" i="1"/>
  <c r="AD237" i="1" s="1"/>
  <c r="W237" i="1"/>
  <c r="X237" i="1" s="1"/>
  <c r="Y237" i="1" s="1"/>
  <c r="T237" i="1"/>
  <c r="Z237" i="1" s="1"/>
  <c r="AE237" i="1" s="1"/>
  <c r="AH237" i="1" s="1"/>
  <c r="S237" i="1"/>
  <c r="R237" i="1"/>
  <c r="O237" i="1"/>
  <c r="M237" i="1"/>
  <c r="I237" i="1"/>
  <c r="J237" i="1" s="1"/>
  <c r="G237" i="1"/>
  <c r="K237" i="1" s="1"/>
  <c r="P237" i="1" s="1"/>
  <c r="F237" i="1"/>
  <c r="D237" i="1"/>
  <c r="C237" i="1"/>
  <c r="AI236" i="1"/>
  <c r="AG236" i="1"/>
  <c r="AD236" i="1"/>
  <c r="AC236" i="1"/>
  <c r="W236" i="1"/>
  <c r="X236" i="1" s="1"/>
  <c r="Y236" i="1" s="1"/>
  <c r="S236" i="1"/>
  <c r="R236" i="1"/>
  <c r="O236" i="1"/>
  <c r="M236" i="1"/>
  <c r="J236" i="1"/>
  <c r="I236" i="1"/>
  <c r="F236" i="1"/>
  <c r="C236" i="1"/>
  <c r="D236" i="1" s="1"/>
  <c r="G236" i="1" s="1"/>
  <c r="K236" i="1" s="1"/>
  <c r="P236" i="1" s="1"/>
  <c r="T236" i="1" s="1"/>
  <c r="Z236" i="1" s="1"/>
  <c r="AE236" i="1" s="1"/>
  <c r="AH236" i="1" s="1"/>
  <c r="AI235" i="1"/>
  <c r="AG235" i="1"/>
  <c r="AD235" i="1"/>
  <c r="AC235" i="1"/>
  <c r="W235" i="1"/>
  <c r="X235" i="1" s="1"/>
  <c r="Y235" i="1" s="1"/>
  <c r="R235" i="1"/>
  <c r="S235" i="1" s="1"/>
  <c r="O235" i="1"/>
  <c r="M235" i="1"/>
  <c r="I235" i="1"/>
  <c r="J235" i="1" s="1"/>
  <c r="F235" i="1"/>
  <c r="D235" i="1"/>
  <c r="G235" i="1" s="1"/>
  <c r="K235" i="1" s="1"/>
  <c r="P235" i="1" s="1"/>
  <c r="T235" i="1" s="1"/>
  <c r="Z235" i="1" s="1"/>
  <c r="AE235" i="1" s="1"/>
  <c r="AH235" i="1" s="1"/>
  <c r="C235" i="1"/>
  <c r="AI234" i="1"/>
  <c r="AG234" i="1"/>
  <c r="AC234" i="1"/>
  <c r="AD234" i="1" s="1"/>
  <c r="X234" i="1"/>
  <c r="Y234" i="1" s="1"/>
  <c r="W234" i="1"/>
  <c r="S234" i="1"/>
  <c r="R234" i="1"/>
  <c r="P234" i="1"/>
  <c r="T234" i="1" s="1"/>
  <c r="Z234" i="1" s="1"/>
  <c r="AE234" i="1" s="1"/>
  <c r="AH234" i="1" s="1"/>
  <c r="O234" i="1"/>
  <c r="M234" i="1"/>
  <c r="I234" i="1"/>
  <c r="J234" i="1" s="1"/>
  <c r="F234" i="1"/>
  <c r="D234" i="1"/>
  <c r="G234" i="1" s="1"/>
  <c r="K234" i="1" s="1"/>
  <c r="C234" i="1"/>
  <c r="AI233" i="1"/>
  <c r="AG233" i="1"/>
  <c r="AD233" i="1"/>
  <c r="AC233" i="1"/>
  <c r="W233" i="1"/>
  <c r="X233" i="1" s="1"/>
  <c r="Y233" i="1" s="1"/>
  <c r="R233" i="1"/>
  <c r="S233" i="1" s="1"/>
  <c r="O233" i="1"/>
  <c r="M233" i="1"/>
  <c r="J233" i="1"/>
  <c r="I233" i="1"/>
  <c r="F233" i="1"/>
  <c r="C233" i="1"/>
  <c r="D233" i="1" s="1"/>
  <c r="G233" i="1" s="1"/>
  <c r="K233" i="1" s="1"/>
  <c r="AI232" i="1"/>
  <c r="AG232" i="1"/>
  <c r="AC232" i="1"/>
  <c r="AD232" i="1" s="1"/>
  <c r="Y232" i="1"/>
  <c r="X232" i="1"/>
  <c r="W232" i="1"/>
  <c r="R232" i="1"/>
  <c r="S232" i="1" s="1"/>
  <c r="O232" i="1"/>
  <c r="M232" i="1"/>
  <c r="I232" i="1"/>
  <c r="J232" i="1" s="1"/>
  <c r="F232" i="1"/>
  <c r="D232" i="1"/>
  <c r="G232" i="1" s="1"/>
  <c r="K232" i="1" s="1"/>
  <c r="P232" i="1" s="1"/>
  <c r="T232" i="1" s="1"/>
  <c r="Z232" i="1" s="1"/>
  <c r="AE232" i="1" s="1"/>
  <c r="AH232" i="1" s="1"/>
  <c r="C232" i="1"/>
  <c r="AI231" i="1"/>
  <c r="AG231" i="1"/>
  <c r="AC231" i="1"/>
  <c r="AD231" i="1" s="1"/>
  <c r="X231" i="1"/>
  <c r="Y231" i="1" s="1"/>
  <c r="W231" i="1"/>
  <c r="S231" i="1"/>
  <c r="R231" i="1"/>
  <c r="O231" i="1"/>
  <c r="M231" i="1"/>
  <c r="J231" i="1"/>
  <c r="I231" i="1"/>
  <c r="F231" i="1"/>
  <c r="C231" i="1"/>
  <c r="D231" i="1" s="1"/>
  <c r="G231" i="1" s="1"/>
  <c r="K231" i="1" s="1"/>
  <c r="P231" i="1" s="1"/>
  <c r="T231" i="1" s="1"/>
  <c r="Z231" i="1" s="1"/>
  <c r="AE231" i="1" s="1"/>
  <c r="AH231" i="1" s="1"/>
  <c r="AI230" i="1"/>
  <c r="AG230" i="1"/>
  <c r="AD230" i="1"/>
  <c r="AC230" i="1"/>
  <c r="W230" i="1"/>
  <c r="X230" i="1" s="1"/>
  <c r="Y230" i="1" s="1"/>
  <c r="R230" i="1"/>
  <c r="S230" i="1" s="1"/>
  <c r="O230" i="1"/>
  <c r="M230" i="1"/>
  <c r="J230" i="1"/>
  <c r="I230" i="1"/>
  <c r="F230" i="1"/>
  <c r="C230" i="1"/>
  <c r="D230" i="1" s="1"/>
  <c r="G230" i="1" s="1"/>
  <c r="AI229" i="1"/>
  <c r="AG229" i="1"/>
  <c r="AC229" i="1"/>
  <c r="AD229" i="1" s="1"/>
  <c r="X229" i="1"/>
  <c r="Y229" i="1" s="1"/>
  <c r="W229" i="1"/>
  <c r="S229" i="1"/>
  <c r="R229" i="1"/>
  <c r="O229" i="1"/>
  <c r="M229" i="1"/>
  <c r="I229" i="1"/>
  <c r="J229" i="1" s="1"/>
  <c r="G229" i="1"/>
  <c r="K229" i="1" s="1"/>
  <c r="P229" i="1" s="1"/>
  <c r="T229" i="1" s="1"/>
  <c r="Z229" i="1" s="1"/>
  <c r="AE229" i="1" s="1"/>
  <c r="AH229" i="1" s="1"/>
  <c r="F229" i="1"/>
  <c r="D229" i="1"/>
  <c r="C229" i="1"/>
  <c r="AI228" i="1"/>
  <c r="AG228" i="1"/>
  <c r="AD228" i="1"/>
  <c r="AC228" i="1"/>
  <c r="W228" i="1"/>
  <c r="X228" i="1" s="1"/>
  <c r="Y228" i="1" s="1"/>
  <c r="S228" i="1"/>
  <c r="R228" i="1"/>
  <c r="O228" i="1"/>
  <c r="M228" i="1"/>
  <c r="J228" i="1"/>
  <c r="I228" i="1"/>
  <c r="G228" i="1"/>
  <c r="K228" i="1" s="1"/>
  <c r="P228" i="1" s="1"/>
  <c r="T228" i="1" s="1"/>
  <c r="F228" i="1"/>
  <c r="C228" i="1"/>
  <c r="D228" i="1" s="1"/>
  <c r="AI227" i="1"/>
  <c r="AG227" i="1"/>
  <c r="AD227" i="1"/>
  <c r="AC227" i="1"/>
  <c r="W227" i="1"/>
  <c r="X227" i="1" s="1"/>
  <c r="Y227" i="1" s="1"/>
  <c r="R227" i="1"/>
  <c r="S227" i="1" s="1"/>
  <c r="O227" i="1"/>
  <c r="M227" i="1"/>
  <c r="I227" i="1"/>
  <c r="J227" i="1" s="1"/>
  <c r="F227" i="1"/>
  <c r="D227" i="1"/>
  <c r="G227" i="1" s="1"/>
  <c r="K227" i="1" s="1"/>
  <c r="P227" i="1" s="1"/>
  <c r="C227" i="1"/>
  <c r="AI226" i="1"/>
  <c r="AG226" i="1"/>
  <c r="AC226" i="1"/>
  <c r="AD226" i="1" s="1"/>
  <c r="X226" i="1"/>
  <c r="Y226" i="1" s="1"/>
  <c r="W226" i="1"/>
  <c r="S226" i="1"/>
  <c r="R226" i="1"/>
  <c r="O226" i="1"/>
  <c r="M226" i="1"/>
  <c r="I226" i="1"/>
  <c r="J226" i="1" s="1"/>
  <c r="F226" i="1"/>
  <c r="D226" i="1"/>
  <c r="G226" i="1" s="1"/>
  <c r="C226" i="1"/>
  <c r="AI225" i="1"/>
  <c r="AG225" i="1"/>
  <c r="AD225" i="1"/>
  <c r="AC225" i="1"/>
  <c r="W225" i="1"/>
  <c r="X225" i="1" s="1"/>
  <c r="Y225" i="1" s="1"/>
  <c r="R225" i="1"/>
  <c r="S225" i="1" s="1"/>
  <c r="O225" i="1"/>
  <c r="M225" i="1"/>
  <c r="J225" i="1"/>
  <c r="I225" i="1"/>
  <c r="F225" i="1"/>
  <c r="C225" i="1"/>
  <c r="D225" i="1" s="1"/>
  <c r="G225" i="1" s="1"/>
  <c r="K225" i="1" s="1"/>
  <c r="P225" i="1" s="1"/>
  <c r="T225" i="1" s="1"/>
  <c r="Z225" i="1" s="1"/>
  <c r="AE225" i="1" s="1"/>
  <c r="AH225" i="1" s="1"/>
  <c r="AI224" i="1"/>
  <c r="AG224" i="1"/>
  <c r="AC224" i="1"/>
  <c r="AD224" i="1" s="1"/>
  <c r="Y224" i="1"/>
  <c r="X224" i="1"/>
  <c r="W224" i="1"/>
  <c r="R224" i="1"/>
  <c r="S224" i="1" s="1"/>
  <c r="O224" i="1"/>
  <c r="M224" i="1"/>
  <c r="I224" i="1"/>
  <c r="J224" i="1" s="1"/>
  <c r="F224" i="1"/>
  <c r="D224" i="1"/>
  <c r="G224" i="1" s="1"/>
  <c r="K224" i="1" s="1"/>
  <c r="P224" i="1" s="1"/>
  <c r="C224" i="1"/>
  <c r="AI223" i="1"/>
  <c r="AG223" i="1"/>
  <c r="AC223" i="1"/>
  <c r="AD223" i="1" s="1"/>
  <c r="X223" i="1"/>
  <c r="Y223" i="1" s="1"/>
  <c r="W223" i="1"/>
  <c r="S223" i="1"/>
  <c r="R223" i="1"/>
  <c r="O223" i="1"/>
  <c r="M223" i="1"/>
  <c r="K223" i="1"/>
  <c r="P223" i="1" s="1"/>
  <c r="T223" i="1" s="1"/>
  <c r="Z223" i="1" s="1"/>
  <c r="J223" i="1"/>
  <c r="I223" i="1"/>
  <c r="F223" i="1"/>
  <c r="C223" i="1"/>
  <c r="D223" i="1" s="1"/>
  <c r="G223" i="1" s="1"/>
  <c r="AI222" i="1"/>
  <c r="AG222" i="1"/>
  <c r="AD222" i="1"/>
  <c r="AC222" i="1"/>
  <c r="W222" i="1"/>
  <c r="X222" i="1" s="1"/>
  <c r="Y222" i="1" s="1"/>
  <c r="R222" i="1"/>
  <c r="S222" i="1" s="1"/>
  <c r="O222" i="1"/>
  <c r="M222" i="1"/>
  <c r="J222" i="1"/>
  <c r="I222" i="1"/>
  <c r="F222" i="1"/>
  <c r="C222" i="1"/>
  <c r="D222" i="1" s="1"/>
  <c r="G222" i="1" s="1"/>
  <c r="K222" i="1" s="1"/>
  <c r="P222" i="1" s="1"/>
  <c r="T222" i="1" s="1"/>
  <c r="Z222" i="1" s="1"/>
  <c r="AE222" i="1" s="1"/>
  <c r="AH222" i="1" s="1"/>
  <c r="AI221" i="1"/>
  <c r="AG221" i="1"/>
  <c r="AC221" i="1"/>
  <c r="AD221" i="1" s="1"/>
  <c r="X221" i="1"/>
  <c r="Y221" i="1" s="1"/>
  <c r="W221" i="1"/>
  <c r="T221" i="1"/>
  <c r="Z221" i="1" s="1"/>
  <c r="AE221" i="1" s="1"/>
  <c r="AH221" i="1" s="1"/>
  <c r="S221" i="1"/>
  <c r="R221" i="1"/>
  <c r="O221" i="1"/>
  <c r="M221" i="1"/>
  <c r="I221" i="1"/>
  <c r="J221" i="1" s="1"/>
  <c r="G221" i="1"/>
  <c r="K221" i="1" s="1"/>
  <c r="P221" i="1" s="1"/>
  <c r="F221" i="1"/>
  <c r="D221" i="1"/>
  <c r="C221" i="1"/>
  <c r="AI220" i="1"/>
  <c r="AG220" i="1"/>
  <c r="AD220" i="1"/>
  <c r="AC220" i="1"/>
  <c r="W220" i="1"/>
  <c r="X220" i="1" s="1"/>
  <c r="Y220" i="1" s="1"/>
  <c r="S220" i="1"/>
  <c r="R220" i="1"/>
  <c r="O220" i="1"/>
  <c r="M220" i="1"/>
  <c r="J220" i="1"/>
  <c r="I220" i="1"/>
  <c r="F220" i="1"/>
  <c r="C220" i="1"/>
  <c r="D220" i="1" s="1"/>
  <c r="G220" i="1" s="1"/>
  <c r="K220" i="1" s="1"/>
  <c r="P220" i="1" s="1"/>
  <c r="T220" i="1" s="1"/>
  <c r="Z220" i="1" s="1"/>
  <c r="AE220" i="1" s="1"/>
  <c r="AH220" i="1" s="1"/>
  <c r="AI219" i="1"/>
  <c r="AG219" i="1"/>
  <c r="AD219" i="1"/>
  <c r="AC219" i="1"/>
  <c r="W219" i="1"/>
  <c r="X219" i="1" s="1"/>
  <c r="Y219" i="1" s="1"/>
  <c r="R219" i="1"/>
  <c r="S219" i="1" s="1"/>
  <c r="O219" i="1"/>
  <c r="M219" i="1"/>
  <c r="I219" i="1"/>
  <c r="J219" i="1" s="1"/>
  <c r="F219" i="1"/>
  <c r="D219" i="1"/>
  <c r="C219" i="1"/>
  <c r="AI218" i="1"/>
  <c r="AG218" i="1"/>
  <c r="AC218" i="1"/>
  <c r="AD218" i="1" s="1"/>
  <c r="W218" i="1"/>
  <c r="X218" i="1" s="1"/>
  <c r="Y218" i="1" s="1"/>
  <c r="S218" i="1"/>
  <c r="R218" i="1"/>
  <c r="O218" i="1"/>
  <c r="M218" i="1"/>
  <c r="I218" i="1"/>
  <c r="J218" i="1" s="1"/>
  <c r="F218" i="1"/>
  <c r="D218" i="1"/>
  <c r="G218" i="1" s="1"/>
  <c r="K218" i="1" s="1"/>
  <c r="P218" i="1" s="1"/>
  <c r="T218" i="1" s="1"/>
  <c r="Z218" i="1" s="1"/>
  <c r="AE218" i="1" s="1"/>
  <c r="AH218" i="1" s="1"/>
  <c r="C218" i="1"/>
  <c r="AI217" i="1"/>
  <c r="AG217" i="1"/>
  <c r="AD217" i="1"/>
  <c r="AC217" i="1"/>
  <c r="W217" i="1"/>
  <c r="X217" i="1" s="1"/>
  <c r="Y217" i="1" s="1"/>
  <c r="R217" i="1"/>
  <c r="S217" i="1" s="1"/>
  <c r="O217" i="1"/>
  <c r="M217" i="1"/>
  <c r="J217" i="1"/>
  <c r="I217" i="1"/>
  <c r="F217" i="1"/>
  <c r="C217" i="1"/>
  <c r="D217" i="1" s="1"/>
  <c r="G217" i="1" s="1"/>
  <c r="K217" i="1" s="1"/>
  <c r="AI216" i="1"/>
  <c r="AG216" i="1"/>
  <c r="AC216" i="1"/>
  <c r="AD216" i="1" s="1"/>
  <c r="Y216" i="1"/>
  <c r="X216" i="1"/>
  <c r="W216" i="1"/>
  <c r="R216" i="1"/>
  <c r="S216" i="1" s="1"/>
  <c r="O216" i="1"/>
  <c r="M216" i="1"/>
  <c r="I216" i="1"/>
  <c r="J216" i="1" s="1"/>
  <c r="F216" i="1"/>
  <c r="D216" i="1"/>
  <c r="G216" i="1" s="1"/>
  <c r="K216" i="1" s="1"/>
  <c r="P216" i="1" s="1"/>
  <c r="T216" i="1" s="1"/>
  <c r="Z216" i="1" s="1"/>
  <c r="AE216" i="1" s="1"/>
  <c r="AH216" i="1" s="1"/>
  <c r="C216" i="1"/>
  <c r="AI215" i="1"/>
  <c r="AG215" i="1"/>
  <c r="AC215" i="1"/>
  <c r="AD215" i="1" s="1"/>
  <c r="X215" i="1"/>
  <c r="Y215" i="1" s="1"/>
  <c r="W215" i="1"/>
  <c r="S215" i="1"/>
  <c r="R215" i="1"/>
  <c r="O215" i="1"/>
  <c r="M215" i="1"/>
  <c r="J215" i="1"/>
  <c r="I215" i="1"/>
  <c r="F215" i="1"/>
  <c r="C215" i="1"/>
  <c r="D215" i="1" s="1"/>
  <c r="G215" i="1" s="1"/>
  <c r="K215" i="1" s="1"/>
  <c r="P215" i="1" s="1"/>
  <c r="T215" i="1" s="1"/>
  <c r="Z215" i="1" s="1"/>
  <c r="AE215" i="1" s="1"/>
  <c r="AH215" i="1" s="1"/>
  <c r="AI214" i="1"/>
  <c r="AG214" i="1"/>
  <c r="AD214" i="1"/>
  <c r="AC214" i="1"/>
  <c r="W214" i="1"/>
  <c r="X214" i="1" s="1"/>
  <c r="Y214" i="1" s="1"/>
  <c r="S214" i="1"/>
  <c r="R214" i="1"/>
  <c r="O214" i="1"/>
  <c r="M214" i="1"/>
  <c r="J214" i="1"/>
  <c r="I214" i="1"/>
  <c r="G214" i="1"/>
  <c r="K214" i="1" s="1"/>
  <c r="P214" i="1" s="1"/>
  <c r="T214" i="1" s="1"/>
  <c r="Z214" i="1" s="1"/>
  <c r="AE214" i="1" s="1"/>
  <c r="AH214" i="1" s="1"/>
  <c r="F214" i="1"/>
  <c r="D214" i="1"/>
  <c r="C214" i="1"/>
  <c r="AI213" i="1"/>
  <c r="AG213" i="1"/>
  <c r="AD213" i="1"/>
  <c r="AC213" i="1"/>
  <c r="W213" i="1"/>
  <c r="X213" i="1" s="1"/>
  <c r="Y213" i="1" s="1"/>
  <c r="S213" i="1"/>
  <c r="R213" i="1"/>
  <c r="O213" i="1"/>
  <c r="M213" i="1"/>
  <c r="I213" i="1"/>
  <c r="J213" i="1" s="1"/>
  <c r="F213" i="1"/>
  <c r="C213" i="1"/>
  <c r="D213" i="1" s="1"/>
  <c r="G213" i="1" s="1"/>
  <c r="K213" i="1" s="1"/>
  <c r="P213" i="1" s="1"/>
  <c r="T213" i="1" s="1"/>
  <c r="Z213" i="1" s="1"/>
  <c r="AE213" i="1" s="1"/>
  <c r="AH213" i="1" s="1"/>
  <c r="AI212" i="1"/>
  <c r="AG212" i="1"/>
  <c r="AD212" i="1"/>
  <c r="AC212" i="1"/>
  <c r="W212" i="1"/>
  <c r="X212" i="1" s="1"/>
  <c r="Y212" i="1" s="1"/>
  <c r="S212" i="1"/>
  <c r="R212" i="1"/>
  <c r="O212" i="1"/>
  <c r="M212" i="1"/>
  <c r="I212" i="1"/>
  <c r="J212" i="1" s="1"/>
  <c r="G212" i="1"/>
  <c r="K212" i="1" s="1"/>
  <c r="P212" i="1" s="1"/>
  <c r="T212" i="1" s="1"/>
  <c r="Z212" i="1" s="1"/>
  <c r="AE212" i="1" s="1"/>
  <c r="AH212" i="1" s="1"/>
  <c r="F212" i="1"/>
  <c r="D212" i="1"/>
  <c r="C212" i="1"/>
  <c r="AI211" i="1"/>
  <c r="AG211" i="1"/>
  <c r="AD211" i="1"/>
  <c r="AC211" i="1"/>
  <c r="W211" i="1"/>
  <c r="X211" i="1" s="1"/>
  <c r="Y211" i="1" s="1"/>
  <c r="R211" i="1"/>
  <c r="S211" i="1" s="1"/>
  <c r="O211" i="1"/>
  <c r="M211" i="1"/>
  <c r="I211" i="1"/>
  <c r="J211" i="1" s="1"/>
  <c r="F211" i="1"/>
  <c r="D211" i="1"/>
  <c r="G211" i="1" s="1"/>
  <c r="C211" i="1"/>
  <c r="AI210" i="1"/>
  <c r="AG210" i="1"/>
  <c r="AC210" i="1"/>
  <c r="AD210" i="1" s="1"/>
  <c r="W210" i="1"/>
  <c r="X210" i="1" s="1"/>
  <c r="Y210" i="1" s="1"/>
  <c r="R210" i="1"/>
  <c r="S210" i="1" s="1"/>
  <c r="O210" i="1"/>
  <c r="M210" i="1"/>
  <c r="I210" i="1"/>
  <c r="J210" i="1" s="1"/>
  <c r="F210" i="1"/>
  <c r="D210" i="1"/>
  <c r="G210" i="1" s="1"/>
  <c r="C210" i="1"/>
  <c r="AI209" i="1"/>
  <c r="AG209" i="1"/>
  <c r="AC209" i="1"/>
  <c r="AD209" i="1" s="1"/>
  <c r="Y209" i="1"/>
  <c r="X209" i="1"/>
  <c r="W209" i="1"/>
  <c r="S209" i="1"/>
  <c r="R209" i="1"/>
  <c r="O209" i="1"/>
  <c r="M209" i="1"/>
  <c r="I209" i="1"/>
  <c r="J209" i="1" s="1"/>
  <c r="F209" i="1"/>
  <c r="C209" i="1"/>
  <c r="D209" i="1" s="1"/>
  <c r="G209" i="1" s="1"/>
  <c r="AI208" i="1"/>
  <c r="AG208" i="1"/>
  <c r="AD208" i="1"/>
  <c r="AC208" i="1"/>
  <c r="X208" i="1"/>
  <c r="Y208" i="1" s="1"/>
  <c r="W208" i="1"/>
  <c r="R208" i="1"/>
  <c r="S208" i="1" s="1"/>
  <c r="O208" i="1"/>
  <c r="M208" i="1"/>
  <c r="J208" i="1"/>
  <c r="I208" i="1"/>
  <c r="F208" i="1"/>
  <c r="C208" i="1"/>
  <c r="D208" i="1" s="1"/>
  <c r="G208" i="1" s="1"/>
  <c r="K208" i="1" s="1"/>
  <c r="P208" i="1" s="1"/>
  <c r="T208" i="1" s="1"/>
  <c r="Z208" i="1" s="1"/>
  <c r="AE208" i="1" s="1"/>
  <c r="AH208" i="1" s="1"/>
  <c r="AI207" i="1"/>
  <c r="AG207" i="1"/>
  <c r="AC207" i="1"/>
  <c r="AD207" i="1" s="1"/>
  <c r="W207" i="1"/>
  <c r="X207" i="1" s="1"/>
  <c r="Y207" i="1" s="1"/>
  <c r="R207" i="1"/>
  <c r="S207" i="1" s="1"/>
  <c r="O207" i="1"/>
  <c r="M207" i="1"/>
  <c r="J207" i="1"/>
  <c r="I207" i="1"/>
  <c r="F207" i="1"/>
  <c r="D207" i="1"/>
  <c r="G207" i="1" s="1"/>
  <c r="K207" i="1" s="1"/>
  <c r="P207" i="1" s="1"/>
  <c r="T207" i="1" s="1"/>
  <c r="C207" i="1"/>
  <c r="AI206" i="1"/>
  <c r="AG206" i="1"/>
  <c r="AC206" i="1"/>
  <c r="AD206" i="1" s="1"/>
  <c r="W206" i="1"/>
  <c r="X206" i="1" s="1"/>
  <c r="Y206" i="1" s="1"/>
  <c r="S206" i="1"/>
  <c r="R206" i="1"/>
  <c r="O206" i="1"/>
  <c r="M206" i="1"/>
  <c r="J206" i="1"/>
  <c r="I206" i="1"/>
  <c r="F206" i="1"/>
  <c r="C206" i="1"/>
  <c r="D206" i="1" s="1"/>
  <c r="G206" i="1" s="1"/>
  <c r="K206" i="1" s="1"/>
  <c r="P206" i="1" s="1"/>
  <c r="T206" i="1" s="1"/>
  <c r="Z206" i="1" s="1"/>
  <c r="AE206" i="1" s="1"/>
  <c r="AH206" i="1" s="1"/>
  <c r="AI205" i="1"/>
  <c r="AG205" i="1"/>
  <c r="AD205" i="1"/>
  <c r="AC205" i="1"/>
  <c r="W205" i="1"/>
  <c r="X205" i="1" s="1"/>
  <c r="Y205" i="1" s="1"/>
  <c r="S205" i="1"/>
  <c r="R205" i="1"/>
  <c r="O205" i="1"/>
  <c r="M205" i="1"/>
  <c r="I205" i="1"/>
  <c r="J205" i="1" s="1"/>
  <c r="F205" i="1"/>
  <c r="C205" i="1"/>
  <c r="D205" i="1" s="1"/>
  <c r="G205" i="1" s="1"/>
  <c r="K205" i="1" s="1"/>
  <c r="P205" i="1" s="1"/>
  <c r="T205" i="1" s="1"/>
  <c r="Z205" i="1" s="1"/>
  <c r="AE205" i="1" s="1"/>
  <c r="AH205" i="1" s="1"/>
  <c r="AI204" i="1"/>
  <c r="AG204" i="1"/>
  <c r="AD204" i="1"/>
  <c r="AC204" i="1"/>
  <c r="X204" i="1"/>
  <c r="Y204" i="1" s="1"/>
  <c r="W204" i="1"/>
  <c r="S204" i="1"/>
  <c r="R204" i="1"/>
  <c r="O204" i="1"/>
  <c r="M204" i="1"/>
  <c r="I204" i="1"/>
  <c r="J204" i="1" s="1"/>
  <c r="F204" i="1"/>
  <c r="G204" i="1" s="1"/>
  <c r="C204" i="1"/>
  <c r="D204" i="1" s="1"/>
  <c r="AI203" i="1"/>
  <c r="AG203" i="1"/>
  <c r="AC203" i="1"/>
  <c r="AD203" i="1" s="1"/>
  <c r="W203" i="1"/>
  <c r="X203" i="1" s="1"/>
  <c r="Y203" i="1" s="1"/>
  <c r="R203" i="1"/>
  <c r="S203" i="1" s="1"/>
  <c r="O203" i="1"/>
  <c r="M203" i="1"/>
  <c r="J203" i="1"/>
  <c r="I203" i="1"/>
  <c r="F203" i="1"/>
  <c r="D203" i="1"/>
  <c r="G203" i="1" s="1"/>
  <c r="K203" i="1" s="1"/>
  <c r="P203" i="1" s="1"/>
  <c r="T203" i="1" s="1"/>
  <c r="Z203" i="1" s="1"/>
  <c r="AE203" i="1" s="1"/>
  <c r="AH203" i="1" s="1"/>
  <c r="C203" i="1"/>
  <c r="AI202" i="1"/>
  <c r="AG202" i="1"/>
  <c r="AC202" i="1"/>
  <c r="AD202" i="1" s="1"/>
  <c r="W202" i="1"/>
  <c r="X202" i="1" s="1"/>
  <c r="Y202" i="1" s="1"/>
  <c r="R202" i="1"/>
  <c r="S202" i="1" s="1"/>
  <c r="P202" i="1"/>
  <c r="T202" i="1" s="1"/>
  <c r="Z202" i="1" s="1"/>
  <c r="AE202" i="1" s="1"/>
  <c r="AH202" i="1" s="1"/>
  <c r="O202" i="1"/>
  <c r="M202" i="1"/>
  <c r="I202" i="1"/>
  <c r="J202" i="1" s="1"/>
  <c r="F202" i="1"/>
  <c r="C202" i="1"/>
  <c r="D202" i="1" s="1"/>
  <c r="G202" i="1" s="1"/>
  <c r="K202" i="1" s="1"/>
  <c r="AI201" i="1"/>
  <c r="AG201" i="1"/>
  <c r="AC201" i="1"/>
  <c r="AD201" i="1" s="1"/>
  <c r="W201" i="1"/>
  <c r="X201" i="1" s="1"/>
  <c r="Y201" i="1" s="1"/>
  <c r="S201" i="1"/>
  <c r="R201" i="1"/>
  <c r="O201" i="1"/>
  <c r="M201" i="1"/>
  <c r="J201" i="1"/>
  <c r="I201" i="1"/>
  <c r="F201" i="1"/>
  <c r="C201" i="1"/>
  <c r="D201" i="1" s="1"/>
  <c r="G201" i="1" s="1"/>
  <c r="K201" i="1" s="1"/>
  <c r="AI200" i="1"/>
  <c r="AG200" i="1"/>
  <c r="AD200" i="1"/>
  <c r="AC200" i="1"/>
  <c r="X200" i="1"/>
  <c r="Y200" i="1" s="1"/>
  <c r="W200" i="1"/>
  <c r="R200" i="1"/>
  <c r="S200" i="1" s="1"/>
  <c r="O200" i="1"/>
  <c r="M200" i="1"/>
  <c r="I200" i="1"/>
  <c r="J200" i="1" s="1"/>
  <c r="K200" i="1" s="1"/>
  <c r="P200" i="1" s="1"/>
  <c r="T200" i="1" s="1"/>
  <c r="Z200" i="1" s="1"/>
  <c r="AE200" i="1" s="1"/>
  <c r="AH200" i="1" s="1"/>
  <c r="F200" i="1"/>
  <c r="C200" i="1"/>
  <c r="D200" i="1" s="1"/>
  <c r="G200" i="1" s="1"/>
  <c r="AI199" i="1"/>
  <c r="AG199" i="1"/>
  <c r="AC199" i="1"/>
  <c r="AD199" i="1" s="1"/>
  <c r="W199" i="1"/>
  <c r="X199" i="1" s="1"/>
  <c r="Y199" i="1" s="1"/>
  <c r="S199" i="1"/>
  <c r="R199" i="1"/>
  <c r="O199" i="1"/>
  <c r="M199" i="1"/>
  <c r="J199" i="1"/>
  <c r="K199" i="1" s="1"/>
  <c r="P199" i="1" s="1"/>
  <c r="T199" i="1" s="1"/>
  <c r="I199" i="1"/>
  <c r="F199" i="1"/>
  <c r="C199" i="1"/>
  <c r="D199" i="1" s="1"/>
  <c r="G199" i="1" s="1"/>
  <c r="AI198" i="1"/>
  <c r="AG198" i="1"/>
  <c r="AD198" i="1"/>
  <c r="AC198" i="1"/>
  <c r="W198" i="1"/>
  <c r="X198" i="1" s="1"/>
  <c r="Y198" i="1" s="1"/>
  <c r="T198" i="1"/>
  <c r="Z198" i="1" s="1"/>
  <c r="AE198" i="1" s="1"/>
  <c r="AH198" i="1" s="1"/>
  <c r="R198" i="1"/>
  <c r="S198" i="1" s="1"/>
  <c r="O198" i="1"/>
  <c r="M198" i="1"/>
  <c r="J198" i="1"/>
  <c r="I198" i="1"/>
  <c r="F198" i="1"/>
  <c r="C198" i="1"/>
  <c r="D198" i="1" s="1"/>
  <c r="G198" i="1" s="1"/>
  <c r="K198" i="1" s="1"/>
  <c r="P198" i="1" s="1"/>
  <c r="AI197" i="1"/>
  <c r="AG197" i="1"/>
  <c r="AC197" i="1"/>
  <c r="AD197" i="1" s="1"/>
  <c r="W197" i="1"/>
  <c r="X197" i="1" s="1"/>
  <c r="Y197" i="1" s="1"/>
  <c r="S197" i="1"/>
  <c r="R197" i="1"/>
  <c r="O197" i="1"/>
  <c r="M197" i="1"/>
  <c r="I197" i="1"/>
  <c r="J197" i="1" s="1"/>
  <c r="G197" i="1"/>
  <c r="F197" i="1"/>
  <c r="D197" i="1"/>
  <c r="C197" i="1"/>
  <c r="AI196" i="1"/>
  <c r="AG196" i="1"/>
  <c r="AD196" i="1"/>
  <c r="AC196" i="1"/>
  <c r="W196" i="1"/>
  <c r="X196" i="1" s="1"/>
  <c r="Y196" i="1" s="1"/>
  <c r="R196" i="1"/>
  <c r="S196" i="1" s="1"/>
  <c r="O196" i="1"/>
  <c r="M196" i="1"/>
  <c r="I196" i="1"/>
  <c r="J196" i="1" s="1"/>
  <c r="F196" i="1"/>
  <c r="C196" i="1"/>
  <c r="D196" i="1" s="1"/>
  <c r="G196" i="1" s="1"/>
  <c r="K196" i="1" s="1"/>
  <c r="P196" i="1" s="1"/>
  <c r="AI195" i="1"/>
  <c r="AG195" i="1"/>
  <c r="AC195" i="1"/>
  <c r="AD195" i="1" s="1"/>
  <c r="W195" i="1"/>
  <c r="X195" i="1" s="1"/>
  <c r="Y195" i="1" s="1"/>
  <c r="S195" i="1"/>
  <c r="R195" i="1"/>
  <c r="O195" i="1"/>
  <c r="M195" i="1"/>
  <c r="I195" i="1"/>
  <c r="J195" i="1" s="1"/>
  <c r="G195" i="1"/>
  <c r="K195" i="1" s="1"/>
  <c r="P195" i="1" s="1"/>
  <c r="T195" i="1" s="1"/>
  <c r="Z195" i="1" s="1"/>
  <c r="AE195" i="1" s="1"/>
  <c r="AH195" i="1" s="1"/>
  <c r="F195" i="1"/>
  <c r="D195" i="1"/>
  <c r="C195" i="1"/>
  <c r="AI194" i="1"/>
  <c r="AG194" i="1"/>
  <c r="AC194" i="1"/>
  <c r="AD194" i="1" s="1"/>
  <c r="X194" i="1"/>
  <c r="Y194" i="1" s="1"/>
  <c r="W194" i="1"/>
  <c r="S194" i="1"/>
  <c r="R194" i="1"/>
  <c r="O194" i="1"/>
  <c r="M194" i="1"/>
  <c r="J194" i="1"/>
  <c r="I194" i="1"/>
  <c r="F194" i="1"/>
  <c r="C194" i="1"/>
  <c r="D194" i="1" s="1"/>
  <c r="G194" i="1" s="1"/>
  <c r="K194" i="1" s="1"/>
  <c r="P194" i="1" s="1"/>
  <c r="T194" i="1" s="1"/>
  <c r="Z194" i="1" s="1"/>
  <c r="AE194" i="1" s="1"/>
  <c r="AH194" i="1" s="1"/>
  <c r="AI193" i="1"/>
  <c r="AG193" i="1"/>
  <c r="AD193" i="1"/>
  <c r="AC193" i="1"/>
  <c r="X193" i="1"/>
  <c r="Y193" i="1" s="1"/>
  <c r="W193" i="1"/>
  <c r="R193" i="1"/>
  <c r="S193" i="1" s="1"/>
  <c r="O193" i="1"/>
  <c r="M193" i="1"/>
  <c r="I193" i="1"/>
  <c r="J193" i="1" s="1"/>
  <c r="K193" i="1" s="1"/>
  <c r="P193" i="1" s="1"/>
  <c r="T193" i="1" s="1"/>
  <c r="Z193" i="1" s="1"/>
  <c r="AE193" i="1" s="1"/>
  <c r="AH193" i="1" s="1"/>
  <c r="F193" i="1"/>
  <c r="C193" i="1"/>
  <c r="D193" i="1" s="1"/>
  <c r="G193" i="1" s="1"/>
  <c r="AI192" i="1"/>
  <c r="AG192" i="1"/>
  <c r="AC192" i="1"/>
  <c r="AD192" i="1" s="1"/>
  <c r="W192" i="1"/>
  <c r="X192" i="1" s="1"/>
  <c r="Y192" i="1" s="1"/>
  <c r="S192" i="1"/>
  <c r="R192" i="1"/>
  <c r="O192" i="1"/>
  <c r="M192" i="1"/>
  <c r="J192" i="1"/>
  <c r="I192" i="1"/>
  <c r="F192" i="1"/>
  <c r="D192" i="1"/>
  <c r="G192" i="1" s="1"/>
  <c r="K192" i="1" s="1"/>
  <c r="P192" i="1" s="1"/>
  <c r="T192" i="1" s="1"/>
  <c r="Z192" i="1" s="1"/>
  <c r="C192" i="1"/>
  <c r="AI191" i="1"/>
  <c r="AG191" i="1"/>
  <c r="AD191" i="1"/>
  <c r="AC191" i="1"/>
  <c r="W191" i="1"/>
  <c r="X191" i="1" s="1"/>
  <c r="Y191" i="1" s="1"/>
  <c r="T191" i="1"/>
  <c r="R191" i="1"/>
  <c r="S191" i="1" s="1"/>
  <c r="O191" i="1"/>
  <c r="M191" i="1"/>
  <c r="I191" i="1"/>
  <c r="J191" i="1" s="1"/>
  <c r="F191" i="1"/>
  <c r="C191" i="1"/>
  <c r="D191" i="1" s="1"/>
  <c r="G191" i="1" s="1"/>
  <c r="K191" i="1" s="1"/>
  <c r="P191" i="1" s="1"/>
  <c r="AI190" i="1"/>
  <c r="AG190" i="1"/>
  <c r="AC190" i="1"/>
  <c r="AD190" i="1" s="1"/>
  <c r="W190" i="1"/>
  <c r="X190" i="1" s="1"/>
  <c r="Y190" i="1" s="1"/>
  <c r="S190" i="1"/>
  <c r="R190" i="1"/>
  <c r="O190" i="1"/>
  <c r="M190" i="1"/>
  <c r="I190" i="1"/>
  <c r="J190" i="1" s="1"/>
  <c r="G190" i="1"/>
  <c r="F190" i="1"/>
  <c r="D190" i="1"/>
  <c r="C190" i="1"/>
  <c r="AI189" i="1"/>
  <c r="AG189" i="1"/>
  <c r="AD189" i="1"/>
  <c r="AC189" i="1"/>
  <c r="X189" i="1"/>
  <c r="Y189" i="1" s="1"/>
  <c r="W189" i="1"/>
  <c r="R189" i="1"/>
  <c r="S189" i="1" s="1"/>
  <c r="O189" i="1"/>
  <c r="M189" i="1"/>
  <c r="I189" i="1"/>
  <c r="J189" i="1" s="1"/>
  <c r="F189" i="1"/>
  <c r="C189" i="1"/>
  <c r="D189" i="1" s="1"/>
  <c r="AI188" i="1"/>
  <c r="AG188" i="1"/>
  <c r="AC188" i="1"/>
  <c r="AD188" i="1" s="1"/>
  <c r="W188" i="1"/>
  <c r="X188" i="1" s="1"/>
  <c r="Y188" i="1" s="1"/>
  <c r="R188" i="1"/>
  <c r="S188" i="1" s="1"/>
  <c r="P188" i="1"/>
  <c r="T188" i="1" s="1"/>
  <c r="Z188" i="1" s="1"/>
  <c r="O188" i="1"/>
  <c r="M188" i="1"/>
  <c r="J188" i="1"/>
  <c r="I188" i="1"/>
  <c r="F188" i="1"/>
  <c r="D188" i="1"/>
  <c r="G188" i="1" s="1"/>
  <c r="K188" i="1" s="1"/>
  <c r="C188" i="1"/>
  <c r="AI187" i="1"/>
  <c r="AG187" i="1"/>
  <c r="AC187" i="1"/>
  <c r="AD187" i="1" s="1"/>
  <c r="X187" i="1"/>
  <c r="Y187" i="1" s="1"/>
  <c r="W187" i="1"/>
  <c r="R187" i="1"/>
  <c r="S187" i="1" s="1"/>
  <c r="O187" i="1"/>
  <c r="M187" i="1"/>
  <c r="I187" i="1"/>
  <c r="J187" i="1" s="1"/>
  <c r="F187" i="1"/>
  <c r="C187" i="1"/>
  <c r="D187" i="1" s="1"/>
  <c r="G187" i="1" s="1"/>
  <c r="AI186" i="1"/>
  <c r="AG186" i="1"/>
  <c r="AC186" i="1"/>
  <c r="AD186" i="1" s="1"/>
  <c r="W186" i="1"/>
  <c r="X186" i="1" s="1"/>
  <c r="Y186" i="1" s="1"/>
  <c r="S186" i="1"/>
  <c r="R186" i="1"/>
  <c r="O186" i="1"/>
  <c r="M186" i="1"/>
  <c r="J186" i="1"/>
  <c r="I186" i="1"/>
  <c r="F186" i="1"/>
  <c r="C186" i="1"/>
  <c r="D186" i="1" s="1"/>
  <c r="G186" i="1" s="1"/>
  <c r="K186" i="1" s="1"/>
  <c r="P186" i="1" s="1"/>
  <c r="T186" i="1" s="1"/>
  <c r="AI185" i="1"/>
  <c r="AG185" i="1"/>
  <c r="AD185" i="1"/>
  <c r="AC185" i="1"/>
  <c r="X185" i="1"/>
  <c r="Y185" i="1" s="1"/>
  <c r="W185" i="1"/>
  <c r="R185" i="1"/>
  <c r="S185" i="1" s="1"/>
  <c r="O185" i="1"/>
  <c r="M185" i="1"/>
  <c r="I185" i="1"/>
  <c r="J185" i="1" s="1"/>
  <c r="K185" i="1" s="1"/>
  <c r="P185" i="1" s="1"/>
  <c r="T185" i="1" s="1"/>
  <c r="Z185" i="1" s="1"/>
  <c r="AE185" i="1" s="1"/>
  <c r="AH185" i="1" s="1"/>
  <c r="F185" i="1"/>
  <c r="C185" i="1"/>
  <c r="D185" i="1" s="1"/>
  <c r="G185" i="1" s="1"/>
  <c r="AI184" i="1"/>
  <c r="AG184" i="1"/>
  <c r="AC184" i="1"/>
  <c r="AD184" i="1" s="1"/>
  <c r="W184" i="1"/>
  <c r="X184" i="1" s="1"/>
  <c r="Y184" i="1" s="1"/>
  <c r="S184" i="1"/>
  <c r="R184" i="1"/>
  <c r="O184" i="1"/>
  <c r="M184" i="1"/>
  <c r="J184" i="1"/>
  <c r="I184" i="1"/>
  <c r="F184" i="1"/>
  <c r="D184" i="1"/>
  <c r="G184" i="1" s="1"/>
  <c r="K184" i="1" s="1"/>
  <c r="P184" i="1" s="1"/>
  <c r="T184" i="1" s="1"/>
  <c r="Z184" i="1" s="1"/>
  <c r="AE184" i="1" s="1"/>
  <c r="AH184" i="1" s="1"/>
  <c r="C184" i="1"/>
  <c r="AI183" i="1"/>
  <c r="AG183" i="1"/>
  <c r="AD183" i="1"/>
  <c r="AC183" i="1"/>
  <c r="W183" i="1"/>
  <c r="X183" i="1" s="1"/>
  <c r="Y183" i="1" s="1"/>
  <c r="R183" i="1"/>
  <c r="S183" i="1" s="1"/>
  <c r="O183" i="1"/>
  <c r="M183" i="1"/>
  <c r="I183" i="1"/>
  <c r="J183" i="1" s="1"/>
  <c r="F183" i="1"/>
  <c r="C183" i="1"/>
  <c r="D183" i="1" s="1"/>
  <c r="G183" i="1" s="1"/>
  <c r="AI182" i="1"/>
  <c r="AG182" i="1"/>
  <c r="AC182" i="1"/>
  <c r="AD182" i="1" s="1"/>
  <c r="W182" i="1"/>
  <c r="X182" i="1" s="1"/>
  <c r="Y182" i="1" s="1"/>
  <c r="S182" i="1"/>
  <c r="R182" i="1"/>
  <c r="O182" i="1"/>
  <c r="M182" i="1"/>
  <c r="I182" i="1"/>
  <c r="J182" i="1" s="1"/>
  <c r="G182" i="1"/>
  <c r="K182" i="1" s="1"/>
  <c r="P182" i="1" s="1"/>
  <c r="T182" i="1" s="1"/>
  <c r="F182" i="1"/>
  <c r="D182" i="1"/>
  <c r="C182" i="1"/>
  <c r="AI181" i="1"/>
  <c r="AG181" i="1"/>
  <c r="AD181" i="1"/>
  <c r="AC181" i="1"/>
  <c r="X181" i="1"/>
  <c r="Y181" i="1" s="1"/>
  <c r="W181" i="1"/>
  <c r="R181" i="1"/>
  <c r="S181" i="1" s="1"/>
  <c r="O181" i="1"/>
  <c r="M181" i="1"/>
  <c r="I181" i="1"/>
  <c r="J181" i="1" s="1"/>
  <c r="F181" i="1"/>
  <c r="C181" i="1"/>
  <c r="D181" i="1" s="1"/>
  <c r="G181" i="1" s="1"/>
  <c r="K181" i="1" s="1"/>
  <c r="P181" i="1" s="1"/>
  <c r="AI180" i="1"/>
  <c r="AG180" i="1"/>
  <c r="AC180" i="1"/>
  <c r="AD180" i="1" s="1"/>
  <c r="W180" i="1"/>
  <c r="X180" i="1" s="1"/>
  <c r="Y180" i="1" s="1"/>
  <c r="R180" i="1"/>
  <c r="S180" i="1" s="1"/>
  <c r="O180" i="1"/>
  <c r="M180" i="1"/>
  <c r="J180" i="1"/>
  <c r="I180" i="1"/>
  <c r="F180" i="1"/>
  <c r="D180" i="1"/>
  <c r="G180" i="1" s="1"/>
  <c r="K180" i="1" s="1"/>
  <c r="P180" i="1" s="1"/>
  <c r="T180" i="1" s="1"/>
  <c r="Z180" i="1" s="1"/>
  <c r="AE180" i="1" s="1"/>
  <c r="AH180" i="1" s="1"/>
  <c r="C180" i="1"/>
  <c r="AI179" i="1"/>
  <c r="AG179" i="1"/>
  <c r="AC179" i="1"/>
  <c r="AD179" i="1" s="1"/>
  <c r="X179" i="1"/>
  <c r="Y179" i="1" s="1"/>
  <c r="W179" i="1"/>
  <c r="R179" i="1"/>
  <c r="S179" i="1" s="1"/>
  <c r="O179" i="1"/>
  <c r="M179" i="1"/>
  <c r="I179" i="1"/>
  <c r="J179" i="1" s="1"/>
  <c r="F179" i="1"/>
  <c r="C179" i="1"/>
  <c r="D179" i="1" s="1"/>
  <c r="G179" i="1" s="1"/>
  <c r="K179" i="1" s="1"/>
  <c r="P179" i="1" s="1"/>
  <c r="T179" i="1" s="1"/>
  <c r="Z179" i="1" s="1"/>
  <c r="AE179" i="1" s="1"/>
  <c r="AH179" i="1" s="1"/>
  <c r="AI178" i="1"/>
  <c r="AG178" i="1"/>
  <c r="AC178" i="1"/>
  <c r="AD178" i="1" s="1"/>
  <c r="W178" i="1"/>
  <c r="X178" i="1" s="1"/>
  <c r="Y178" i="1" s="1"/>
  <c r="S178" i="1"/>
  <c r="R178" i="1"/>
  <c r="O178" i="1"/>
  <c r="M178" i="1"/>
  <c r="J178" i="1"/>
  <c r="I178" i="1"/>
  <c r="F178" i="1"/>
  <c r="C178" i="1"/>
  <c r="D178" i="1" s="1"/>
  <c r="G178" i="1" s="1"/>
  <c r="K178" i="1" s="1"/>
  <c r="P178" i="1" s="1"/>
  <c r="T178" i="1" s="1"/>
  <c r="AI177" i="1"/>
  <c r="AG177" i="1"/>
  <c r="AD177" i="1"/>
  <c r="AC177" i="1"/>
  <c r="X177" i="1"/>
  <c r="Y177" i="1" s="1"/>
  <c r="W177" i="1"/>
  <c r="R177" i="1"/>
  <c r="S177" i="1" s="1"/>
  <c r="O177" i="1"/>
  <c r="M177" i="1"/>
  <c r="I177" i="1"/>
  <c r="J177" i="1" s="1"/>
  <c r="F177" i="1"/>
  <c r="C177" i="1"/>
  <c r="D177" i="1" s="1"/>
  <c r="G177" i="1" s="1"/>
  <c r="K177" i="1" s="1"/>
  <c r="P177" i="1" s="1"/>
  <c r="T177" i="1" s="1"/>
  <c r="Z177" i="1" s="1"/>
  <c r="AE177" i="1" s="1"/>
  <c r="AH177" i="1" s="1"/>
  <c r="AI176" i="1"/>
  <c r="AG176" i="1"/>
  <c r="AC176" i="1"/>
  <c r="AD176" i="1" s="1"/>
  <c r="W176" i="1"/>
  <c r="X176" i="1" s="1"/>
  <c r="Y176" i="1" s="1"/>
  <c r="S176" i="1"/>
  <c r="R176" i="1"/>
  <c r="O176" i="1"/>
  <c r="M176" i="1"/>
  <c r="J176" i="1"/>
  <c r="I176" i="1"/>
  <c r="F176" i="1"/>
  <c r="D176" i="1"/>
  <c r="G176" i="1" s="1"/>
  <c r="K176" i="1" s="1"/>
  <c r="P176" i="1" s="1"/>
  <c r="T176" i="1" s="1"/>
  <c r="Z176" i="1" s="1"/>
  <c r="AE176" i="1" s="1"/>
  <c r="AH176" i="1" s="1"/>
  <c r="C176" i="1"/>
  <c r="AI175" i="1"/>
  <c r="AG175" i="1"/>
  <c r="AD175" i="1"/>
  <c r="AC175" i="1"/>
  <c r="W175" i="1"/>
  <c r="X175" i="1" s="1"/>
  <c r="Y175" i="1" s="1"/>
  <c r="R175" i="1"/>
  <c r="S175" i="1" s="1"/>
  <c r="O175" i="1"/>
  <c r="M175" i="1"/>
  <c r="I175" i="1"/>
  <c r="J175" i="1" s="1"/>
  <c r="F175" i="1"/>
  <c r="C175" i="1"/>
  <c r="D175" i="1" s="1"/>
  <c r="G175" i="1" s="1"/>
  <c r="AI174" i="1"/>
  <c r="AG174" i="1"/>
  <c r="AC174" i="1"/>
  <c r="AD174" i="1" s="1"/>
  <c r="W174" i="1"/>
  <c r="X174" i="1" s="1"/>
  <c r="Y174" i="1" s="1"/>
  <c r="S174" i="1"/>
  <c r="R174" i="1"/>
  <c r="O174" i="1"/>
  <c r="M174" i="1"/>
  <c r="I174" i="1"/>
  <c r="J174" i="1" s="1"/>
  <c r="G174" i="1"/>
  <c r="K174" i="1" s="1"/>
  <c r="P174" i="1" s="1"/>
  <c r="F174" i="1"/>
  <c r="D174" i="1"/>
  <c r="C174" i="1"/>
  <c r="AI173" i="1"/>
  <c r="AG173" i="1"/>
  <c r="AD173" i="1"/>
  <c r="AC173" i="1"/>
  <c r="X173" i="1"/>
  <c r="Y173" i="1" s="1"/>
  <c r="W173" i="1"/>
  <c r="R173" i="1"/>
  <c r="S173" i="1" s="1"/>
  <c r="O173" i="1"/>
  <c r="M173" i="1"/>
  <c r="I173" i="1"/>
  <c r="J173" i="1" s="1"/>
  <c r="F173" i="1"/>
  <c r="C173" i="1"/>
  <c r="D173" i="1" s="1"/>
  <c r="G173" i="1" s="1"/>
  <c r="K173" i="1" s="1"/>
  <c r="P173" i="1" s="1"/>
  <c r="AI172" i="1"/>
  <c r="AG172" i="1"/>
  <c r="AC172" i="1"/>
  <c r="AD172" i="1" s="1"/>
  <c r="W172" i="1"/>
  <c r="X172" i="1" s="1"/>
  <c r="Y172" i="1" s="1"/>
  <c r="R172" i="1"/>
  <c r="S172" i="1" s="1"/>
  <c r="O172" i="1"/>
  <c r="M172" i="1"/>
  <c r="J172" i="1"/>
  <c r="I172" i="1"/>
  <c r="F172" i="1"/>
  <c r="D172" i="1"/>
  <c r="G172" i="1" s="1"/>
  <c r="K172" i="1" s="1"/>
  <c r="P172" i="1" s="1"/>
  <c r="T172" i="1" s="1"/>
  <c r="Z172" i="1" s="1"/>
  <c r="AE172" i="1" s="1"/>
  <c r="AH172" i="1" s="1"/>
  <c r="C172" i="1"/>
  <c r="AI171" i="1"/>
  <c r="AG171" i="1"/>
  <c r="AC171" i="1"/>
  <c r="AD171" i="1" s="1"/>
  <c r="X171" i="1"/>
  <c r="Y171" i="1" s="1"/>
  <c r="W171" i="1"/>
  <c r="R171" i="1"/>
  <c r="S171" i="1" s="1"/>
  <c r="O171" i="1"/>
  <c r="M171" i="1"/>
  <c r="I171" i="1"/>
  <c r="J171" i="1" s="1"/>
  <c r="F171" i="1"/>
  <c r="C171" i="1"/>
  <c r="D171" i="1" s="1"/>
  <c r="G171" i="1" s="1"/>
  <c r="K171" i="1" s="1"/>
  <c r="P171" i="1" s="1"/>
  <c r="AI170" i="1"/>
  <c r="AG170" i="1"/>
  <c r="AC170" i="1"/>
  <c r="AD170" i="1" s="1"/>
  <c r="Y170" i="1"/>
  <c r="W170" i="1"/>
  <c r="X170" i="1" s="1"/>
  <c r="S170" i="1"/>
  <c r="R170" i="1"/>
  <c r="O170" i="1"/>
  <c r="M170" i="1"/>
  <c r="J170" i="1"/>
  <c r="I170" i="1"/>
  <c r="F170" i="1"/>
  <c r="D170" i="1"/>
  <c r="G170" i="1" s="1"/>
  <c r="K170" i="1" s="1"/>
  <c r="P170" i="1" s="1"/>
  <c r="T170" i="1" s="1"/>
  <c r="C170" i="1"/>
  <c r="AI169" i="1"/>
  <c r="AG169" i="1"/>
  <c r="AD169" i="1"/>
  <c r="AC169" i="1"/>
  <c r="X169" i="1"/>
  <c r="Y169" i="1" s="1"/>
  <c r="W169" i="1"/>
  <c r="R169" i="1"/>
  <c r="S169" i="1" s="1"/>
  <c r="O169" i="1"/>
  <c r="M169" i="1"/>
  <c r="I169" i="1"/>
  <c r="J169" i="1" s="1"/>
  <c r="F169" i="1"/>
  <c r="C169" i="1"/>
  <c r="D169" i="1" s="1"/>
  <c r="G169" i="1" s="1"/>
  <c r="K169" i="1" s="1"/>
  <c r="P169" i="1" s="1"/>
  <c r="T169" i="1" s="1"/>
  <c r="Z169" i="1" s="1"/>
  <c r="AE169" i="1" s="1"/>
  <c r="AH169" i="1" s="1"/>
  <c r="AI168" i="1"/>
  <c r="AG168" i="1"/>
  <c r="AC168" i="1"/>
  <c r="AD168" i="1" s="1"/>
  <c r="W168" i="1"/>
  <c r="X168" i="1" s="1"/>
  <c r="Y168" i="1" s="1"/>
  <c r="S168" i="1"/>
  <c r="R168" i="1"/>
  <c r="O168" i="1"/>
  <c r="M168" i="1"/>
  <c r="J168" i="1"/>
  <c r="I168" i="1"/>
  <c r="F168" i="1"/>
  <c r="D168" i="1"/>
  <c r="G168" i="1" s="1"/>
  <c r="K168" i="1" s="1"/>
  <c r="P168" i="1" s="1"/>
  <c r="T168" i="1" s="1"/>
  <c r="Z168" i="1" s="1"/>
  <c r="AE168" i="1" s="1"/>
  <c r="AH168" i="1" s="1"/>
  <c r="C168" i="1"/>
  <c r="AI167" i="1"/>
  <c r="AG167" i="1"/>
  <c r="AD167" i="1"/>
  <c r="AC167" i="1"/>
  <c r="X167" i="1"/>
  <c r="Y167" i="1" s="1"/>
  <c r="W167" i="1"/>
  <c r="R167" i="1"/>
  <c r="S167" i="1" s="1"/>
  <c r="O167" i="1"/>
  <c r="M167" i="1"/>
  <c r="I167" i="1"/>
  <c r="J167" i="1" s="1"/>
  <c r="F167" i="1"/>
  <c r="C167" i="1"/>
  <c r="D167" i="1" s="1"/>
  <c r="G167" i="1" s="1"/>
  <c r="AI166" i="1"/>
  <c r="AG166" i="1"/>
  <c r="AC166" i="1"/>
  <c r="AD166" i="1" s="1"/>
  <c r="W166" i="1"/>
  <c r="X166" i="1" s="1"/>
  <c r="Y166" i="1" s="1"/>
  <c r="S166" i="1"/>
  <c r="R166" i="1"/>
  <c r="O166" i="1"/>
  <c r="M166" i="1"/>
  <c r="J166" i="1"/>
  <c r="I166" i="1"/>
  <c r="G166" i="1"/>
  <c r="K166" i="1" s="1"/>
  <c r="P166" i="1" s="1"/>
  <c r="T166" i="1" s="1"/>
  <c r="F166" i="1"/>
  <c r="D166" i="1"/>
  <c r="C166" i="1"/>
  <c r="AI165" i="1"/>
  <c r="AG165" i="1"/>
  <c r="AD165" i="1"/>
  <c r="AC165" i="1"/>
  <c r="X165" i="1"/>
  <c r="Y165" i="1" s="1"/>
  <c r="W165" i="1"/>
  <c r="R165" i="1"/>
  <c r="S165" i="1" s="1"/>
  <c r="O165" i="1"/>
  <c r="M165" i="1"/>
  <c r="I165" i="1"/>
  <c r="J165" i="1" s="1"/>
  <c r="F165" i="1"/>
  <c r="C165" i="1"/>
  <c r="D165" i="1" s="1"/>
  <c r="AI164" i="1"/>
  <c r="AG164" i="1"/>
  <c r="AC164" i="1"/>
  <c r="AD164" i="1" s="1"/>
  <c r="W164" i="1"/>
  <c r="X164" i="1" s="1"/>
  <c r="Y164" i="1" s="1"/>
  <c r="S164" i="1"/>
  <c r="R164" i="1"/>
  <c r="P164" i="1"/>
  <c r="T164" i="1" s="1"/>
  <c r="Z164" i="1" s="1"/>
  <c r="AE164" i="1" s="1"/>
  <c r="AH164" i="1" s="1"/>
  <c r="O164" i="1"/>
  <c r="M164" i="1"/>
  <c r="J164" i="1"/>
  <c r="I164" i="1"/>
  <c r="F164" i="1"/>
  <c r="D164" i="1"/>
  <c r="G164" i="1" s="1"/>
  <c r="K164" i="1" s="1"/>
  <c r="C164" i="1"/>
  <c r="AI163" i="1"/>
  <c r="AG163" i="1"/>
  <c r="AD163" i="1"/>
  <c r="AC163" i="1"/>
  <c r="X163" i="1"/>
  <c r="Y163" i="1" s="1"/>
  <c r="W163" i="1"/>
  <c r="R163" i="1"/>
  <c r="S163" i="1" s="1"/>
  <c r="O163" i="1"/>
  <c r="M163" i="1"/>
  <c r="I163" i="1"/>
  <c r="J163" i="1" s="1"/>
  <c r="F163" i="1"/>
  <c r="C163" i="1"/>
  <c r="D163" i="1" s="1"/>
  <c r="G163" i="1" s="1"/>
  <c r="AI162" i="1"/>
  <c r="AG162" i="1"/>
  <c r="AC162" i="1"/>
  <c r="AD162" i="1" s="1"/>
  <c r="Y162" i="1"/>
  <c r="W162" i="1"/>
  <c r="X162" i="1" s="1"/>
  <c r="S162" i="1"/>
  <c r="R162" i="1"/>
  <c r="O162" i="1"/>
  <c r="M162" i="1"/>
  <c r="J162" i="1"/>
  <c r="I162" i="1"/>
  <c r="F162" i="1"/>
  <c r="D162" i="1"/>
  <c r="G162" i="1" s="1"/>
  <c r="K162" i="1" s="1"/>
  <c r="P162" i="1" s="1"/>
  <c r="T162" i="1" s="1"/>
  <c r="C162" i="1"/>
  <c r="AI161" i="1"/>
  <c r="AG161" i="1"/>
  <c r="AD161" i="1"/>
  <c r="AC161" i="1"/>
  <c r="X161" i="1"/>
  <c r="Y161" i="1" s="1"/>
  <c r="W161" i="1"/>
  <c r="R161" i="1"/>
  <c r="S161" i="1" s="1"/>
  <c r="O161" i="1"/>
  <c r="M161" i="1"/>
  <c r="I161" i="1"/>
  <c r="J161" i="1" s="1"/>
  <c r="F161" i="1"/>
  <c r="C161" i="1"/>
  <c r="D161" i="1" s="1"/>
  <c r="G161" i="1" s="1"/>
  <c r="K161" i="1" s="1"/>
  <c r="P161" i="1" s="1"/>
  <c r="T161" i="1" s="1"/>
  <c r="Z161" i="1" s="1"/>
  <c r="AE161" i="1" s="1"/>
  <c r="AH161" i="1" s="1"/>
  <c r="AI160" i="1"/>
  <c r="AG160" i="1"/>
  <c r="AC160" i="1"/>
  <c r="AD160" i="1" s="1"/>
  <c r="W160" i="1"/>
  <c r="X160" i="1" s="1"/>
  <c r="Y160" i="1" s="1"/>
  <c r="S160" i="1"/>
  <c r="R160" i="1"/>
  <c r="P160" i="1"/>
  <c r="T160" i="1" s="1"/>
  <c r="O160" i="1"/>
  <c r="M160" i="1"/>
  <c r="J160" i="1"/>
  <c r="I160" i="1"/>
  <c r="F160" i="1"/>
  <c r="D160" i="1"/>
  <c r="G160" i="1" s="1"/>
  <c r="K160" i="1" s="1"/>
  <c r="C160" i="1"/>
  <c r="AI159" i="1"/>
  <c r="AG159" i="1"/>
  <c r="AD159" i="1"/>
  <c r="AC159" i="1"/>
  <c r="X159" i="1"/>
  <c r="Y159" i="1" s="1"/>
  <c r="W159" i="1"/>
  <c r="R159" i="1"/>
  <c r="S159" i="1" s="1"/>
  <c r="O159" i="1"/>
  <c r="M159" i="1"/>
  <c r="I159" i="1"/>
  <c r="J159" i="1" s="1"/>
  <c r="F159" i="1"/>
  <c r="C159" i="1"/>
  <c r="D159" i="1" s="1"/>
  <c r="G159" i="1" s="1"/>
  <c r="K159" i="1" s="1"/>
  <c r="P159" i="1" s="1"/>
  <c r="T159" i="1" s="1"/>
  <c r="Z159" i="1" s="1"/>
  <c r="AE159" i="1" s="1"/>
  <c r="AH159" i="1" s="1"/>
  <c r="AI158" i="1"/>
  <c r="AG158" i="1"/>
  <c r="AC158" i="1"/>
  <c r="AD158" i="1" s="1"/>
  <c r="W158" i="1"/>
  <c r="X158" i="1" s="1"/>
  <c r="Y158" i="1" s="1"/>
  <c r="S158" i="1"/>
  <c r="R158" i="1"/>
  <c r="O158" i="1"/>
  <c r="M158" i="1"/>
  <c r="J158" i="1"/>
  <c r="I158" i="1"/>
  <c r="G158" i="1"/>
  <c r="F158" i="1"/>
  <c r="D158" i="1"/>
  <c r="C158" i="1"/>
  <c r="AI157" i="1"/>
  <c r="AG157" i="1"/>
  <c r="AD157" i="1"/>
  <c r="AC157" i="1"/>
  <c r="X157" i="1"/>
  <c r="Y157" i="1" s="1"/>
  <c r="W157" i="1"/>
  <c r="S157" i="1"/>
  <c r="R157" i="1"/>
  <c r="O157" i="1"/>
  <c r="M157" i="1"/>
  <c r="I157" i="1"/>
  <c r="J157" i="1" s="1"/>
  <c r="F157" i="1"/>
  <c r="C157" i="1"/>
  <c r="D157" i="1" s="1"/>
  <c r="G157" i="1" s="1"/>
  <c r="K157" i="1" s="1"/>
  <c r="P157" i="1" s="1"/>
  <c r="T157" i="1" s="1"/>
  <c r="Z157" i="1" s="1"/>
  <c r="AE157" i="1" s="1"/>
  <c r="AH157" i="1" s="1"/>
  <c r="AI156" i="1"/>
  <c r="AH156" i="1"/>
  <c r="AG156" i="1"/>
  <c r="AC156" i="1"/>
  <c r="AD156" i="1" s="1"/>
  <c r="W156" i="1"/>
  <c r="X156" i="1" s="1"/>
  <c r="Y156" i="1" s="1"/>
  <c r="S156" i="1"/>
  <c r="R156" i="1"/>
  <c r="P156" i="1"/>
  <c r="T156" i="1" s="1"/>
  <c r="Z156" i="1" s="1"/>
  <c r="AE156" i="1" s="1"/>
  <c r="O156" i="1"/>
  <c r="M156" i="1"/>
  <c r="J156" i="1"/>
  <c r="I156" i="1"/>
  <c r="G156" i="1"/>
  <c r="K156" i="1" s="1"/>
  <c r="F156" i="1"/>
  <c r="D156" i="1"/>
  <c r="C156" i="1"/>
  <c r="AI155" i="1"/>
  <c r="AG155" i="1"/>
  <c r="AC155" i="1"/>
  <c r="AD155" i="1" s="1"/>
  <c r="X155" i="1"/>
  <c r="Y155" i="1" s="1"/>
  <c r="W155" i="1"/>
  <c r="R155" i="1"/>
  <c r="S155" i="1" s="1"/>
  <c r="O155" i="1"/>
  <c r="M155" i="1"/>
  <c r="I155" i="1"/>
  <c r="J155" i="1" s="1"/>
  <c r="F155" i="1"/>
  <c r="C155" i="1"/>
  <c r="D155" i="1" s="1"/>
  <c r="G155" i="1" s="1"/>
  <c r="K155" i="1" s="1"/>
  <c r="P155" i="1" s="1"/>
  <c r="T155" i="1" s="1"/>
  <c r="Z155" i="1" s="1"/>
  <c r="AE155" i="1" s="1"/>
  <c r="AH155" i="1" s="1"/>
  <c r="AI154" i="1"/>
  <c r="AG154" i="1"/>
  <c r="AD154" i="1"/>
  <c r="AC154" i="1"/>
  <c r="Y154" i="1"/>
  <c r="W154" i="1"/>
  <c r="X154" i="1" s="1"/>
  <c r="S154" i="1"/>
  <c r="R154" i="1"/>
  <c r="O154" i="1"/>
  <c r="M154" i="1"/>
  <c r="J154" i="1"/>
  <c r="I154" i="1"/>
  <c r="F154" i="1"/>
  <c r="C154" i="1"/>
  <c r="D154" i="1" s="1"/>
  <c r="G154" i="1" s="1"/>
  <c r="K154" i="1" s="1"/>
  <c r="P154" i="1" s="1"/>
  <c r="T154" i="1" s="1"/>
  <c r="Z154" i="1" s="1"/>
  <c r="AE154" i="1" s="1"/>
  <c r="AH154" i="1" s="1"/>
  <c r="AI153" i="1"/>
  <c r="AG153" i="1"/>
  <c r="AC153" i="1"/>
  <c r="AD153" i="1" s="1"/>
  <c r="Y153" i="1"/>
  <c r="X153" i="1"/>
  <c r="W153" i="1"/>
  <c r="R153" i="1"/>
  <c r="S153" i="1" s="1"/>
  <c r="O153" i="1"/>
  <c r="M153" i="1"/>
  <c r="I153" i="1"/>
  <c r="J153" i="1" s="1"/>
  <c r="F153" i="1"/>
  <c r="D153" i="1"/>
  <c r="G153" i="1" s="1"/>
  <c r="K153" i="1" s="1"/>
  <c r="C153" i="1"/>
  <c r="AI152" i="1"/>
  <c r="AG152" i="1"/>
  <c r="AC152" i="1"/>
  <c r="AD152" i="1" s="1"/>
  <c r="Y152" i="1"/>
  <c r="X152" i="1"/>
  <c r="W152" i="1"/>
  <c r="S152" i="1"/>
  <c r="R152" i="1"/>
  <c r="O152" i="1"/>
  <c r="M152" i="1"/>
  <c r="J152" i="1"/>
  <c r="I152" i="1"/>
  <c r="G152" i="1"/>
  <c r="K152" i="1" s="1"/>
  <c r="P152" i="1" s="1"/>
  <c r="T152" i="1" s="1"/>
  <c r="Z152" i="1" s="1"/>
  <c r="AE152" i="1" s="1"/>
  <c r="AH152" i="1" s="1"/>
  <c r="F152" i="1"/>
  <c r="D152" i="1"/>
  <c r="C152" i="1"/>
  <c r="AI151" i="1"/>
  <c r="AG151" i="1"/>
  <c r="AD151" i="1"/>
  <c r="AC151" i="1"/>
  <c r="W151" i="1"/>
  <c r="X151" i="1" s="1"/>
  <c r="Y151" i="1" s="1"/>
  <c r="R151" i="1"/>
  <c r="S151" i="1" s="1"/>
  <c r="O151" i="1"/>
  <c r="M151" i="1"/>
  <c r="I151" i="1"/>
  <c r="J151" i="1" s="1"/>
  <c r="F151" i="1"/>
  <c r="C151" i="1"/>
  <c r="D151" i="1" s="1"/>
  <c r="G151" i="1" s="1"/>
  <c r="AI150" i="1"/>
  <c r="AG150" i="1"/>
  <c r="AC150" i="1"/>
  <c r="AD150" i="1" s="1"/>
  <c r="W150" i="1"/>
  <c r="X150" i="1" s="1"/>
  <c r="Y150" i="1" s="1"/>
  <c r="S150" i="1"/>
  <c r="R150" i="1"/>
  <c r="O150" i="1"/>
  <c r="M150" i="1"/>
  <c r="J150" i="1"/>
  <c r="I150" i="1"/>
  <c r="G150" i="1"/>
  <c r="K150" i="1" s="1"/>
  <c r="P150" i="1" s="1"/>
  <c r="T150" i="1" s="1"/>
  <c r="Z150" i="1" s="1"/>
  <c r="AE150" i="1" s="1"/>
  <c r="AH150" i="1" s="1"/>
  <c r="F150" i="1"/>
  <c r="D150" i="1"/>
  <c r="C150" i="1"/>
  <c r="AI149" i="1"/>
  <c r="AG149" i="1"/>
  <c r="AD149" i="1"/>
  <c r="AC149" i="1"/>
  <c r="W149" i="1"/>
  <c r="X149" i="1" s="1"/>
  <c r="Y149" i="1" s="1"/>
  <c r="S149" i="1"/>
  <c r="R149" i="1"/>
  <c r="O149" i="1"/>
  <c r="M149" i="1"/>
  <c r="I149" i="1"/>
  <c r="J149" i="1" s="1"/>
  <c r="F149" i="1"/>
  <c r="D149" i="1"/>
  <c r="G149" i="1" s="1"/>
  <c r="K149" i="1" s="1"/>
  <c r="P149" i="1" s="1"/>
  <c r="T149" i="1" s="1"/>
  <c r="C149" i="1"/>
  <c r="AI148" i="1"/>
  <c r="AG148" i="1"/>
  <c r="AC148" i="1"/>
  <c r="AD148" i="1" s="1"/>
  <c r="X148" i="1"/>
  <c r="Y148" i="1" s="1"/>
  <c r="W148" i="1"/>
  <c r="R148" i="1"/>
  <c r="S148" i="1" s="1"/>
  <c r="O148" i="1"/>
  <c r="M148" i="1"/>
  <c r="J148" i="1"/>
  <c r="I148" i="1"/>
  <c r="F148" i="1"/>
  <c r="D148" i="1"/>
  <c r="G148" i="1" s="1"/>
  <c r="K148" i="1" s="1"/>
  <c r="P148" i="1" s="1"/>
  <c r="T148" i="1" s="1"/>
  <c r="Z148" i="1" s="1"/>
  <c r="AE148" i="1" s="1"/>
  <c r="AH148" i="1" s="1"/>
  <c r="C148" i="1"/>
  <c r="AI147" i="1"/>
  <c r="AG147" i="1"/>
  <c r="AC147" i="1"/>
  <c r="AD147" i="1" s="1"/>
  <c r="W147" i="1"/>
  <c r="X147" i="1" s="1"/>
  <c r="Y147" i="1" s="1"/>
  <c r="R147" i="1"/>
  <c r="S147" i="1" s="1"/>
  <c r="O147" i="1"/>
  <c r="M147" i="1"/>
  <c r="J147" i="1"/>
  <c r="I147" i="1"/>
  <c r="F147" i="1"/>
  <c r="C147" i="1"/>
  <c r="D147" i="1" s="1"/>
  <c r="G147" i="1" s="1"/>
  <c r="K147" i="1" s="1"/>
  <c r="P147" i="1" s="1"/>
  <c r="AI146" i="1"/>
  <c r="AG146" i="1"/>
  <c r="AC146" i="1"/>
  <c r="AD146" i="1" s="1"/>
  <c r="Y146" i="1"/>
  <c r="X146" i="1"/>
  <c r="W146" i="1"/>
  <c r="S146" i="1"/>
  <c r="R146" i="1"/>
  <c r="O146" i="1"/>
  <c r="M146" i="1"/>
  <c r="I146" i="1"/>
  <c r="J146" i="1" s="1"/>
  <c r="F146" i="1"/>
  <c r="C146" i="1"/>
  <c r="D146" i="1" s="1"/>
  <c r="G146" i="1" s="1"/>
  <c r="AI145" i="1"/>
  <c r="AG145" i="1"/>
  <c r="AD145" i="1"/>
  <c r="AC145" i="1"/>
  <c r="X145" i="1"/>
  <c r="Y145" i="1" s="1"/>
  <c r="W145" i="1"/>
  <c r="S145" i="1"/>
  <c r="R145" i="1"/>
  <c r="O145" i="1"/>
  <c r="M145" i="1"/>
  <c r="J145" i="1"/>
  <c r="I145" i="1"/>
  <c r="G145" i="1"/>
  <c r="K145" i="1" s="1"/>
  <c r="P145" i="1" s="1"/>
  <c r="T145" i="1" s="1"/>
  <c r="Z145" i="1" s="1"/>
  <c r="AE145" i="1" s="1"/>
  <c r="AH145" i="1" s="1"/>
  <c r="F145" i="1"/>
  <c r="C145" i="1"/>
  <c r="D145" i="1" s="1"/>
  <c r="AI144" i="1"/>
  <c r="AG144" i="1"/>
  <c r="AD144" i="1"/>
  <c r="AC144" i="1"/>
  <c r="W144" i="1"/>
  <c r="X144" i="1" s="1"/>
  <c r="Y144" i="1" s="1"/>
  <c r="R144" i="1"/>
  <c r="S144" i="1" s="1"/>
  <c r="O144" i="1"/>
  <c r="M144" i="1"/>
  <c r="J144" i="1"/>
  <c r="I144" i="1"/>
  <c r="F144" i="1"/>
  <c r="G144" i="1" s="1"/>
  <c r="K144" i="1" s="1"/>
  <c r="P144" i="1" s="1"/>
  <c r="D144" i="1"/>
  <c r="C144" i="1"/>
  <c r="AI143" i="1"/>
  <c r="AG143" i="1"/>
  <c r="AC143" i="1"/>
  <c r="AD143" i="1" s="1"/>
  <c r="W143" i="1"/>
  <c r="X143" i="1" s="1"/>
  <c r="Y143" i="1" s="1"/>
  <c r="S143" i="1"/>
  <c r="R143" i="1"/>
  <c r="O143" i="1"/>
  <c r="M143" i="1"/>
  <c r="I143" i="1"/>
  <c r="J143" i="1" s="1"/>
  <c r="F143" i="1"/>
  <c r="D143" i="1"/>
  <c r="G143" i="1" s="1"/>
  <c r="C143" i="1"/>
  <c r="AI142" i="1"/>
  <c r="AG142" i="1"/>
  <c r="AD142" i="1"/>
  <c r="AC142" i="1"/>
  <c r="W142" i="1"/>
  <c r="X142" i="1" s="1"/>
  <c r="Y142" i="1" s="1"/>
  <c r="S142" i="1"/>
  <c r="R142" i="1"/>
  <c r="O142" i="1"/>
  <c r="M142" i="1"/>
  <c r="I142" i="1"/>
  <c r="J142" i="1" s="1"/>
  <c r="F142" i="1"/>
  <c r="C142" i="1"/>
  <c r="D142" i="1" s="1"/>
  <c r="G142" i="1" s="1"/>
  <c r="K142" i="1" s="1"/>
  <c r="P142" i="1" s="1"/>
  <c r="T142" i="1" s="1"/>
  <c r="Z142" i="1" s="1"/>
  <c r="AE142" i="1" s="1"/>
  <c r="AH142" i="1" s="1"/>
  <c r="AI141" i="1"/>
  <c r="AG141" i="1"/>
  <c r="AD141" i="1"/>
  <c r="AC141" i="1"/>
  <c r="Y141" i="1"/>
  <c r="X141" i="1"/>
  <c r="W141" i="1"/>
  <c r="R141" i="1"/>
  <c r="S141" i="1" s="1"/>
  <c r="O141" i="1"/>
  <c r="M141" i="1"/>
  <c r="I141" i="1"/>
  <c r="J141" i="1" s="1"/>
  <c r="F141" i="1"/>
  <c r="D141" i="1"/>
  <c r="G141" i="1" s="1"/>
  <c r="K141" i="1" s="1"/>
  <c r="P141" i="1" s="1"/>
  <c r="T141" i="1" s="1"/>
  <c r="Z141" i="1" s="1"/>
  <c r="AE141" i="1" s="1"/>
  <c r="AH141" i="1" s="1"/>
  <c r="C141" i="1"/>
  <c r="AI140" i="1"/>
  <c r="AG140" i="1"/>
  <c r="AC140" i="1"/>
  <c r="AD140" i="1" s="1"/>
  <c r="X140" i="1"/>
  <c r="Y140" i="1" s="1"/>
  <c r="W140" i="1"/>
  <c r="R140" i="1"/>
  <c r="S140" i="1" s="1"/>
  <c r="O140" i="1"/>
  <c r="M140" i="1"/>
  <c r="J140" i="1"/>
  <c r="I140" i="1"/>
  <c r="F140" i="1"/>
  <c r="D140" i="1"/>
  <c r="G140" i="1" s="1"/>
  <c r="K140" i="1" s="1"/>
  <c r="P140" i="1" s="1"/>
  <c r="T140" i="1" s="1"/>
  <c r="Z140" i="1" s="1"/>
  <c r="AE140" i="1" s="1"/>
  <c r="AH140" i="1" s="1"/>
  <c r="C140" i="1"/>
  <c r="AI139" i="1"/>
  <c r="AG139" i="1"/>
  <c r="AC139" i="1"/>
  <c r="AD139" i="1" s="1"/>
  <c r="W139" i="1"/>
  <c r="X139" i="1" s="1"/>
  <c r="Y139" i="1" s="1"/>
  <c r="R139" i="1"/>
  <c r="S139" i="1" s="1"/>
  <c r="O139" i="1"/>
  <c r="M139" i="1"/>
  <c r="J139" i="1"/>
  <c r="I139" i="1"/>
  <c r="F139" i="1"/>
  <c r="C139" i="1"/>
  <c r="D139" i="1" s="1"/>
  <c r="G139" i="1" s="1"/>
  <c r="AI138" i="1"/>
  <c r="AG138" i="1"/>
  <c r="AC138" i="1"/>
  <c r="AD138" i="1" s="1"/>
  <c r="Y138" i="1"/>
  <c r="X138" i="1"/>
  <c r="W138" i="1"/>
  <c r="S138" i="1"/>
  <c r="R138" i="1"/>
  <c r="O138" i="1"/>
  <c r="M138" i="1"/>
  <c r="I138" i="1"/>
  <c r="J138" i="1" s="1"/>
  <c r="F138" i="1"/>
  <c r="C138" i="1"/>
  <c r="D138" i="1" s="1"/>
  <c r="G138" i="1" s="1"/>
  <c r="AI137" i="1"/>
  <c r="AG137" i="1"/>
  <c r="AE137" i="1"/>
  <c r="AH137" i="1" s="1"/>
  <c r="AD137" i="1"/>
  <c r="AC137" i="1"/>
  <c r="X137" i="1"/>
  <c r="Y137" i="1" s="1"/>
  <c r="W137" i="1"/>
  <c r="S137" i="1"/>
  <c r="R137" i="1"/>
  <c r="O137" i="1"/>
  <c r="M137" i="1"/>
  <c r="J137" i="1"/>
  <c r="I137" i="1"/>
  <c r="G137" i="1"/>
  <c r="K137" i="1" s="1"/>
  <c r="P137" i="1" s="1"/>
  <c r="T137" i="1" s="1"/>
  <c r="Z137" i="1" s="1"/>
  <c r="F137" i="1"/>
  <c r="C137" i="1"/>
  <c r="D137" i="1" s="1"/>
  <c r="AI136" i="1"/>
  <c r="AG136" i="1"/>
  <c r="AD136" i="1"/>
  <c r="AC136" i="1"/>
  <c r="W136" i="1"/>
  <c r="X136" i="1" s="1"/>
  <c r="Y136" i="1" s="1"/>
  <c r="R136" i="1"/>
  <c r="S136" i="1" s="1"/>
  <c r="O136" i="1"/>
  <c r="M136" i="1"/>
  <c r="J136" i="1"/>
  <c r="I136" i="1"/>
  <c r="F136" i="1"/>
  <c r="D136" i="1"/>
  <c r="C136" i="1"/>
  <c r="AI135" i="1"/>
  <c r="AG135" i="1"/>
  <c r="AC135" i="1"/>
  <c r="AD135" i="1" s="1"/>
  <c r="W135" i="1"/>
  <c r="X135" i="1" s="1"/>
  <c r="Y135" i="1" s="1"/>
  <c r="S135" i="1"/>
  <c r="R135" i="1"/>
  <c r="O135" i="1"/>
  <c r="M135" i="1"/>
  <c r="I135" i="1"/>
  <c r="J135" i="1" s="1"/>
  <c r="F135" i="1"/>
  <c r="D135" i="1"/>
  <c r="G135" i="1" s="1"/>
  <c r="C135" i="1"/>
  <c r="AI134" i="1"/>
  <c r="AG134" i="1"/>
  <c r="AD134" i="1"/>
  <c r="AC134" i="1"/>
  <c r="Y134" i="1"/>
  <c r="X134" i="1"/>
  <c r="W134" i="1"/>
  <c r="S134" i="1"/>
  <c r="R134" i="1"/>
  <c r="O134" i="1"/>
  <c r="M134" i="1"/>
  <c r="I134" i="1"/>
  <c r="J134" i="1" s="1"/>
  <c r="F134" i="1"/>
  <c r="C134" i="1"/>
  <c r="D134" i="1" s="1"/>
  <c r="G134" i="1" s="1"/>
  <c r="AI133" i="1"/>
  <c r="AG133" i="1"/>
  <c r="AD133" i="1"/>
  <c r="AC133" i="1"/>
  <c r="Y133" i="1"/>
  <c r="X133" i="1"/>
  <c r="W133" i="1"/>
  <c r="R133" i="1"/>
  <c r="S133" i="1" s="1"/>
  <c r="O133" i="1"/>
  <c r="M133" i="1"/>
  <c r="I133" i="1"/>
  <c r="J133" i="1" s="1"/>
  <c r="F133" i="1"/>
  <c r="D133" i="1"/>
  <c r="G133" i="1" s="1"/>
  <c r="K133" i="1" s="1"/>
  <c r="P133" i="1" s="1"/>
  <c r="C133" i="1"/>
  <c r="AI132" i="1"/>
  <c r="AG132" i="1"/>
  <c r="AC132" i="1"/>
  <c r="AD132" i="1" s="1"/>
  <c r="X132" i="1"/>
  <c r="Y132" i="1" s="1"/>
  <c r="W132" i="1"/>
  <c r="R132" i="1"/>
  <c r="S132" i="1" s="1"/>
  <c r="O132" i="1"/>
  <c r="M132" i="1"/>
  <c r="K132" i="1"/>
  <c r="P132" i="1" s="1"/>
  <c r="J132" i="1"/>
  <c r="I132" i="1"/>
  <c r="F132" i="1"/>
  <c r="D132" i="1"/>
  <c r="G132" i="1" s="1"/>
  <c r="C132" i="1"/>
  <c r="AI131" i="1"/>
  <c r="AH131" i="1"/>
  <c r="AG131" i="1"/>
  <c r="AC131" i="1"/>
  <c r="AD131" i="1" s="1"/>
  <c r="W131" i="1"/>
  <c r="X131" i="1" s="1"/>
  <c r="Y131" i="1" s="1"/>
  <c r="R131" i="1"/>
  <c r="S131" i="1" s="1"/>
  <c r="O131" i="1"/>
  <c r="M131" i="1"/>
  <c r="J131" i="1"/>
  <c r="I131" i="1"/>
  <c r="F131" i="1"/>
  <c r="C131" i="1"/>
  <c r="D131" i="1" s="1"/>
  <c r="G131" i="1" s="1"/>
  <c r="K131" i="1" s="1"/>
  <c r="P131" i="1" s="1"/>
  <c r="T131" i="1" s="1"/>
  <c r="Z131" i="1" s="1"/>
  <c r="AE131" i="1" s="1"/>
  <c r="AI130" i="1"/>
  <c r="AG130" i="1"/>
  <c r="AC130" i="1"/>
  <c r="AD130" i="1" s="1"/>
  <c r="Y130" i="1"/>
  <c r="X130" i="1"/>
  <c r="W130" i="1"/>
  <c r="S130" i="1"/>
  <c r="R130" i="1"/>
  <c r="O130" i="1"/>
  <c r="M130" i="1"/>
  <c r="I130" i="1"/>
  <c r="J130" i="1" s="1"/>
  <c r="F130" i="1"/>
  <c r="C130" i="1"/>
  <c r="D130" i="1" s="1"/>
  <c r="G130" i="1" s="1"/>
  <c r="K130" i="1" s="1"/>
  <c r="P130" i="1" s="1"/>
  <c r="T130" i="1" s="1"/>
  <c r="Z130" i="1" s="1"/>
  <c r="AE130" i="1" s="1"/>
  <c r="AH130" i="1" s="1"/>
  <c r="AI129" i="1"/>
  <c r="AG129" i="1"/>
  <c r="AD129" i="1"/>
  <c r="AC129" i="1"/>
  <c r="X129" i="1"/>
  <c r="Y129" i="1" s="1"/>
  <c r="W129" i="1"/>
  <c r="S129" i="1"/>
  <c r="R129" i="1"/>
  <c r="O129" i="1"/>
  <c r="M129" i="1"/>
  <c r="J129" i="1"/>
  <c r="I129" i="1"/>
  <c r="F129" i="1"/>
  <c r="C129" i="1"/>
  <c r="D129" i="1" s="1"/>
  <c r="G129" i="1" s="1"/>
  <c r="K129" i="1" s="1"/>
  <c r="P129" i="1" s="1"/>
  <c r="T129" i="1" s="1"/>
  <c r="Z129" i="1" s="1"/>
  <c r="AE129" i="1" s="1"/>
  <c r="AH129" i="1" s="1"/>
  <c r="AI128" i="1"/>
  <c r="AG128" i="1"/>
  <c r="AD128" i="1"/>
  <c r="AC128" i="1"/>
  <c r="W128" i="1"/>
  <c r="X128" i="1" s="1"/>
  <c r="Y128" i="1" s="1"/>
  <c r="R128" i="1"/>
  <c r="S128" i="1" s="1"/>
  <c r="O128" i="1"/>
  <c r="M128" i="1"/>
  <c r="J128" i="1"/>
  <c r="I128" i="1"/>
  <c r="F128" i="1"/>
  <c r="D128" i="1"/>
  <c r="G128" i="1" s="1"/>
  <c r="K128" i="1" s="1"/>
  <c r="P128" i="1" s="1"/>
  <c r="C128" i="1"/>
  <c r="AI127" i="1"/>
  <c r="AG127" i="1"/>
  <c r="AC127" i="1"/>
  <c r="AD127" i="1" s="1"/>
  <c r="W127" i="1"/>
  <c r="X127" i="1" s="1"/>
  <c r="Y127" i="1" s="1"/>
  <c r="S127" i="1"/>
  <c r="R127" i="1"/>
  <c r="O127" i="1"/>
  <c r="M127" i="1"/>
  <c r="I127" i="1"/>
  <c r="J127" i="1" s="1"/>
  <c r="F127" i="1"/>
  <c r="D127" i="1"/>
  <c r="G127" i="1" s="1"/>
  <c r="C127" i="1"/>
  <c r="AI126" i="1"/>
  <c r="AG126" i="1"/>
  <c r="AD126" i="1"/>
  <c r="AC126" i="1"/>
  <c r="W126" i="1"/>
  <c r="X126" i="1" s="1"/>
  <c r="Y126" i="1" s="1"/>
  <c r="S126" i="1"/>
  <c r="R126" i="1"/>
  <c r="O126" i="1"/>
  <c r="M126" i="1"/>
  <c r="I126" i="1"/>
  <c r="J126" i="1" s="1"/>
  <c r="G126" i="1"/>
  <c r="F126" i="1"/>
  <c r="C126" i="1"/>
  <c r="D126" i="1" s="1"/>
  <c r="AI125" i="1"/>
  <c r="AG125" i="1"/>
  <c r="AD125" i="1"/>
  <c r="AC125" i="1"/>
  <c r="Y125" i="1"/>
  <c r="X125" i="1"/>
  <c r="W125" i="1"/>
  <c r="R125" i="1"/>
  <c r="S125" i="1" s="1"/>
  <c r="O125" i="1"/>
  <c r="M125" i="1"/>
  <c r="I125" i="1"/>
  <c r="J125" i="1" s="1"/>
  <c r="F125" i="1"/>
  <c r="D125" i="1"/>
  <c r="C125" i="1"/>
  <c r="AI124" i="1"/>
  <c r="AG124" i="1"/>
  <c r="AC124" i="1"/>
  <c r="AD124" i="1" s="1"/>
  <c r="X124" i="1"/>
  <c r="Y124" i="1" s="1"/>
  <c r="W124" i="1"/>
  <c r="R124" i="1"/>
  <c r="S124" i="1" s="1"/>
  <c r="P124" i="1"/>
  <c r="T124" i="1" s="1"/>
  <c r="Z124" i="1" s="1"/>
  <c r="AE124" i="1" s="1"/>
  <c r="AH124" i="1" s="1"/>
  <c r="O124" i="1"/>
  <c r="M124" i="1"/>
  <c r="J124" i="1"/>
  <c r="I124" i="1"/>
  <c r="F124" i="1"/>
  <c r="C124" i="1"/>
  <c r="D124" i="1" s="1"/>
  <c r="G124" i="1" s="1"/>
  <c r="K124" i="1" s="1"/>
  <c r="AI123" i="1"/>
  <c r="AG123" i="1"/>
  <c r="AC123" i="1"/>
  <c r="AD123" i="1" s="1"/>
  <c r="Y123" i="1"/>
  <c r="W123" i="1"/>
  <c r="X123" i="1" s="1"/>
  <c r="R123" i="1"/>
  <c r="S123" i="1" s="1"/>
  <c r="O123" i="1"/>
  <c r="M123" i="1"/>
  <c r="J123" i="1"/>
  <c r="I123" i="1"/>
  <c r="F123" i="1"/>
  <c r="C123" i="1"/>
  <c r="D123" i="1" s="1"/>
  <c r="G123" i="1" s="1"/>
  <c r="K123" i="1" s="1"/>
  <c r="P123" i="1" s="1"/>
  <c r="AI122" i="1"/>
  <c r="AG122" i="1"/>
  <c r="AD122" i="1"/>
  <c r="AC122" i="1"/>
  <c r="X122" i="1"/>
  <c r="Y122" i="1" s="1"/>
  <c r="W122" i="1"/>
  <c r="S122" i="1"/>
  <c r="R122" i="1"/>
  <c r="O122" i="1"/>
  <c r="M122" i="1"/>
  <c r="I122" i="1"/>
  <c r="J122" i="1" s="1"/>
  <c r="F122" i="1"/>
  <c r="C122" i="1"/>
  <c r="D122" i="1" s="1"/>
  <c r="G122" i="1" s="1"/>
  <c r="K122" i="1" s="1"/>
  <c r="P122" i="1" s="1"/>
  <c r="T122" i="1" s="1"/>
  <c r="Z122" i="1" s="1"/>
  <c r="AE122" i="1" s="1"/>
  <c r="AI121" i="1"/>
  <c r="AH121" i="1"/>
  <c r="AG121" i="1"/>
  <c r="AD121" i="1"/>
  <c r="AC121" i="1"/>
  <c r="W121" i="1"/>
  <c r="X121" i="1" s="1"/>
  <c r="Y121" i="1" s="1"/>
  <c r="S121" i="1"/>
  <c r="R121" i="1"/>
  <c r="O121" i="1"/>
  <c r="M121" i="1"/>
  <c r="J121" i="1"/>
  <c r="I121" i="1"/>
  <c r="F121" i="1"/>
  <c r="C121" i="1"/>
  <c r="D121" i="1" s="1"/>
  <c r="G121" i="1" s="1"/>
  <c r="K121" i="1" s="1"/>
  <c r="P121" i="1" s="1"/>
  <c r="T121" i="1" s="1"/>
  <c r="Z121" i="1" s="1"/>
  <c r="AE121" i="1" s="1"/>
  <c r="AI120" i="1"/>
  <c r="AG120" i="1"/>
  <c r="AD120" i="1"/>
  <c r="AC120" i="1"/>
  <c r="W120" i="1"/>
  <c r="X120" i="1" s="1"/>
  <c r="Y120" i="1" s="1"/>
  <c r="R120" i="1"/>
  <c r="S120" i="1" s="1"/>
  <c r="O120" i="1"/>
  <c r="M120" i="1"/>
  <c r="I120" i="1"/>
  <c r="J120" i="1" s="1"/>
  <c r="F120" i="1"/>
  <c r="D120" i="1"/>
  <c r="G120" i="1" s="1"/>
  <c r="C120" i="1"/>
  <c r="AI119" i="1"/>
  <c r="AG119" i="1"/>
  <c r="AC119" i="1"/>
  <c r="AD119" i="1" s="1"/>
  <c r="W119" i="1"/>
  <c r="X119" i="1" s="1"/>
  <c r="Y119" i="1" s="1"/>
  <c r="S119" i="1"/>
  <c r="R119" i="1"/>
  <c r="P119" i="1"/>
  <c r="T119" i="1" s="1"/>
  <c r="Z119" i="1" s="1"/>
  <c r="AE119" i="1" s="1"/>
  <c r="AH119" i="1" s="1"/>
  <c r="O119" i="1"/>
  <c r="M119" i="1"/>
  <c r="I119" i="1"/>
  <c r="J119" i="1" s="1"/>
  <c r="F119" i="1"/>
  <c r="D119" i="1"/>
  <c r="G119" i="1" s="1"/>
  <c r="K119" i="1" s="1"/>
  <c r="C119" i="1"/>
  <c r="AI118" i="1"/>
  <c r="AG118" i="1"/>
  <c r="AD118" i="1"/>
  <c r="AC118" i="1"/>
  <c r="W118" i="1"/>
  <c r="X118" i="1" s="1"/>
  <c r="Y118" i="1" s="1"/>
  <c r="R118" i="1"/>
  <c r="S118" i="1" s="1"/>
  <c r="O118" i="1"/>
  <c r="M118" i="1"/>
  <c r="I118" i="1"/>
  <c r="J118" i="1" s="1"/>
  <c r="F118" i="1"/>
  <c r="C118" i="1"/>
  <c r="D118" i="1" s="1"/>
  <c r="G118" i="1" s="1"/>
  <c r="K118" i="1" s="1"/>
  <c r="P118" i="1" s="1"/>
  <c r="AI117" i="1"/>
  <c r="AG117" i="1"/>
  <c r="AC117" i="1"/>
  <c r="AD117" i="1" s="1"/>
  <c r="Y117" i="1"/>
  <c r="X117" i="1"/>
  <c r="W117" i="1"/>
  <c r="R117" i="1"/>
  <c r="S117" i="1" s="1"/>
  <c r="O117" i="1"/>
  <c r="M117" i="1"/>
  <c r="I117" i="1"/>
  <c r="J117" i="1" s="1"/>
  <c r="F117" i="1"/>
  <c r="D117" i="1"/>
  <c r="G117" i="1" s="1"/>
  <c r="K117" i="1" s="1"/>
  <c r="P117" i="1" s="1"/>
  <c r="T117" i="1" s="1"/>
  <c r="Z117" i="1" s="1"/>
  <c r="C117" i="1"/>
  <c r="AI116" i="1"/>
  <c r="AG116" i="1"/>
  <c r="AC116" i="1"/>
  <c r="AD116" i="1" s="1"/>
  <c r="X116" i="1"/>
  <c r="Y116" i="1" s="1"/>
  <c r="W116" i="1"/>
  <c r="R116" i="1"/>
  <c r="S116" i="1" s="1"/>
  <c r="O116" i="1"/>
  <c r="M116" i="1"/>
  <c r="K116" i="1"/>
  <c r="P116" i="1" s="1"/>
  <c r="T116" i="1" s="1"/>
  <c r="Z116" i="1" s="1"/>
  <c r="J116" i="1"/>
  <c r="I116" i="1"/>
  <c r="F116" i="1"/>
  <c r="D116" i="1"/>
  <c r="G116" i="1" s="1"/>
  <c r="C116" i="1"/>
  <c r="AI115" i="1"/>
  <c r="AG115" i="1"/>
  <c r="AC115" i="1"/>
  <c r="AD115" i="1" s="1"/>
  <c r="W115" i="1"/>
  <c r="X115" i="1" s="1"/>
  <c r="Y115" i="1" s="1"/>
  <c r="R115" i="1"/>
  <c r="S115" i="1" s="1"/>
  <c r="O115" i="1"/>
  <c r="M115" i="1"/>
  <c r="J115" i="1"/>
  <c r="I115" i="1"/>
  <c r="F115" i="1"/>
  <c r="C115" i="1"/>
  <c r="D115" i="1" s="1"/>
  <c r="G115" i="1" s="1"/>
  <c r="AI114" i="1"/>
  <c r="AG114" i="1"/>
  <c r="AC114" i="1"/>
  <c r="AD114" i="1" s="1"/>
  <c r="X114" i="1"/>
  <c r="Y114" i="1" s="1"/>
  <c r="W114" i="1"/>
  <c r="S114" i="1"/>
  <c r="R114" i="1"/>
  <c r="O114" i="1"/>
  <c r="M114" i="1"/>
  <c r="I114" i="1"/>
  <c r="J114" i="1" s="1"/>
  <c r="F114" i="1"/>
  <c r="C114" i="1"/>
  <c r="D114" i="1" s="1"/>
  <c r="G114" i="1" s="1"/>
  <c r="AI113" i="1"/>
  <c r="AG113" i="1"/>
  <c r="AD113" i="1"/>
  <c r="AC113" i="1"/>
  <c r="W113" i="1"/>
  <c r="X113" i="1" s="1"/>
  <c r="Y113" i="1" s="1"/>
  <c r="S113" i="1"/>
  <c r="R113" i="1"/>
  <c r="O113" i="1"/>
  <c r="M113" i="1"/>
  <c r="J113" i="1"/>
  <c r="I113" i="1"/>
  <c r="F113" i="1"/>
  <c r="C113" i="1"/>
  <c r="D113" i="1" s="1"/>
  <c r="G113" i="1" s="1"/>
  <c r="K113" i="1" s="1"/>
  <c r="P113" i="1" s="1"/>
  <c r="T113" i="1" s="1"/>
  <c r="Z113" i="1" s="1"/>
  <c r="AE113" i="1" s="1"/>
  <c r="AH113" i="1" s="1"/>
  <c r="AI112" i="1"/>
  <c r="AG112" i="1"/>
  <c r="AD112" i="1"/>
  <c r="AC112" i="1"/>
  <c r="W112" i="1"/>
  <c r="X112" i="1" s="1"/>
  <c r="Y112" i="1" s="1"/>
  <c r="R112" i="1"/>
  <c r="S112" i="1" s="1"/>
  <c r="O112" i="1"/>
  <c r="M112" i="1"/>
  <c r="I112" i="1"/>
  <c r="J112" i="1" s="1"/>
  <c r="F112" i="1"/>
  <c r="D112" i="1"/>
  <c r="G112" i="1" s="1"/>
  <c r="C112" i="1"/>
  <c r="AI111" i="1"/>
  <c r="AG111" i="1"/>
  <c r="AC111" i="1"/>
  <c r="AD111" i="1" s="1"/>
  <c r="W111" i="1"/>
  <c r="X111" i="1" s="1"/>
  <c r="Y111" i="1" s="1"/>
  <c r="S111" i="1"/>
  <c r="R111" i="1"/>
  <c r="O111" i="1"/>
  <c r="M111" i="1"/>
  <c r="I111" i="1"/>
  <c r="J111" i="1" s="1"/>
  <c r="G111" i="1"/>
  <c r="K111" i="1" s="1"/>
  <c r="P111" i="1" s="1"/>
  <c r="T111" i="1" s="1"/>
  <c r="F111" i="1"/>
  <c r="D111" i="1"/>
  <c r="C111" i="1"/>
  <c r="AI110" i="1"/>
  <c r="AG110" i="1"/>
  <c r="AD110" i="1"/>
  <c r="AC110" i="1"/>
  <c r="Y110" i="1"/>
  <c r="W110" i="1"/>
  <c r="X110" i="1" s="1"/>
  <c r="S110" i="1"/>
  <c r="R110" i="1"/>
  <c r="O110" i="1"/>
  <c r="M110" i="1"/>
  <c r="I110" i="1"/>
  <c r="J110" i="1" s="1"/>
  <c r="F110" i="1"/>
  <c r="C110" i="1"/>
  <c r="D110" i="1" s="1"/>
  <c r="G110" i="1" s="1"/>
  <c r="AI109" i="1"/>
  <c r="AG109" i="1"/>
  <c r="AC109" i="1"/>
  <c r="AD109" i="1" s="1"/>
  <c r="W109" i="1"/>
  <c r="X109" i="1" s="1"/>
  <c r="Y109" i="1" s="1"/>
  <c r="R109" i="1"/>
  <c r="S109" i="1" s="1"/>
  <c r="O109" i="1"/>
  <c r="M109" i="1"/>
  <c r="I109" i="1"/>
  <c r="J109" i="1" s="1"/>
  <c r="F109" i="1"/>
  <c r="C109" i="1"/>
  <c r="D109" i="1" s="1"/>
  <c r="G109" i="1" s="1"/>
  <c r="K109" i="1" s="1"/>
  <c r="AI108" i="1"/>
  <c r="AG108" i="1"/>
  <c r="AC108" i="1"/>
  <c r="AD108" i="1" s="1"/>
  <c r="Y108" i="1"/>
  <c r="W108" i="1"/>
  <c r="X108" i="1" s="1"/>
  <c r="S108" i="1"/>
  <c r="R108" i="1"/>
  <c r="O108" i="1"/>
  <c r="M108" i="1"/>
  <c r="J108" i="1"/>
  <c r="I108" i="1"/>
  <c r="F108" i="1"/>
  <c r="D108" i="1"/>
  <c r="G108" i="1" s="1"/>
  <c r="K108" i="1" s="1"/>
  <c r="P108" i="1" s="1"/>
  <c r="T108" i="1" s="1"/>
  <c r="C108" i="1"/>
  <c r="AI107" i="1"/>
  <c r="AG107" i="1"/>
  <c r="AD107" i="1"/>
  <c r="AC107" i="1"/>
  <c r="X107" i="1"/>
  <c r="Y107" i="1" s="1"/>
  <c r="W107" i="1"/>
  <c r="R107" i="1"/>
  <c r="S107" i="1" s="1"/>
  <c r="O107" i="1"/>
  <c r="M107" i="1"/>
  <c r="K107" i="1"/>
  <c r="P107" i="1" s="1"/>
  <c r="T107" i="1" s="1"/>
  <c r="Z107" i="1" s="1"/>
  <c r="AE107" i="1" s="1"/>
  <c r="AH107" i="1" s="1"/>
  <c r="I107" i="1"/>
  <c r="J107" i="1" s="1"/>
  <c r="F107" i="1"/>
  <c r="C107" i="1"/>
  <c r="D107" i="1" s="1"/>
  <c r="G107" i="1" s="1"/>
  <c r="AI106" i="1"/>
  <c r="AG106" i="1"/>
  <c r="AC106" i="1"/>
  <c r="AD106" i="1" s="1"/>
  <c r="W106" i="1"/>
  <c r="X106" i="1" s="1"/>
  <c r="Y106" i="1" s="1"/>
  <c r="S106" i="1"/>
  <c r="R106" i="1"/>
  <c r="O106" i="1"/>
  <c r="M106" i="1"/>
  <c r="J106" i="1"/>
  <c r="I106" i="1"/>
  <c r="G106" i="1"/>
  <c r="F106" i="1"/>
  <c r="D106" i="1"/>
  <c r="C106" i="1"/>
  <c r="AI105" i="1"/>
  <c r="AG105" i="1"/>
  <c r="AD105" i="1"/>
  <c r="AC105" i="1"/>
  <c r="X105" i="1"/>
  <c r="Y105" i="1" s="1"/>
  <c r="W105" i="1"/>
  <c r="R105" i="1"/>
  <c r="S105" i="1" s="1"/>
  <c r="O105" i="1"/>
  <c r="M105" i="1"/>
  <c r="I105" i="1"/>
  <c r="J105" i="1" s="1"/>
  <c r="F105" i="1"/>
  <c r="C105" i="1"/>
  <c r="D105" i="1" s="1"/>
  <c r="G105" i="1" s="1"/>
  <c r="AI104" i="1"/>
  <c r="AG104" i="1"/>
  <c r="AC104" i="1"/>
  <c r="AD104" i="1" s="1"/>
  <c r="W104" i="1"/>
  <c r="X104" i="1" s="1"/>
  <c r="Y104" i="1" s="1"/>
  <c r="S104" i="1"/>
  <c r="R104" i="1"/>
  <c r="O104" i="1"/>
  <c r="M104" i="1"/>
  <c r="J104" i="1"/>
  <c r="I104" i="1"/>
  <c r="G104" i="1"/>
  <c r="K104" i="1" s="1"/>
  <c r="P104" i="1" s="1"/>
  <c r="T104" i="1" s="1"/>
  <c r="F104" i="1"/>
  <c r="D104" i="1"/>
  <c r="C104" i="1"/>
  <c r="AI103" i="1"/>
  <c r="AG103" i="1"/>
  <c r="AD103" i="1"/>
  <c r="AC103" i="1"/>
  <c r="X103" i="1"/>
  <c r="Y103" i="1" s="1"/>
  <c r="W103" i="1"/>
  <c r="R103" i="1"/>
  <c r="S103" i="1" s="1"/>
  <c r="O103" i="1"/>
  <c r="M103" i="1"/>
  <c r="I103" i="1"/>
  <c r="J103" i="1" s="1"/>
  <c r="F103" i="1"/>
  <c r="C103" i="1"/>
  <c r="D103" i="1" s="1"/>
  <c r="AI102" i="1"/>
  <c r="AG102" i="1"/>
  <c r="AC102" i="1"/>
  <c r="AD102" i="1" s="1"/>
  <c r="W102" i="1"/>
  <c r="X102" i="1" s="1"/>
  <c r="Y102" i="1" s="1"/>
  <c r="S102" i="1"/>
  <c r="R102" i="1"/>
  <c r="P102" i="1"/>
  <c r="T102" i="1" s="1"/>
  <c r="Z102" i="1" s="1"/>
  <c r="AE102" i="1" s="1"/>
  <c r="AH102" i="1" s="1"/>
  <c r="O102" i="1"/>
  <c r="M102" i="1"/>
  <c r="J102" i="1"/>
  <c r="I102" i="1"/>
  <c r="F102" i="1"/>
  <c r="D102" i="1"/>
  <c r="G102" i="1" s="1"/>
  <c r="K102" i="1" s="1"/>
  <c r="C102" i="1"/>
  <c r="AI101" i="1"/>
  <c r="AG101" i="1"/>
  <c r="AD101" i="1"/>
  <c r="AC101" i="1"/>
  <c r="X101" i="1"/>
  <c r="Y101" i="1" s="1"/>
  <c r="W101" i="1"/>
  <c r="R101" i="1"/>
  <c r="S101" i="1" s="1"/>
  <c r="O101" i="1"/>
  <c r="M101" i="1"/>
  <c r="I101" i="1"/>
  <c r="J101" i="1" s="1"/>
  <c r="F101" i="1"/>
  <c r="C101" i="1"/>
  <c r="D101" i="1" s="1"/>
  <c r="G101" i="1" s="1"/>
  <c r="AI100" i="1"/>
  <c r="AG100" i="1"/>
  <c r="AC100" i="1"/>
  <c r="AD100" i="1" s="1"/>
  <c r="Y100" i="1"/>
  <c r="W100" i="1"/>
  <c r="X100" i="1" s="1"/>
  <c r="S100" i="1"/>
  <c r="R100" i="1"/>
  <c r="O100" i="1"/>
  <c r="M100" i="1"/>
  <c r="J100" i="1"/>
  <c r="I100" i="1"/>
  <c r="F100" i="1"/>
  <c r="D100" i="1"/>
  <c r="G100" i="1" s="1"/>
  <c r="K100" i="1" s="1"/>
  <c r="P100" i="1" s="1"/>
  <c r="T100" i="1" s="1"/>
  <c r="C100" i="1"/>
  <c r="AI99" i="1"/>
  <c r="AG99" i="1"/>
  <c r="AD99" i="1"/>
  <c r="AC99" i="1"/>
  <c r="X99" i="1"/>
  <c r="Y99" i="1" s="1"/>
  <c r="W99" i="1"/>
  <c r="R99" i="1"/>
  <c r="S99" i="1" s="1"/>
  <c r="O99" i="1"/>
  <c r="M99" i="1"/>
  <c r="I99" i="1"/>
  <c r="J99" i="1" s="1"/>
  <c r="F99" i="1"/>
  <c r="C99" i="1"/>
  <c r="D99" i="1" s="1"/>
  <c r="G99" i="1" s="1"/>
  <c r="K99" i="1" s="1"/>
  <c r="P99" i="1" s="1"/>
  <c r="T99" i="1" s="1"/>
  <c r="Z99" i="1" s="1"/>
  <c r="AE99" i="1" s="1"/>
  <c r="AH99" i="1" s="1"/>
  <c r="AI98" i="1"/>
  <c r="AG98" i="1"/>
  <c r="AC98" i="1"/>
  <c r="AD98" i="1" s="1"/>
  <c r="W98" i="1"/>
  <c r="X98" i="1" s="1"/>
  <c r="Y98" i="1" s="1"/>
  <c r="S98" i="1"/>
  <c r="R98" i="1"/>
  <c r="O98" i="1"/>
  <c r="M98" i="1"/>
  <c r="J98" i="1"/>
  <c r="I98" i="1"/>
  <c r="F98" i="1"/>
  <c r="D98" i="1"/>
  <c r="G98" i="1" s="1"/>
  <c r="K98" i="1" s="1"/>
  <c r="P98" i="1" s="1"/>
  <c r="T98" i="1" s="1"/>
  <c r="Z98" i="1" s="1"/>
  <c r="C98" i="1"/>
  <c r="AI97" i="1"/>
  <c r="AG97" i="1"/>
  <c r="AD97" i="1"/>
  <c r="AC97" i="1"/>
  <c r="X97" i="1"/>
  <c r="Y97" i="1" s="1"/>
  <c r="W97" i="1"/>
  <c r="T97" i="1"/>
  <c r="Z97" i="1" s="1"/>
  <c r="AE97" i="1" s="1"/>
  <c r="R97" i="1"/>
  <c r="S97" i="1" s="1"/>
  <c r="O97" i="1"/>
  <c r="M97" i="1"/>
  <c r="I97" i="1"/>
  <c r="J97" i="1" s="1"/>
  <c r="F97" i="1"/>
  <c r="C97" i="1"/>
  <c r="D97" i="1" s="1"/>
  <c r="G97" i="1" s="1"/>
  <c r="K97" i="1" s="1"/>
  <c r="P97" i="1" s="1"/>
  <c r="AI96" i="1"/>
  <c r="AG96" i="1"/>
  <c r="AC96" i="1"/>
  <c r="AD96" i="1" s="1"/>
  <c r="W96" i="1"/>
  <c r="X96" i="1" s="1"/>
  <c r="Y96" i="1" s="1"/>
  <c r="S96" i="1"/>
  <c r="R96" i="1"/>
  <c r="O96" i="1"/>
  <c r="M96" i="1"/>
  <c r="J96" i="1"/>
  <c r="I96" i="1"/>
  <c r="G96" i="1"/>
  <c r="K96" i="1" s="1"/>
  <c r="P96" i="1" s="1"/>
  <c r="F96" i="1"/>
  <c r="D96" i="1"/>
  <c r="C96" i="1"/>
  <c r="AI95" i="1"/>
  <c r="AG95" i="1"/>
  <c r="AD95" i="1"/>
  <c r="AC95" i="1"/>
  <c r="X95" i="1"/>
  <c r="Y95" i="1" s="1"/>
  <c r="W95" i="1"/>
  <c r="R95" i="1"/>
  <c r="S95" i="1" s="1"/>
  <c r="O95" i="1"/>
  <c r="M95" i="1"/>
  <c r="I95" i="1"/>
  <c r="J95" i="1" s="1"/>
  <c r="F95" i="1"/>
  <c r="C95" i="1"/>
  <c r="D95" i="1" s="1"/>
  <c r="AI94" i="1"/>
  <c r="AG94" i="1"/>
  <c r="AC94" i="1"/>
  <c r="AD94" i="1" s="1"/>
  <c r="W94" i="1"/>
  <c r="X94" i="1" s="1"/>
  <c r="Y94" i="1" s="1"/>
  <c r="S94" i="1"/>
  <c r="R94" i="1"/>
  <c r="P94" i="1"/>
  <c r="T94" i="1" s="1"/>
  <c r="Z94" i="1" s="1"/>
  <c r="AE94" i="1" s="1"/>
  <c r="AH94" i="1" s="1"/>
  <c r="O94" i="1"/>
  <c r="M94" i="1"/>
  <c r="J94" i="1"/>
  <c r="I94" i="1"/>
  <c r="F94" i="1"/>
  <c r="D94" i="1"/>
  <c r="G94" i="1" s="1"/>
  <c r="K94" i="1" s="1"/>
  <c r="C94" i="1"/>
  <c r="AI93" i="1"/>
  <c r="AG93" i="1"/>
  <c r="AD93" i="1"/>
  <c r="AC93" i="1"/>
  <c r="X93" i="1"/>
  <c r="Y93" i="1" s="1"/>
  <c r="W93" i="1"/>
  <c r="R93" i="1"/>
  <c r="S93" i="1" s="1"/>
  <c r="O93" i="1"/>
  <c r="M93" i="1"/>
  <c r="I93" i="1"/>
  <c r="J93" i="1" s="1"/>
  <c r="F93" i="1"/>
  <c r="C93" i="1"/>
  <c r="D93" i="1" s="1"/>
  <c r="G93" i="1" s="1"/>
  <c r="K93" i="1" s="1"/>
  <c r="AI92" i="1"/>
  <c r="AG92" i="1"/>
  <c r="AC92" i="1"/>
  <c r="AD92" i="1" s="1"/>
  <c r="Y92" i="1"/>
  <c r="W92" i="1"/>
  <c r="X92" i="1" s="1"/>
  <c r="S92" i="1"/>
  <c r="R92" i="1"/>
  <c r="O92" i="1"/>
  <c r="M92" i="1"/>
  <c r="J92" i="1"/>
  <c r="I92" i="1"/>
  <c r="F92" i="1"/>
  <c r="D92" i="1"/>
  <c r="G92" i="1" s="1"/>
  <c r="K92" i="1" s="1"/>
  <c r="P92" i="1" s="1"/>
  <c r="T92" i="1" s="1"/>
  <c r="C92" i="1"/>
  <c r="AI91" i="1"/>
  <c r="AG91" i="1"/>
  <c r="AD91" i="1"/>
  <c r="AC91" i="1"/>
  <c r="X91" i="1"/>
  <c r="Y91" i="1" s="1"/>
  <c r="W91" i="1"/>
  <c r="R91" i="1"/>
  <c r="S91" i="1" s="1"/>
  <c r="O91" i="1"/>
  <c r="M91" i="1"/>
  <c r="I91" i="1"/>
  <c r="J91" i="1" s="1"/>
  <c r="F91" i="1"/>
  <c r="C91" i="1"/>
  <c r="D91" i="1" s="1"/>
  <c r="G91" i="1" s="1"/>
  <c r="K91" i="1" s="1"/>
  <c r="P91" i="1" s="1"/>
  <c r="T91" i="1" s="1"/>
  <c r="AI90" i="1"/>
  <c r="AG90" i="1"/>
  <c r="AC90" i="1"/>
  <c r="AD90" i="1" s="1"/>
  <c r="W90" i="1"/>
  <c r="X90" i="1" s="1"/>
  <c r="Y90" i="1" s="1"/>
  <c r="S90" i="1"/>
  <c r="R90" i="1"/>
  <c r="O90" i="1"/>
  <c r="M90" i="1"/>
  <c r="J90" i="1"/>
  <c r="I90" i="1"/>
  <c r="F90" i="1"/>
  <c r="D90" i="1"/>
  <c r="G90" i="1" s="1"/>
  <c r="K90" i="1" s="1"/>
  <c r="P90" i="1" s="1"/>
  <c r="T90" i="1" s="1"/>
  <c r="Z90" i="1" s="1"/>
  <c r="C90" i="1"/>
  <c r="AI89" i="1"/>
  <c r="AG89" i="1"/>
  <c r="AD89" i="1"/>
  <c r="AC89" i="1"/>
  <c r="X89" i="1"/>
  <c r="Y89" i="1" s="1"/>
  <c r="W89" i="1"/>
  <c r="R89" i="1"/>
  <c r="S89" i="1" s="1"/>
  <c r="O89" i="1"/>
  <c r="M89" i="1"/>
  <c r="I89" i="1"/>
  <c r="J89" i="1" s="1"/>
  <c r="F89" i="1"/>
  <c r="C89" i="1"/>
  <c r="D89" i="1" s="1"/>
  <c r="G89" i="1" s="1"/>
  <c r="AI88" i="1"/>
  <c r="AG88" i="1"/>
  <c r="AC88" i="1"/>
  <c r="AD88" i="1" s="1"/>
  <c r="W88" i="1"/>
  <c r="X88" i="1" s="1"/>
  <c r="Y88" i="1" s="1"/>
  <c r="S88" i="1"/>
  <c r="R88" i="1"/>
  <c r="O88" i="1"/>
  <c r="M88" i="1"/>
  <c r="J88" i="1"/>
  <c r="I88" i="1"/>
  <c r="G88" i="1"/>
  <c r="K88" i="1" s="1"/>
  <c r="P88" i="1" s="1"/>
  <c r="F88" i="1"/>
  <c r="D88" i="1"/>
  <c r="C88" i="1"/>
  <c r="AI87" i="1"/>
  <c r="AG87" i="1"/>
  <c r="AD87" i="1"/>
  <c r="AC87" i="1"/>
  <c r="X87" i="1"/>
  <c r="Y87" i="1" s="1"/>
  <c r="W87" i="1"/>
  <c r="R87" i="1"/>
  <c r="S87" i="1" s="1"/>
  <c r="O87" i="1"/>
  <c r="M87" i="1"/>
  <c r="I87" i="1"/>
  <c r="J87" i="1" s="1"/>
  <c r="F87" i="1"/>
  <c r="C87" i="1"/>
  <c r="D87" i="1" s="1"/>
  <c r="AI86" i="1"/>
  <c r="AG86" i="1"/>
  <c r="AC86" i="1"/>
  <c r="AD86" i="1" s="1"/>
  <c r="W86" i="1"/>
  <c r="X86" i="1" s="1"/>
  <c r="Y86" i="1" s="1"/>
  <c r="S86" i="1"/>
  <c r="R86" i="1"/>
  <c r="P86" i="1"/>
  <c r="T86" i="1" s="1"/>
  <c r="Z86" i="1" s="1"/>
  <c r="AE86" i="1" s="1"/>
  <c r="AH86" i="1" s="1"/>
  <c r="O86" i="1"/>
  <c r="M86" i="1"/>
  <c r="J86" i="1"/>
  <c r="I86" i="1"/>
  <c r="F86" i="1"/>
  <c r="D86" i="1"/>
  <c r="G86" i="1" s="1"/>
  <c r="K86" i="1" s="1"/>
  <c r="C86" i="1"/>
  <c r="AI85" i="1"/>
  <c r="AG85" i="1"/>
  <c r="AD85" i="1"/>
  <c r="AC85" i="1"/>
  <c r="X85" i="1"/>
  <c r="Y85" i="1" s="1"/>
  <c r="W85" i="1"/>
  <c r="R85" i="1"/>
  <c r="S85" i="1" s="1"/>
  <c r="O85" i="1"/>
  <c r="M85" i="1"/>
  <c r="I85" i="1"/>
  <c r="J85" i="1" s="1"/>
  <c r="F85" i="1"/>
  <c r="C85" i="1"/>
  <c r="D85" i="1" s="1"/>
  <c r="G85" i="1" s="1"/>
  <c r="K85" i="1" s="1"/>
  <c r="AI84" i="1"/>
  <c r="AG84" i="1"/>
  <c r="AC84" i="1"/>
  <c r="AD84" i="1" s="1"/>
  <c r="Y84" i="1"/>
  <c r="W84" i="1"/>
  <c r="X84" i="1" s="1"/>
  <c r="S84" i="1"/>
  <c r="R84" i="1"/>
  <c r="O84" i="1"/>
  <c r="M84" i="1"/>
  <c r="J84" i="1"/>
  <c r="I84" i="1"/>
  <c r="F84" i="1"/>
  <c r="D84" i="1"/>
  <c r="G84" i="1" s="1"/>
  <c r="K84" i="1" s="1"/>
  <c r="P84" i="1" s="1"/>
  <c r="T84" i="1" s="1"/>
  <c r="C84" i="1"/>
  <c r="AI83" i="1"/>
  <c r="AG83" i="1"/>
  <c r="AD83" i="1"/>
  <c r="AC83" i="1"/>
  <c r="X83" i="1"/>
  <c r="Y83" i="1" s="1"/>
  <c r="W83" i="1"/>
  <c r="R83" i="1"/>
  <c r="S83" i="1" s="1"/>
  <c r="O83" i="1"/>
  <c r="M83" i="1"/>
  <c r="I83" i="1"/>
  <c r="J83" i="1" s="1"/>
  <c r="F83" i="1"/>
  <c r="C83" i="1"/>
  <c r="D83" i="1" s="1"/>
  <c r="G83" i="1" s="1"/>
  <c r="K83" i="1" s="1"/>
  <c r="P83" i="1" s="1"/>
  <c r="T83" i="1" s="1"/>
  <c r="Z83" i="1" s="1"/>
  <c r="AE83" i="1" s="1"/>
  <c r="AH83" i="1" s="1"/>
  <c r="AI82" i="1"/>
  <c r="AG82" i="1"/>
  <c r="AC82" i="1"/>
  <c r="AD82" i="1" s="1"/>
  <c r="W82" i="1"/>
  <c r="X82" i="1" s="1"/>
  <c r="Y82" i="1" s="1"/>
  <c r="S82" i="1"/>
  <c r="R82" i="1"/>
  <c r="O82" i="1"/>
  <c r="M82" i="1"/>
  <c r="J82" i="1"/>
  <c r="I82" i="1"/>
  <c r="F82" i="1"/>
  <c r="D82" i="1"/>
  <c r="G82" i="1" s="1"/>
  <c r="K82" i="1" s="1"/>
  <c r="P82" i="1" s="1"/>
  <c r="T82" i="1" s="1"/>
  <c r="Z82" i="1" s="1"/>
  <c r="C82" i="1"/>
  <c r="AI81" i="1"/>
  <c r="AG81" i="1"/>
  <c r="AD81" i="1"/>
  <c r="AC81" i="1"/>
  <c r="X81" i="1"/>
  <c r="Y81" i="1" s="1"/>
  <c r="W81" i="1"/>
  <c r="R81" i="1"/>
  <c r="S81" i="1" s="1"/>
  <c r="O81" i="1"/>
  <c r="M81" i="1"/>
  <c r="I81" i="1"/>
  <c r="J81" i="1" s="1"/>
  <c r="F81" i="1"/>
  <c r="C81" i="1"/>
  <c r="D81" i="1" s="1"/>
  <c r="G81" i="1" s="1"/>
  <c r="AI80" i="1"/>
  <c r="AG80" i="1"/>
  <c r="AC80" i="1"/>
  <c r="AD80" i="1" s="1"/>
  <c r="W80" i="1"/>
  <c r="X80" i="1" s="1"/>
  <c r="Y80" i="1" s="1"/>
  <c r="S80" i="1"/>
  <c r="R80" i="1"/>
  <c r="O80" i="1"/>
  <c r="M80" i="1"/>
  <c r="J80" i="1"/>
  <c r="I80" i="1"/>
  <c r="G80" i="1"/>
  <c r="K80" i="1" s="1"/>
  <c r="P80" i="1" s="1"/>
  <c r="F80" i="1"/>
  <c r="D80" i="1"/>
  <c r="C80" i="1"/>
  <c r="AI79" i="1"/>
  <c r="AG79" i="1"/>
  <c r="AD79" i="1"/>
  <c r="AC79" i="1"/>
  <c r="X79" i="1"/>
  <c r="Y79" i="1" s="1"/>
  <c r="W79" i="1"/>
  <c r="R79" i="1"/>
  <c r="S79" i="1" s="1"/>
  <c r="O79" i="1"/>
  <c r="M79" i="1"/>
  <c r="I79" i="1"/>
  <c r="J79" i="1" s="1"/>
  <c r="F79" i="1"/>
  <c r="C79" i="1"/>
  <c r="D79" i="1" s="1"/>
  <c r="AI78" i="1"/>
  <c r="AG78" i="1"/>
  <c r="AC78" i="1"/>
  <c r="AD78" i="1" s="1"/>
  <c r="W78" i="1"/>
  <c r="X78" i="1" s="1"/>
  <c r="Y78" i="1" s="1"/>
  <c r="S78" i="1"/>
  <c r="R78" i="1"/>
  <c r="P78" i="1"/>
  <c r="T78" i="1" s="1"/>
  <c r="Z78" i="1" s="1"/>
  <c r="AE78" i="1" s="1"/>
  <c r="AH78" i="1" s="1"/>
  <c r="O78" i="1"/>
  <c r="M78" i="1"/>
  <c r="J78" i="1"/>
  <c r="I78" i="1"/>
  <c r="F78" i="1"/>
  <c r="D78" i="1"/>
  <c r="G78" i="1" s="1"/>
  <c r="K78" i="1" s="1"/>
  <c r="C78" i="1"/>
  <c r="AI77" i="1"/>
  <c r="AG77" i="1"/>
  <c r="AD77" i="1"/>
  <c r="AC77" i="1"/>
  <c r="X77" i="1"/>
  <c r="Y77" i="1" s="1"/>
  <c r="W77" i="1"/>
  <c r="R77" i="1"/>
  <c r="S77" i="1" s="1"/>
  <c r="O77" i="1"/>
  <c r="M77" i="1"/>
  <c r="I77" i="1"/>
  <c r="J77" i="1" s="1"/>
  <c r="F77" i="1"/>
  <c r="C77" i="1"/>
  <c r="D77" i="1" s="1"/>
  <c r="G77" i="1" s="1"/>
  <c r="K77" i="1" s="1"/>
  <c r="AI76" i="1"/>
  <c r="AG76" i="1"/>
  <c r="AC76" i="1"/>
  <c r="AD76" i="1" s="1"/>
  <c r="Y76" i="1"/>
  <c r="W76" i="1"/>
  <c r="X76" i="1" s="1"/>
  <c r="S76" i="1"/>
  <c r="R76" i="1"/>
  <c r="O76" i="1"/>
  <c r="M76" i="1"/>
  <c r="J76" i="1"/>
  <c r="I76" i="1"/>
  <c r="F76" i="1"/>
  <c r="D76" i="1"/>
  <c r="G76" i="1" s="1"/>
  <c r="K76" i="1" s="1"/>
  <c r="P76" i="1" s="1"/>
  <c r="T76" i="1" s="1"/>
  <c r="C76" i="1"/>
  <c r="AI75" i="1"/>
  <c r="AG75" i="1"/>
  <c r="AD75" i="1"/>
  <c r="AC75" i="1"/>
  <c r="X75" i="1"/>
  <c r="Y75" i="1" s="1"/>
  <c r="W75" i="1"/>
  <c r="R75" i="1"/>
  <c r="S75" i="1" s="1"/>
  <c r="O75" i="1"/>
  <c r="M75" i="1"/>
  <c r="I75" i="1"/>
  <c r="J75" i="1" s="1"/>
  <c r="F75" i="1"/>
  <c r="C75" i="1"/>
  <c r="D75" i="1" s="1"/>
  <c r="G75" i="1" s="1"/>
  <c r="K75" i="1" s="1"/>
  <c r="P75" i="1" s="1"/>
  <c r="T75" i="1" s="1"/>
  <c r="Z75" i="1" s="1"/>
  <c r="AE75" i="1" s="1"/>
  <c r="AH75" i="1" s="1"/>
  <c r="AI74" i="1"/>
  <c r="AG74" i="1"/>
  <c r="AC74" i="1"/>
  <c r="AD74" i="1" s="1"/>
  <c r="W74" i="1"/>
  <c r="X74" i="1" s="1"/>
  <c r="Y74" i="1" s="1"/>
  <c r="S74" i="1"/>
  <c r="R74" i="1"/>
  <c r="O74" i="1"/>
  <c r="M74" i="1"/>
  <c r="J74" i="1"/>
  <c r="I74" i="1"/>
  <c r="F74" i="1"/>
  <c r="D74" i="1"/>
  <c r="G74" i="1" s="1"/>
  <c r="C74" i="1"/>
  <c r="AI73" i="1"/>
  <c r="AG73" i="1"/>
  <c r="AD73" i="1"/>
  <c r="AC73" i="1"/>
  <c r="X73" i="1"/>
  <c r="Y73" i="1" s="1"/>
  <c r="W73" i="1"/>
  <c r="R73" i="1"/>
  <c r="S73" i="1" s="1"/>
  <c r="O73" i="1"/>
  <c r="M73" i="1"/>
  <c r="I73" i="1"/>
  <c r="J73" i="1" s="1"/>
  <c r="F73" i="1"/>
  <c r="C73" i="1"/>
  <c r="D73" i="1" s="1"/>
  <c r="G73" i="1" s="1"/>
  <c r="K73" i="1" s="1"/>
  <c r="P73" i="1" s="1"/>
  <c r="AI72" i="1"/>
  <c r="AG72" i="1"/>
  <c r="AC72" i="1"/>
  <c r="AD72" i="1" s="1"/>
  <c r="W72" i="1"/>
  <c r="X72" i="1" s="1"/>
  <c r="Y72" i="1" s="1"/>
  <c r="S72" i="1"/>
  <c r="R72" i="1"/>
  <c r="O72" i="1"/>
  <c r="M72" i="1"/>
  <c r="J72" i="1"/>
  <c r="I72" i="1"/>
  <c r="G72" i="1"/>
  <c r="F72" i="1"/>
  <c r="D72" i="1"/>
  <c r="C72" i="1"/>
  <c r="AI71" i="1"/>
  <c r="AG71" i="1"/>
  <c r="AD71" i="1"/>
  <c r="AC71" i="1"/>
  <c r="W71" i="1"/>
  <c r="X71" i="1" s="1"/>
  <c r="Y71" i="1" s="1"/>
  <c r="R71" i="1"/>
  <c r="S71" i="1" s="1"/>
  <c r="O71" i="1"/>
  <c r="M71" i="1"/>
  <c r="I71" i="1"/>
  <c r="J71" i="1" s="1"/>
  <c r="F71" i="1"/>
  <c r="C71" i="1"/>
  <c r="D71" i="1" s="1"/>
  <c r="AI70" i="1"/>
  <c r="AG70" i="1"/>
  <c r="AC70" i="1"/>
  <c r="AD70" i="1" s="1"/>
  <c r="W70" i="1"/>
  <c r="X70" i="1" s="1"/>
  <c r="Y70" i="1" s="1"/>
  <c r="S70" i="1"/>
  <c r="R70" i="1"/>
  <c r="O70" i="1"/>
  <c r="M70" i="1"/>
  <c r="I70" i="1"/>
  <c r="J70" i="1" s="1"/>
  <c r="F70" i="1"/>
  <c r="D70" i="1"/>
  <c r="G70" i="1" s="1"/>
  <c r="K70" i="1" s="1"/>
  <c r="P70" i="1" s="1"/>
  <c r="C70" i="1"/>
  <c r="AI69" i="1"/>
  <c r="AG69" i="1"/>
  <c r="AD69" i="1"/>
  <c r="AC69" i="1"/>
  <c r="W69" i="1"/>
  <c r="X69" i="1" s="1"/>
  <c r="Y69" i="1" s="1"/>
  <c r="R69" i="1"/>
  <c r="S69" i="1" s="1"/>
  <c r="O69" i="1"/>
  <c r="M69" i="1"/>
  <c r="I69" i="1"/>
  <c r="J69" i="1" s="1"/>
  <c r="F69" i="1"/>
  <c r="C69" i="1"/>
  <c r="D69" i="1" s="1"/>
  <c r="G69" i="1" s="1"/>
  <c r="K69" i="1" s="1"/>
  <c r="AI68" i="1"/>
  <c r="AG68" i="1"/>
  <c r="AC68" i="1"/>
  <c r="AD68" i="1" s="1"/>
  <c r="Y68" i="1"/>
  <c r="W68" i="1"/>
  <c r="X68" i="1" s="1"/>
  <c r="S68" i="1"/>
  <c r="R68" i="1"/>
  <c r="P68" i="1"/>
  <c r="T68" i="1" s="1"/>
  <c r="O68" i="1"/>
  <c r="M68" i="1"/>
  <c r="J68" i="1"/>
  <c r="I68" i="1"/>
  <c r="F68" i="1"/>
  <c r="D68" i="1"/>
  <c r="G68" i="1" s="1"/>
  <c r="K68" i="1" s="1"/>
  <c r="C68" i="1"/>
  <c r="AI67" i="1"/>
  <c r="AG67" i="1"/>
  <c r="AD67" i="1"/>
  <c r="AC67" i="1"/>
  <c r="X67" i="1"/>
  <c r="Y67" i="1" s="1"/>
  <c r="W67" i="1"/>
  <c r="R67" i="1"/>
  <c r="S67" i="1" s="1"/>
  <c r="O67" i="1"/>
  <c r="M67" i="1"/>
  <c r="I67" i="1"/>
  <c r="J67" i="1" s="1"/>
  <c r="F67" i="1"/>
  <c r="C67" i="1"/>
  <c r="D67" i="1" s="1"/>
  <c r="AI66" i="1"/>
  <c r="AG66" i="1"/>
  <c r="AC66" i="1"/>
  <c r="AD66" i="1" s="1"/>
  <c r="Y66" i="1"/>
  <c r="X66" i="1"/>
  <c r="W66" i="1"/>
  <c r="R66" i="1"/>
  <c r="S66" i="1" s="1"/>
  <c r="O66" i="1"/>
  <c r="M66" i="1"/>
  <c r="I66" i="1"/>
  <c r="J66" i="1" s="1"/>
  <c r="F66" i="1"/>
  <c r="C66" i="1"/>
  <c r="D66" i="1" s="1"/>
  <c r="G66" i="1" s="1"/>
  <c r="K66" i="1" s="1"/>
  <c r="P66" i="1" s="1"/>
  <c r="AI65" i="1"/>
  <c r="AG65" i="1"/>
  <c r="AC65" i="1"/>
  <c r="AD65" i="1" s="1"/>
  <c r="X65" i="1"/>
  <c r="Y65" i="1" s="1"/>
  <c r="W65" i="1"/>
  <c r="R65" i="1"/>
  <c r="S65" i="1" s="1"/>
  <c r="O65" i="1"/>
  <c r="M65" i="1"/>
  <c r="K65" i="1"/>
  <c r="P65" i="1" s="1"/>
  <c r="T65" i="1" s="1"/>
  <c r="Z65" i="1" s="1"/>
  <c r="J65" i="1"/>
  <c r="I65" i="1"/>
  <c r="F65" i="1"/>
  <c r="D65" i="1"/>
  <c r="G65" i="1" s="1"/>
  <c r="C65" i="1"/>
  <c r="AI64" i="1"/>
  <c r="AG64" i="1"/>
  <c r="AC64" i="1"/>
  <c r="AD64" i="1" s="1"/>
  <c r="W64" i="1"/>
  <c r="X64" i="1" s="1"/>
  <c r="Y64" i="1" s="1"/>
  <c r="R64" i="1"/>
  <c r="S64" i="1" s="1"/>
  <c r="O64" i="1"/>
  <c r="M64" i="1"/>
  <c r="J64" i="1"/>
  <c r="I64" i="1"/>
  <c r="F64" i="1"/>
  <c r="C64" i="1"/>
  <c r="D64" i="1" s="1"/>
  <c r="G64" i="1" s="1"/>
  <c r="K64" i="1" s="1"/>
  <c r="P64" i="1" s="1"/>
  <c r="T64" i="1" s="1"/>
  <c r="AI63" i="1"/>
  <c r="AG63" i="1"/>
  <c r="AC63" i="1"/>
  <c r="AD63" i="1" s="1"/>
  <c r="W63" i="1"/>
  <c r="X63" i="1" s="1"/>
  <c r="Y63" i="1" s="1"/>
  <c r="T63" i="1"/>
  <c r="Z63" i="1" s="1"/>
  <c r="AE63" i="1" s="1"/>
  <c r="AH63" i="1" s="1"/>
  <c r="S63" i="1"/>
  <c r="R63" i="1"/>
  <c r="O63" i="1"/>
  <c r="M63" i="1"/>
  <c r="I63" i="1"/>
  <c r="J63" i="1" s="1"/>
  <c r="F63" i="1"/>
  <c r="C63" i="1"/>
  <c r="D63" i="1" s="1"/>
  <c r="G63" i="1" s="1"/>
  <c r="K63" i="1" s="1"/>
  <c r="P63" i="1" s="1"/>
  <c r="AI62" i="1"/>
  <c r="AG62" i="1"/>
  <c r="AD62" i="1"/>
  <c r="AC62" i="1"/>
  <c r="X62" i="1"/>
  <c r="Y62" i="1" s="1"/>
  <c r="W62" i="1"/>
  <c r="S62" i="1"/>
  <c r="R62" i="1"/>
  <c r="O62" i="1"/>
  <c r="M62" i="1"/>
  <c r="I62" i="1"/>
  <c r="J62" i="1" s="1"/>
  <c r="G62" i="1"/>
  <c r="K62" i="1" s="1"/>
  <c r="P62" i="1" s="1"/>
  <c r="T62" i="1" s="1"/>
  <c r="Z62" i="1" s="1"/>
  <c r="AE62" i="1" s="1"/>
  <c r="AH62" i="1" s="1"/>
  <c r="F62" i="1"/>
  <c r="D62" i="1"/>
  <c r="C62" i="1"/>
  <c r="AI61" i="1"/>
  <c r="AG61" i="1"/>
  <c r="AD61" i="1"/>
  <c r="AC61" i="1"/>
  <c r="W61" i="1"/>
  <c r="X61" i="1" s="1"/>
  <c r="Y61" i="1" s="1"/>
  <c r="R61" i="1"/>
  <c r="S61" i="1" s="1"/>
  <c r="O61" i="1"/>
  <c r="M61" i="1"/>
  <c r="J61" i="1"/>
  <c r="I61" i="1"/>
  <c r="F61" i="1"/>
  <c r="D61" i="1"/>
  <c r="C61" i="1"/>
  <c r="AI60" i="1"/>
  <c r="AG60" i="1"/>
  <c r="AC60" i="1"/>
  <c r="AD60" i="1" s="1"/>
  <c r="W60" i="1"/>
  <c r="X60" i="1" s="1"/>
  <c r="Y60" i="1" s="1"/>
  <c r="R60" i="1"/>
  <c r="S60" i="1" s="1"/>
  <c r="P60" i="1"/>
  <c r="T60" i="1" s="1"/>
  <c r="Z60" i="1" s="1"/>
  <c r="AE60" i="1" s="1"/>
  <c r="AH60" i="1" s="1"/>
  <c r="O60" i="1"/>
  <c r="M60" i="1"/>
  <c r="I60" i="1"/>
  <c r="J60" i="1" s="1"/>
  <c r="F60" i="1"/>
  <c r="D60" i="1"/>
  <c r="G60" i="1" s="1"/>
  <c r="K60" i="1" s="1"/>
  <c r="C60" i="1"/>
  <c r="AI59" i="1"/>
  <c r="AG59" i="1"/>
  <c r="AC59" i="1"/>
  <c r="AD59" i="1" s="1"/>
  <c r="W59" i="1"/>
  <c r="X59" i="1" s="1"/>
  <c r="Y59" i="1" s="1"/>
  <c r="S59" i="1"/>
  <c r="R59" i="1"/>
  <c r="O59" i="1"/>
  <c r="M59" i="1"/>
  <c r="I59" i="1"/>
  <c r="J59" i="1" s="1"/>
  <c r="F59" i="1"/>
  <c r="C59" i="1"/>
  <c r="D59" i="1" s="1"/>
  <c r="G59" i="1" s="1"/>
  <c r="K59" i="1" s="1"/>
  <c r="P59" i="1" s="1"/>
  <c r="T59" i="1" s="1"/>
  <c r="Z59" i="1" s="1"/>
  <c r="AE59" i="1" s="1"/>
  <c r="AH59" i="1" s="1"/>
  <c r="AI58" i="1"/>
  <c r="AG58" i="1"/>
  <c r="AD58" i="1"/>
  <c r="AC58" i="1"/>
  <c r="Y58" i="1"/>
  <c r="X58" i="1"/>
  <c r="W58" i="1"/>
  <c r="R58" i="1"/>
  <c r="S58" i="1" s="1"/>
  <c r="O58" i="1"/>
  <c r="M58" i="1"/>
  <c r="I58" i="1"/>
  <c r="J58" i="1" s="1"/>
  <c r="F58" i="1"/>
  <c r="C58" i="1"/>
  <c r="D58" i="1" s="1"/>
  <c r="G58" i="1" s="1"/>
  <c r="K58" i="1" s="1"/>
  <c r="P58" i="1" s="1"/>
  <c r="AI57" i="1"/>
  <c r="AG57" i="1"/>
  <c r="AC57" i="1"/>
  <c r="AD57" i="1" s="1"/>
  <c r="X57" i="1"/>
  <c r="Y57" i="1" s="1"/>
  <c r="W57" i="1"/>
  <c r="R57" i="1"/>
  <c r="S57" i="1" s="1"/>
  <c r="O57" i="1"/>
  <c r="M57" i="1"/>
  <c r="K57" i="1"/>
  <c r="P57" i="1" s="1"/>
  <c r="T57" i="1" s="1"/>
  <c r="Z57" i="1" s="1"/>
  <c r="J57" i="1"/>
  <c r="I57" i="1"/>
  <c r="F57" i="1"/>
  <c r="D57" i="1"/>
  <c r="G57" i="1" s="1"/>
  <c r="C57" i="1"/>
  <c r="AI56" i="1"/>
  <c r="AG56" i="1"/>
  <c r="AC56" i="1"/>
  <c r="AD56" i="1" s="1"/>
  <c r="W56" i="1"/>
  <c r="X56" i="1" s="1"/>
  <c r="Y56" i="1" s="1"/>
  <c r="R56" i="1"/>
  <c r="S56" i="1" s="1"/>
  <c r="O56" i="1"/>
  <c r="M56" i="1"/>
  <c r="J56" i="1"/>
  <c r="I56" i="1"/>
  <c r="F56" i="1"/>
  <c r="C56" i="1"/>
  <c r="D56" i="1" s="1"/>
  <c r="G56" i="1" s="1"/>
  <c r="K56" i="1" s="1"/>
  <c r="P56" i="1" s="1"/>
  <c r="T56" i="1" s="1"/>
  <c r="AI55" i="1"/>
  <c r="AG55" i="1"/>
  <c r="AC55" i="1"/>
  <c r="AD55" i="1" s="1"/>
  <c r="W55" i="1"/>
  <c r="X55" i="1" s="1"/>
  <c r="Y55" i="1" s="1"/>
  <c r="T55" i="1"/>
  <c r="Z55" i="1" s="1"/>
  <c r="AE55" i="1" s="1"/>
  <c r="AH55" i="1" s="1"/>
  <c r="S55" i="1"/>
  <c r="R55" i="1"/>
  <c r="O55" i="1"/>
  <c r="M55" i="1"/>
  <c r="I55" i="1"/>
  <c r="J55" i="1" s="1"/>
  <c r="F55" i="1"/>
  <c r="C55" i="1"/>
  <c r="D55" i="1" s="1"/>
  <c r="G55" i="1" s="1"/>
  <c r="K55" i="1" s="1"/>
  <c r="P55" i="1" s="1"/>
  <c r="AI54" i="1"/>
  <c r="AG54" i="1"/>
  <c r="AD54" i="1"/>
  <c r="AC54" i="1"/>
  <c r="X54" i="1"/>
  <c r="Y54" i="1" s="1"/>
  <c r="W54" i="1"/>
  <c r="S54" i="1"/>
  <c r="R54" i="1"/>
  <c r="O54" i="1"/>
  <c r="M54" i="1"/>
  <c r="J54" i="1"/>
  <c r="I54" i="1"/>
  <c r="F54" i="1"/>
  <c r="C54" i="1"/>
  <c r="D54" i="1" s="1"/>
  <c r="G54" i="1" s="1"/>
  <c r="K54" i="1" s="1"/>
  <c r="P54" i="1" s="1"/>
  <c r="T54" i="1" s="1"/>
  <c r="Z54" i="1" s="1"/>
  <c r="AE54" i="1" s="1"/>
  <c r="AH54" i="1" s="1"/>
  <c r="AI53" i="1"/>
  <c r="AG53" i="1"/>
  <c r="AD53" i="1"/>
  <c r="AC53" i="1"/>
  <c r="W53" i="1"/>
  <c r="X53" i="1" s="1"/>
  <c r="Y53" i="1" s="1"/>
  <c r="R53" i="1"/>
  <c r="S53" i="1" s="1"/>
  <c r="O53" i="1"/>
  <c r="M53" i="1"/>
  <c r="J53" i="1"/>
  <c r="I53" i="1"/>
  <c r="F53" i="1"/>
  <c r="D53" i="1"/>
  <c r="C53" i="1"/>
  <c r="AI52" i="1"/>
  <c r="AG52" i="1"/>
  <c r="AC52" i="1"/>
  <c r="AD52" i="1" s="1"/>
  <c r="W52" i="1"/>
  <c r="X52" i="1" s="1"/>
  <c r="Y52" i="1" s="1"/>
  <c r="S52" i="1"/>
  <c r="R52" i="1"/>
  <c r="P52" i="1"/>
  <c r="T52" i="1" s="1"/>
  <c r="Z52" i="1" s="1"/>
  <c r="AE52" i="1" s="1"/>
  <c r="AH52" i="1" s="1"/>
  <c r="O52" i="1"/>
  <c r="M52" i="1"/>
  <c r="I52" i="1"/>
  <c r="J52" i="1" s="1"/>
  <c r="F52" i="1"/>
  <c r="D52" i="1"/>
  <c r="G52" i="1" s="1"/>
  <c r="K52" i="1" s="1"/>
  <c r="C52" i="1"/>
  <c r="AI51" i="1"/>
  <c r="AG51" i="1"/>
  <c r="AD51" i="1"/>
  <c r="AC51" i="1"/>
  <c r="W51" i="1"/>
  <c r="X51" i="1" s="1"/>
  <c r="Y51" i="1" s="1"/>
  <c r="S51" i="1"/>
  <c r="R51" i="1"/>
  <c r="O51" i="1"/>
  <c r="M51" i="1"/>
  <c r="I51" i="1"/>
  <c r="J51" i="1" s="1"/>
  <c r="F51" i="1"/>
  <c r="C51" i="1"/>
  <c r="D51" i="1" s="1"/>
  <c r="G51" i="1" s="1"/>
  <c r="AI50" i="1"/>
  <c r="AG50" i="1"/>
  <c r="AD50" i="1"/>
  <c r="AC50" i="1"/>
  <c r="Y50" i="1"/>
  <c r="X50" i="1"/>
  <c r="W50" i="1"/>
  <c r="R50" i="1"/>
  <c r="S50" i="1" s="1"/>
  <c r="O50" i="1"/>
  <c r="M50" i="1"/>
  <c r="I50" i="1"/>
  <c r="J50" i="1" s="1"/>
  <c r="F50" i="1"/>
  <c r="D50" i="1"/>
  <c r="G50" i="1" s="1"/>
  <c r="K50" i="1" s="1"/>
  <c r="P50" i="1" s="1"/>
  <c r="T50" i="1" s="1"/>
  <c r="Z50" i="1" s="1"/>
  <c r="AE50" i="1" s="1"/>
  <c r="AH50" i="1" s="1"/>
  <c r="C50" i="1"/>
  <c r="AI49" i="1"/>
  <c r="AG49" i="1"/>
  <c r="AC49" i="1"/>
  <c r="AD49" i="1" s="1"/>
  <c r="X49" i="1"/>
  <c r="Y49" i="1" s="1"/>
  <c r="W49" i="1"/>
  <c r="S49" i="1"/>
  <c r="R49" i="1"/>
  <c r="O49" i="1"/>
  <c r="M49" i="1"/>
  <c r="J49" i="1"/>
  <c r="I49" i="1"/>
  <c r="F49" i="1"/>
  <c r="D49" i="1"/>
  <c r="G49" i="1" s="1"/>
  <c r="K49" i="1" s="1"/>
  <c r="P49" i="1" s="1"/>
  <c r="T49" i="1" s="1"/>
  <c r="Z49" i="1" s="1"/>
  <c r="AE49" i="1" s="1"/>
  <c r="AH49" i="1" s="1"/>
  <c r="C49" i="1"/>
  <c r="AI48" i="1"/>
  <c r="AG48" i="1"/>
  <c r="AD48" i="1"/>
  <c r="AC48" i="1"/>
  <c r="W48" i="1"/>
  <c r="X48" i="1" s="1"/>
  <c r="Y48" i="1" s="1"/>
  <c r="R48" i="1"/>
  <c r="S48" i="1" s="1"/>
  <c r="O48" i="1"/>
  <c r="M48" i="1"/>
  <c r="J48" i="1"/>
  <c r="I48" i="1"/>
  <c r="F48" i="1"/>
  <c r="C48" i="1"/>
  <c r="D48" i="1" s="1"/>
  <c r="G48" i="1" s="1"/>
  <c r="K48" i="1" s="1"/>
  <c r="P48" i="1" s="1"/>
  <c r="AI47" i="1"/>
  <c r="AG47" i="1"/>
  <c r="AC47" i="1"/>
  <c r="AD47" i="1" s="1"/>
  <c r="Y47" i="1"/>
  <c r="X47" i="1"/>
  <c r="W47" i="1"/>
  <c r="S47" i="1"/>
  <c r="R47" i="1"/>
  <c r="O47" i="1"/>
  <c r="M47" i="1"/>
  <c r="I47" i="1"/>
  <c r="J47" i="1" s="1"/>
  <c r="G47" i="1"/>
  <c r="F47" i="1"/>
  <c r="D47" i="1"/>
  <c r="C47" i="1"/>
  <c r="AI46" i="1"/>
  <c r="AG46" i="1"/>
  <c r="AD46" i="1"/>
  <c r="AC46" i="1"/>
  <c r="X46" i="1"/>
  <c r="Y46" i="1" s="1"/>
  <c r="W46" i="1"/>
  <c r="S46" i="1"/>
  <c r="R46" i="1"/>
  <c r="O46" i="1"/>
  <c r="M46" i="1"/>
  <c r="J46" i="1"/>
  <c r="I46" i="1"/>
  <c r="F46" i="1"/>
  <c r="C46" i="1"/>
  <c r="D46" i="1" s="1"/>
  <c r="G46" i="1" s="1"/>
  <c r="K46" i="1" s="1"/>
  <c r="P46" i="1" s="1"/>
  <c r="T46" i="1" s="1"/>
  <c r="Z46" i="1" s="1"/>
  <c r="AE46" i="1" s="1"/>
  <c r="AH46" i="1" s="1"/>
  <c r="AI45" i="1"/>
  <c r="AG45" i="1"/>
  <c r="AD45" i="1"/>
  <c r="AC45" i="1"/>
  <c r="W45" i="1"/>
  <c r="X45" i="1" s="1"/>
  <c r="Y45" i="1" s="1"/>
  <c r="R45" i="1"/>
  <c r="S45" i="1" s="1"/>
  <c r="O45" i="1"/>
  <c r="M45" i="1"/>
  <c r="J45" i="1"/>
  <c r="I45" i="1"/>
  <c r="F45" i="1"/>
  <c r="D45" i="1"/>
  <c r="G45" i="1" s="1"/>
  <c r="K45" i="1" s="1"/>
  <c r="P45" i="1" s="1"/>
  <c r="T45" i="1" s="1"/>
  <c r="Z45" i="1" s="1"/>
  <c r="AE45" i="1" s="1"/>
  <c r="AH45" i="1" s="1"/>
  <c r="C45" i="1"/>
  <c r="AI44" i="1"/>
  <c r="AG44" i="1"/>
  <c r="AC44" i="1"/>
  <c r="AD44" i="1" s="1"/>
  <c r="W44" i="1"/>
  <c r="X44" i="1" s="1"/>
  <c r="Y44" i="1" s="1"/>
  <c r="S44" i="1"/>
  <c r="R44" i="1"/>
  <c r="P44" i="1"/>
  <c r="T44" i="1" s="1"/>
  <c r="Z44" i="1" s="1"/>
  <c r="AE44" i="1" s="1"/>
  <c r="AH44" i="1" s="1"/>
  <c r="O44" i="1"/>
  <c r="M44" i="1"/>
  <c r="I44" i="1"/>
  <c r="J44" i="1" s="1"/>
  <c r="F44" i="1"/>
  <c r="D44" i="1"/>
  <c r="G44" i="1" s="1"/>
  <c r="K44" i="1" s="1"/>
  <c r="C44" i="1"/>
  <c r="AI43" i="1"/>
  <c r="AG43" i="1"/>
  <c r="AD43" i="1"/>
  <c r="AC43" i="1"/>
  <c r="W43" i="1"/>
  <c r="X43" i="1" s="1"/>
  <c r="Y43" i="1" s="1"/>
  <c r="S43" i="1"/>
  <c r="R43" i="1"/>
  <c r="O43" i="1"/>
  <c r="M43" i="1"/>
  <c r="I43" i="1"/>
  <c r="J43" i="1" s="1"/>
  <c r="F43" i="1"/>
  <c r="C43" i="1"/>
  <c r="D43" i="1" s="1"/>
  <c r="G43" i="1" s="1"/>
  <c r="K43" i="1" s="1"/>
  <c r="AI42" i="1"/>
  <c r="AG42" i="1"/>
  <c r="AD42" i="1"/>
  <c r="AC42" i="1"/>
  <c r="Y42" i="1"/>
  <c r="X42" i="1"/>
  <c r="W42" i="1"/>
  <c r="R42" i="1"/>
  <c r="S42" i="1" s="1"/>
  <c r="O42" i="1"/>
  <c r="M42" i="1"/>
  <c r="I42" i="1"/>
  <c r="J42" i="1" s="1"/>
  <c r="F42" i="1"/>
  <c r="D42" i="1"/>
  <c r="G42" i="1" s="1"/>
  <c r="K42" i="1" s="1"/>
  <c r="P42" i="1" s="1"/>
  <c r="T42" i="1" s="1"/>
  <c r="Z42" i="1" s="1"/>
  <c r="AE42" i="1" s="1"/>
  <c r="AH42" i="1" s="1"/>
  <c r="C42" i="1"/>
  <c r="AI41" i="1"/>
  <c r="AG41" i="1"/>
  <c r="AC41" i="1"/>
  <c r="AD41" i="1" s="1"/>
  <c r="X41" i="1"/>
  <c r="Y41" i="1" s="1"/>
  <c r="W41" i="1"/>
  <c r="R41" i="1"/>
  <c r="S41" i="1" s="1"/>
  <c r="O41" i="1"/>
  <c r="M41" i="1"/>
  <c r="J41" i="1"/>
  <c r="I41" i="1"/>
  <c r="F41" i="1"/>
  <c r="D41" i="1"/>
  <c r="G41" i="1" s="1"/>
  <c r="K41" i="1" s="1"/>
  <c r="P41" i="1" s="1"/>
  <c r="T41" i="1" s="1"/>
  <c r="Z41" i="1" s="1"/>
  <c r="AE41" i="1" s="1"/>
  <c r="AH41" i="1" s="1"/>
  <c r="C41" i="1"/>
  <c r="AI40" i="1"/>
  <c r="AG40" i="1"/>
  <c r="AD40" i="1"/>
  <c r="AC40" i="1"/>
  <c r="W40" i="1"/>
  <c r="X40" i="1" s="1"/>
  <c r="Y40" i="1" s="1"/>
  <c r="R40" i="1"/>
  <c r="S40" i="1" s="1"/>
  <c r="O40" i="1"/>
  <c r="M40" i="1"/>
  <c r="J40" i="1"/>
  <c r="I40" i="1"/>
  <c r="F40" i="1"/>
  <c r="C40" i="1"/>
  <c r="D40" i="1" s="1"/>
  <c r="G40" i="1" s="1"/>
  <c r="K40" i="1" s="1"/>
  <c r="P40" i="1" s="1"/>
  <c r="AI39" i="1"/>
  <c r="AG39" i="1"/>
  <c r="AC39" i="1"/>
  <c r="AD39" i="1" s="1"/>
  <c r="Y39" i="1"/>
  <c r="X39" i="1"/>
  <c r="W39" i="1"/>
  <c r="S39" i="1"/>
  <c r="R39" i="1"/>
  <c r="O39" i="1"/>
  <c r="M39" i="1"/>
  <c r="I39" i="1"/>
  <c r="J39" i="1" s="1"/>
  <c r="G39" i="1"/>
  <c r="F39" i="1"/>
  <c r="D39" i="1"/>
  <c r="C39" i="1"/>
  <c r="AI38" i="1"/>
  <c r="AG38" i="1"/>
  <c r="AD38" i="1"/>
  <c r="AC38" i="1"/>
  <c r="X38" i="1"/>
  <c r="Y38" i="1" s="1"/>
  <c r="W38" i="1"/>
  <c r="S38" i="1"/>
  <c r="R38" i="1"/>
  <c r="O38" i="1"/>
  <c r="M38" i="1"/>
  <c r="J38" i="1"/>
  <c r="I38" i="1"/>
  <c r="F38" i="1"/>
  <c r="C38" i="1"/>
  <c r="D38" i="1" s="1"/>
  <c r="G38" i="1" s="1"/>
  <c r="K38" i="1" s="1"/>
  <c r="P38" i="1" s="1"/>
  <c r="T38" i="1" s="1"/>
  <c r="Z38" i="1" s="1"/>
  <c r="AE38" i="1" s="1"/>
  <c r="AH38" i="1" s="1"/>
  <c r="AI37" i="1"/>
  <c r="AG37" i="1"/>
  <c r="AD37" i="1"/>
  <c r="AC37" i="1"/>
  <c r="W37" i="1"/>
  <c r="X37" i="1" s="1"/>
  <c r="Y37" i="1" s="1"/>
  <c r="R37" i="1"/>
  <c r="S37" i="1" s="1"/>
  <c r="O37" i="1"/>
  <c r="M37" i="1"/>
  <c r="I37" i="1"/>
  <c r="J37" i="1" s="1"/>
  <c r="F37" i="1"/>
  <c r="D37" i="1"/>
  <c r="C37" i="1"/>
  <c r="AI36" i="1"/>
  <c r="AG36" i="1"/>
  <c r="AC36" i="1"/>
  <c r="AD36" i="1" s="1"/>
  <c r="X36" i="1"/>
  <c r="Y36" i="1" s="1"/>
  <c r="W36" i="1"/>
  <c r="S36" i="1"/>
  <c r="R36" i="1"/>
  <c r="P36" i="1"/>
  <c r="T36" i="1" s="1"/>
  <c r="Z36" i="1" s="1"/>
  <c r="AE36" i="1" s="1"/>
  <c r="AH36" i="1" s="1"/>
  <c r="O36" i="1"/>
  <c r="M36" i="1"/>
  <c r="I36" i="1"/>
  <c r="J36" i="1" s="1"/>
  <c r="F36" i="1"/>
  <c r="D36" i="1"/>
  <c r="G36" i="1" s="1"/>
  <c r="K36" i="1" s="1"/>
  <c r="C36" i="1"/>
  <c r="AI35" i="1"/>
  <c r="AG35" i="1"/>
  <c r="AD35" i="1"/>
  <c r="AC35" i="1"/>
  <c r="W35" i="1"/>
  <c r="X35" i="1" s="1"/>
  <c r="Y35" i="1" s="1"/>
  <c r="R35" i="1"/>
  <c r="S35" i="1" s="1"/>
  <c r="O35" i="1"/>
  <c r="M35" i="1"/>
  <c r="J35" i="1"/>
  <c r="I35" i="1"/>
  <c r="F35" i="1"/>
  <c r="C35" i="1"/>
  <c r="D35" i="1" s="1"/>
  <c r="G35" i="1" s="1"/>
  <c r="K35" i="1" s="1"/>
  <c r="AI34" i="1"/>
  <c r="AG34" i="1"/>
  <c r="AC34" i="1"/>
  <c r="AD34" i="1" s="1"/>
  <c r="Y34" i="1"/>
  <c r="X34" i="1"/>
  <c r="W34" i="1"/>
  <c r="R34" i="1"/>
  <c r="S34" i="1" s="1"/>
  <c r="O34" i="1"/>
  <c r="M34" i="1"/>
  <c r="I34" i="1"/>
  <c r="J34" i="1" s="1"/>
  <c r="F34" i="1"/>
  <c r="D34" i="1"/>
  <c r="G34" i="1" s="1"/>
  <c r="K34" i="1" s="1"/>
  <c r="P34" i="1" s="1"/>
  <c r="T34" i="1" s="1"/>
  <c r="Z34" i="1" s="1"/>
  <c r="AE34" i="1" s="1"/>
  <c r="AH34" i="1" s="1"/>
  <c r="C34" i="1"/>
  <c r="AI33" i="1"/>
  <c r="AG33" i="1"/>
  <c r="AC33" i="1"/>
  <c r="AD33" i="1" s="1"/>
  <c r="X33" i="1"/>
  <c r="Y33" i="1" s="1"/>
  <c r="W33" i="1"/>
  <c r="S33" i="1"/>
  <c r="R33" i="1"/>
  <c r="O33" i="1"/>
  <c r="M33" i="1"/>
  <c r="J33" i="1"/>
  <c r="I33" i="1"/>
  <c r="F33" i="1"/>
  <c r="C33" i="1"/>
  <c r="D33" i="1" s="1"/>
  <c r="G33" i="1" s="1"/>
  <c r="K33" i="1" s="1"/>
  <c r="P33" i="1" s="1"/>
  <c r="T33" i="1" s="1"/>
  <c r="Z33" i="1" s="1"/>
  <c r="AE33" i="1" s="1"/>
  <c r="AH33" i="1" s="1"/>
  <c r="AI32" i="1"/>
  <c r="AG32" i="1"/>
  <c r="AD32" i="1"/>
  <c r="AC32" i="1"/>
  <c r="W32" i="1"/>
  <c r="X32" i="1" s="1"/>
  <c r="Y32" i="1" s="1"/>
  <c r="R32" i="1"/>
  <c r="S32" i="1" s="1"/>
  <c r="O32" i="1"/>
  <c r="M32" i="1"/>
  <c r="J32" i="1"/>
  <c r="I32" i="1"/>
  <c r="F32" i="1"/>
  <c r="C32" i="1"/>
  <c r="D32" i="1" s="1"/>
  <c r="G32" i="1" s="1"/>
  <c r="AI31" i="1"/>
  <c r="AG31" i="1"/>
  <c r="AC31" i="1"/>
  <c r="AD31" i="1" s="1"/>
  <c r="X31" i="1"/>
  <c r="Y31" i="1" s="1"/>
  <c r="W31" i="1"/>
  <c r="S31" i="1"/>
  <c r="R31" i="1"/>
  <c r="O31" i="1"/>
  <c r="M31" i="1"/>
  <c r="I31" i="1"/>
  <c r="J31" i="1" s="1"/>
  <c r="F31" i="1"/>
  <c r="C31" i="1"/>
  <c r="D31" i="1" s="1"/>
  <c r="G31" i="1" s="1"/>
  <c r="K31" i="1" s="1"/>
  <c r="P31" i="1" s="1"/>
  <c r="T31" i="1" s="1"/>
  <c r="Z31" i="1" s="1"/>
  <c r="AE31" i="1" s="1"/>
  <c r="AH31" i="1" s="1"/>
  <c r="AI30" i="1"/>
  <c r="AG30" i="1"/>
  <c r="AD30" i="1"/>
  <c r="AC30" i="1"/>
  <c r="W30" i="1"/>
  <c r="X30" i="1" s="1"/>
  <c r="Y30" i="1" s="1"/>
  <c r="S30" i="1"/>
  <c r="R30" i="1"/>
  <c r="O30" i="1"/>
  <c r="M30" i="1"/>
  <c r="J30" i="1"/>
  <c r="I30" i="1"/>
  <c r="F30" i="1"/>
  <c r="C30" i="1"/>
  <c r="D30" i="1" s="1"/>
  <c r="G30" i="1" s="1"/>
  <c r="K30" i="1" s="1"/>
  <c r="P30" i="1" s="1"/>
  <c r="T30" i="1" s="1"/>
  <c r="Z30" i="1" s="1"/>
  <c r="AE30" i="1" s="1"/>
  <c r="AH30" i="1" s="1"/>
  <c r="AI29" i="1"/>
  <c r="AG29" i="1"/>
  <c r="AD29" i="1"/>
  <c r="AC29" i="1"/>
  <c r="W29" i="1"/>
  <c r="X29" i="1" s="1"/>
  <c r="Y29" i="1" s="1"/>
  <c r="R29" i="1"/>
  <c r="S29" i="1" s="1"/>
  <c r="O29" i="1"/>
  <c r="M29" i="1"/>
  <c r="I29" i="1"/>
  <c r="J29" i="1" s="1"/>
  <c r="F29" i="1"/>
  <c r="D29" i="1"/>
  <c r="C29" i="1"/>
  <c r="AI28" i="1"/>
  <c r="AG28" i="1"/>
  <c r="AC28" i="1"/>
  <c r="AD28" i="1" s="1"/>
  <c r="W28" i="1"/>
  <c r="X28" i="1" s="1"/>
  <c r="Y28" i="1" s="1"/>
  <c r="S28" i="1"/>
  <c r="R28" i="1"/>
  <c r="O28" i="1"/>
  <c r="M28" i="1"/>
  <c r="J28" i="1"/>
  <c r="I28" i="1"/>
  <c r="F28" i="1"/>
  <c r="D28" i="1"/>
  <c r="G28" i="1" s="1"/>
  <c r="K28" i="1" s="1"/>
  <c r="P28" i="1" s="1"/>
  <c r="T28" i="1" s="1"/>
  <c r="Z28" i="1" s="1"/>
  <c r="AE28" i="1" s="1"/>
  <c r="AH28" i="1" s="1"/>
  <c r="C28" i="1"/>
  <c r="AI27" i="1"/>
  <c r="AG27" i="1"/>
  <c r="AD27" i="1"/>
  <c r="AC27" i="1"/>
  <c r="W27" i="1"/>
  <c r="X27" i="1" s="1"/>
  <c r="Y27" i="1" s="1"/>
  <c r="R27" i="1"/>
  <c r="S27" i="1" s="1"/>
  <c r="O27" i="1"/>
  <c r="M27" i="1"/>
  <c r="I27" i="1"/>
  <c r="J27" i="1" s="1"/>
  <c r="F27" i="1"/>
  <c r="C27" i="1"/>
  <c r="D27" i="1" s="1"/>
  <c r="G27" i="1" s="1"/>
  <c r="K27" i="1" s="1"/>
  <c r="P27" i="1" s="1"/>
  <c r="AI26" i="1"/>
  <c r="AG26" i="1"/>
  <c r="AC26" i="1"/>
  <c r="AD26" i="1" s="1"/>
  <c r="W26" i="1"/>
  <c r="X26" i="1" s="1"/>
  <c r="Y26" i="1" s="1"/>
  <c r="S26" i="1"/>
  <c r="R26" i="1"/>
  <c r="O26" i="1"/>
  <c r="M26" i="1"/>
  <c r="I26" i="1"/>
  <c r="J26" i="1" s="1"/>
  <c r="F26" i="1"/>
  <c r="D26" i="1"/>
  <c r="G26" i="1" s="1"/>
  <c r="C26" i="1"/>
  <c r="AI25" i="1"/>
  <c r="AG25" i="1"/>
  <c r="AD25" i="1"/>
  <c r="AC25" i="1"/>
  <c r="X25" i="1"/>
  <c r="Y25" i="1" s="1"/>
  <c r="W25" i="1"/>
  <c r="S25" i="1"/>
  <c r="R25" i="1"/>
  <c r="O25" i="1"/>
  <c r="M25" i="1"/>
  <c r="K25" i="1"/>
  <c r="P25" i="1" s="1"/>
  <c r="T25" i="1" s="1"/>
  <c r="J25" i="1"/>
  <c r="I25" i="1"/>
  <c r="F25" i="1"/>
  <c r="C25" i="1"/>
  <c r="D25" i="1" s="1"/>
  <c r="G25" i="1" s="1"/>
  <c r="AI24" i="1"/>
  <c r="AG24" i="1"/>
  <c r="AD24" i="1"/>
  <c r="AC24" i="1"/>
  <c r="W24" i="1"/>
  <c r="X24" i="1" s="1"/>
  <c r="Y24" i="1" s="1"/>
  <c r="R24" i="1"/>
  <c r="S24" i="1" s="1"/>
  <c r="O24" i="1"/>
  <c r="M24" i="1"/>
  <c r="J24" i="1"/>
  <c r="I24" i="1"/>
  <c r="F24" i="1"/>
  <c r="D24" i="1"/>
  <c r="G24" i="1" s="1"/>
  <c r="K24" i="1" s="1"/>
  <c r="P24" i="1" s="1"/>
  <c r="C24" i="1"/>
  <c r="AI23" i="1"/>
  <c r="AG23" i="1"/>
  <c r="AC23" i="1"/>
  <c r="AD23" i="1" s="1"/>
  <c r="X23" i="1"/>
  <c r="Y23" i="1" s="1"/>
  <c r="W23" i="1"/>
  <c r="T23" i="1"/>
  <c r="Z23" i="1" s="1"/>
  <c r="AE23" i="1" s="1"/>
  <c r="AH23" i="1" s="1"/>
  <c r="S23" i="1"/>
  <c r="R23" i="1"/>
  <c r="O23" i="1"/>
  <c r="M23" i="1"/>
  <c r="I23" i="1"/>
  <c r="J23" i="1" s="1"/>
  <c r="F23" i="1"/>
  <c r="D23" i="1"/>
  <c r="G23" i="1" s="1"/>
  <c r="K23" i="1" s="1"/>
  <c r="P23" i="1" s="1"/>
  <c r="C23" i="1"/>
  <c r="AI22" i="1"/>
  <c r="AG22" i="1"/>
  <c r="AD22" i="1"/>
  <c r="AC22" i="1"/>
  <c r="W22" i="1"/>
  <c r="X22" i="1" s="1"/>
  <c r="Y22" i="1" s="1"/>
  <c r="S22" i="1"/>
  <c r="R22" i="1"/>
  <c r="O22" i="1"/>
  <c r="M22" i="1"/>
  <c r="J22" i="1"/>
  <c r="I22" i="1"/>
  <c r="F22" i="1"/>
  <c r="C22" i="1"/>
  <c r="D22" i="1" s="1"/>
  <c r="G22" i="1" s="1"/>
  <c r="K22" i="1" s="1"/>
  <c r="P22" i="1" s="1"/>
  <c r="T22" i="1" s="1"/>
  <c r="Z22" i="1" s="1"/>
  <c r="AE22" i="1" s="1"/>
  <c r="AH22" i="1" s="1"/>
  <c r="AI21" i="1"/>
  <c r="AG21" i="1"/>
  <c r="AD21" i="1"/>
  <c r="AC21" i="1"/>
  <c r="W21" i="1"/>
  <c r="X21" i="1" s="1"/>
  <c r="Y21" i="1" s="1"/>
  <c r="R21" i="1"/>
  <c r="S21" i="1" s="1"/>
  <c r="O21" i="1"/>
  <c r="M21" i="1"/>
  <c r="I21" i="1"/>
  <c r="J21" i="1" s="1"/>
  <c r="F21" i="1"/>
  <c r="C21" i="1"/>
  <c r="D21" i="1" s="1"/>
  <c r="G21" i="1" s="1"/>
  <c r="K21" i="1" s="1"/>
  <c r="P21" i="1" s="1"/>
  <c r="T21" i="1" s="1"/>
  <c r="Z21" i="1" s="1"/>
  <c r="AE21" i="1" s="1"/>
  <c r="AH21" i="1" s="1"/>
  <c r="AI20" i="1"/>
  <c r="AG20" i="1"/>
  <c r="AC20" i="1"/>
  <c r="AD20" i="1" s="1"/>
  <c r="X20" i="1"/>
  <c r="Y20" i="1" s="1"/>
  <c r="W20" i="1"/>
  <c r="S20" i="1"/>
  <c r="R20" i="1"/>
  <c r="P20" i="1"/>
  <c r="T20" i="1" s="1"/>
  <c r="Z20" i="1" s="1"/>
  <c r="AE20" i="1" s="1"/>
  <c r="AH20" i="1" s="1"/>
  <c r="O20" i="1"/>
  <c r="M20" i="1"/>
  <c r="I20" i="1"/>
  <c r="J20" i="1" s="1"/>
  <c r="F20" i="1"/>
  <c r="D20" i="1"/>
  <c r="G20" i="1" s="1"/>
  <c r="K20" i="1" s="1"/>
  <c r="C20" i="1"/>
  <c r="AI19" i="1"/>
  <c r="AG19" i="1"/>
  <c r="AD19" i="1"/>
  <c r="AC19" i="1"/>
  <c r="W19" i="1"/>
  <c r="X19" i="1" s="1"/>
  <c r="Y19" i="1" s="1"/>
  <c r="R19" i="1"/>
  <c r="S19" i="1" s="1"/>
  <c r="O19" i="1"/>
  <c r="M19" i="1"/>
  <c r="J19" i="1"/>
  <c r="I19" i="1"/>
  <c r="F19" i="1"/>
  <c r="C19" i="1"/>
  <c r="D19" i="1" s="1"/>
  <c r="G19" i="1" s="1"/>
  <c r="K19" i="1" s="1"/>
  <c r="AI18" i="1"/>
  <c r="AG18" i="1"/>
  <c r="AC18" i="1"/>
  <c r="AD18" i="1" s="1"/>
  <c r="Y18" i="1"/>
  <c r="X18" i="1"/>
  <c r="W18" i="1"/>
  <c r="S18" i="1"/>
  <c r="R18" i="1"/>
  <c r="O18" i="1"/>
  <c r="M18" i="1"/>
  <c r="I18" i="1"/>
  <c r="J18" i="1" s="1"/>
  <c r="F18" i="1"/>
  <c r="D18" i="1"/>
  <c r="G18" i="1" s="1"/>
  <c r="K18" i="1" s="1"/>
  <c r="P18" i="1" s="1"/>
  <c r="T18" i="1" s="1"/>
  <c r="Z18" i="1" s="1"/>
  <c r="AE18" i="1" s="1"/>
  <c r="AH18" i="1" s="1"/>
  <c r="C18" i="1"/>
  <c r="AI17" i="1"/>
  <c r="AG17" i="1"/>
  <c r="AD17" i="1"/>
  <c r="AC17" i="1"/>
  <c r="X17" i="1"/>
  <c r="Y17" i="1" s="1"/>
  <c r="W17" i="1"/>
  <c r="S17" i="1"/>
  <c r="R17" i="1"/>
  <c r="O17" i="1"/>
  <c r="M17" i="1"/>
  <c r="J17" i="1"/>
  <c r="I17" i="1"/>
  <c r="F17" i="1"/>
  <c r="C17" i="1"/>
  <c r="D17" i="1" s="1"/>
  <c r="G17" i="1" s="1"/>
  <c r="K17" i="1" s="1"/>
  <c r="P17" i="1" s="1"/>
  <c r="T17" i="1" s="1"/>
  <c r="Z17" i="1" s="1"/>
  <c r="AE17" i="1" s="1"/>
  <c r="AH17" i="1" s="1"/>
  <c r="AI16" i="1"/>
  <c r="AG16" i="1"/>
  <c r="AD16" i="1"/>
  <c r="AC16" i="1"/>
  <c r="W16" i="1"/>
  <c r="X16" i="1" s="1"/>
  <c r="Y16" i="1" s="1"/>
  <c r="R16" i="1"/>
  <c r="S16" i="1" s="1"/>
  <c r="O16" i="1"/>
  <c r="M16" i="1"/>
  <c r="J16" i="1"/>
  <c r="I16" i="1"/>
  <c r="F16" i="1"/>
  <c r="C16" i="1"/>
  <c r="D16" i="1" s="1"/>
  <c r="G16" i="1" s="1"/>
  <c r="K16" i="1" s="1"/>
  <c r="P16" i="1" s="1"/>
  <c r="AI15" i="1"/>
  <c r="AG15" i="1"/>
  <c r="AC15" i="1"/>
  <c r="AD15" i="1" s="1"/>
  <c r="X15" i="1"/>
  <c r="Y15" i="1" s="1"/>
  <c r="W15" i="1"/>
  <c r="S15" i="1"/>
  <c r="R15" i="1"/>
  <c r="O15" i="1"/>
  <c r="M15" i="1"/>
  <c r="I15" i="1"/>
  <c r="J15" i="1" s="1"/>
  <c r="G15" i="1"/>
  <c r="K15" i="1" s="1"/>
  <c r="F15" i="1"/>
  <c r="D15" i="1"/>
  <c r="C15" i="1"/>
  <c r="AI14" i="1"/>
  <c r="AG14" i="1"/>
  <c r="AD14" i="1"/>
  <c r="AC14" i="1"/>
  <c r="W14" i="1"/>
  <c r="X14" i="1" s="1"/>
  <c r="Y14" i="1" s="1"/>
  <c r="S14" i="1"/>
  <c r="R14" i="1"/>
  <c r="O14" i="1"/>
  <c r="M14" i="1"/>
  <c r="J14" i="1"/>
  <c r="I14" i="1"/>
  <c r="G14" i="1"/>
  <c r="K14" i="1" s="1"/>
  <c r="P14" i="1" s="1"/>
  <c r="T14" i="1" s="1"/>
  <c r="Z14" i="1" s="1"/>
  <c r="AE14" i="1" s="1"/>
  <c r="AH14" i="1" s="1"/>
  <c r="F14" i="1"/>
  <c r="C14" i="1"/>
  <c r="D14" i="1" s="1"/>
  <c r="AI13" i="1"/>
  <c r="AG13" i="1"/>
  <c r="AD13" i="1"/>
  <c r="AC13" i="1"/>
  <c r="W13" i="1"/>
  <c r="X13" i="1" s="1"/>
  <c r="Y13" i="1" s="1"/>
  <c r="R13" i="1"/>
  <c r="S13" i="1" s="1"/>
  <c r="O13" i="1"/>
  <c r="M13" i="1"/>
  <c r="I13" i="1"/>
  <c r="J13" i="1" s="1"/>
  <c r="F13" i="1"/>
  <c r="D13" i="1"/>
  <c r="G13" i="1" s="1"/>
  <c r="K13" i="1" s="1"/>
  <c r="P13" i="1" s="1"/>
  <c r="C13" i="1"/>
  <c r="AI12" i="1"/>
  <c r="AG12" i="1"/>
  <c r="AC12" i="1"/>
  <c r="AD12" i="1" s="1"/>
  <c r="X12" i="1"/>
  <c r="Y12" i="1" s="1"/>
  <c r="W12" i="1"/>
  <c r="S12" i="1"/>
  <c r="R12" i="1"/>
  <c r="P12" i="1"/>
  <c r="T12" i="1" s="1"/>
  <c r="Z12" i="1" s="1"/>
  <c r="AE12" i="1" s="1"/>
  <c r="AH12" i="1" s="1"/>
  <c r="O12" i="1"/>
  <c r="M12" i="1"/>
  <c r="I12" i="1"/>
  <c r="J12" i="1" s="1"/>
  <c r="F12" i="1"/>
  <c r="D12" i="1"/>
  <c r="G12" i="1" s="1"/>
  <c r="K12" i="1" s="1"/>
  <c r="C12" i="1"/>
  <c r="AI11" i="1"/>
  <c r="AG11" i="1"/>
  <c r="AD11" i="1"/>
  <c r="AC11" i="1"/>
  <c r="W11" i="1"/>
  <c r="X11" i="1" s="1"/>
  <c r="Y11" i="1" s="1"/>
  <c r="R11" i="1"/>
  <c r="S11" i="1" s="1"/>
  <c r="O11" i="1"/>
  <c r="M11" i="1"/>
  <c r="J11" i="1"/>
  <c r="I11" i="1"/>
  <c r="F11" i="1"/>
  <c r="C11" i="1"/>
  <c r="D11" i="1" s="1"/>
  <c r="G11" i="1" s="1"/>
  <c r="K11" i="1" s="1"/>
  <c r="AI10" i="1"/>
  <c r="AG10" i="1"/>
  <c r="AD10" i="1"/>
  <c r="AC10" i="1"/>
  <c r="W10" i="1"/>
  <c r="X10" i="1" s="1"/>
  <c r="Y10" i="1" s="1"/>
  <c r="R10" i="1"/>
  <c r="S10" i="1" s="1"/>
  <c r="O10" i="1"/>
  <c r="M10" i="1"/>
  <c r="J10" i="1"/>
  <c r="I10" i="1"/>
  <c r="F10" i="1"/>
  <c r="C10" i="1"/>
  <c r="D10" i="1" s="1"/>
  <c r="G10" i="1" s="1"/>
  <c r="K10" i="1" s="1"/>
  <c r="P10" i="1" s="1"/>
  <c r="T10" i="1" s="1"/>
  <c r="Z10" i="1" s="1"/>
  <c r="AE10" i="1" s="1"/>
  <c r="AH10" i="1" s="1"/>
  <c r="AI9" i="1"/>
  <c r="AG9" i="1"/>
  <c r="AD9" i="1"/>
  <c r="AC9" i="1"/>
  <c r="W9" i="1"/>
  <c r="X9" i="1" s="1"/>
  <c r="Y9" i="1" s="1"/>
  <c r="R9" i="1"/>
  <c r="S9" i="1" s="1"/>
  <c r="O9" i="1"/>
  <c r="M9" i="1"/>
  <c r="I9" i="1"/>
  <c r="J9" i="1" s="1"/>
  <c r="F9" i="1"/>
  <c r="C9" i="1"/>
  <c r="D9" i="1" s="1"/>
  <c r="G9" i="1" s="1"/>
  <c r="AI8" i="1"/>
  <c r="AG8" i="1"/>
  <c r="AC8" i="1"/>
  <c r="AD8" i="1" s="1"/>
  <c r="W8" i="1"/>
  <c r="X8" i="1" s="1"/>
  <c r="Y8" i="1" s="1"/>
  <c r="R8" i="1"/>
  <c r="S8" i="1" s="1"/>
  <c r="O8" i="1"/>
  <c r="M8" i="1"/>
  <c r="I8" i="1"/>
  <c r="J8" i="1" s="1"/>
  <c r="F8" i="1"/>
  <c r="C8" i="1"/>
  <c r="D8" i="1" s="1"/>
  <c r="G8" i="1" s="1"/>
  <c r="K8" i="1" s="1"/>
  <c r="P8" i="1" s="1"/>
  <c r="AI7" i="1"/>
  <c r="AG7" i="1"/>
  <c r="AC7" i="1"/>
  <c r="AD7" i="1" s="1"/>
  <c r="W7" i="1"/>
  <c r="X7" i="1" s="1"/>
  <c r="Y7" i="1" s="1"/>
  <c r="R7" i="1"/>
  <c r="S7" i="1" s="1"/>
  <c r="O7" i="1"/>
  <c r="M7" i="1"/>
  <c r="I7" i="1"/>
  <c r="J7" i="1" s="1"/>
  <c r="F7" i="1"/>
  <c r="C7" i="1"/>
  <c r="D7" i="1" s="1"/>
  <c r="G7" i="1" s="1"/>
  <c r="K7" i="1" s="1"/>
  <c r="P7" i="1" s="1"/>
  <c r="AI6" i="1"/>
  <c r="AG6" i="1"/>
  <c r="AC6" i="1"/>
  <c r="AD6" i="1" s="1"/>
  <c r="W6" i="1"/>
  <c r="X6" i="1" s="1"/>
  <c r="Y6" i="1" s="1"/>
  <c r="R6" i="1"/>
  <c r="S6" i="1" s="1"/>
  <c r="O6" i="1"/>
  <c r="M6" i="1"/>
  <c r="I6" i="1"/>
  <c r="J6" i="1" s="1"/>
  <c r="F6" i="1"/>
  <c r="C6" i="1"/>
  <c r="D6" i="1" s="1"/>
  <c r="G6" i="1" s="1"/>
  <c r="AI5" i="1"/>
  <c r="AG5" i="1"/>
  <c r="AC5" i="1"/>
  <c r="AD5" i="1" s="1"/>
  <c r="X5" i="1"/>
  <c r="Y5" i="1" s="1"/>
  <c r="W5" i="1"/>
  <c r="R5" i="1"/>
  <c r="S5" i="1" s="1"/>
  <c r="O5" i="1"/>
  <c r="M5" i="1"/>
  <c r="I5" i="1"/>
  <c r="J5" i="1" s="1"/>
  <c r="F5" i="1"/>
  <c r="C5" i="1"/>
  <c r="D5" i="1" s="1"/>
  <c r="G5" i="1" s="1"/>
  <c r="AI4" i="1"/>
  <c r="AG4" i="1"/>
  <c r="AC4" i="1"/>
  <c r="AD4" i="1" s="1"/>
  <c r="X4" i="1"/>
  <c r="Y4" i="1" s="1"/>
  <c r="W4" i="1"/>
  <c r="R4" i="1"/>
  <c r="S4" i="1" s="1"/>
  <c r="O4" i="1"/>
  <c r="M4" i="1"/>
  <c r="I4" i="1"/>
  <c r="J4" i="1" s="1"/>
  <c r="F4" i="1"/>
  <c r="C4" i="1"/>
  <c r="D4" i="1" s="1"/>
  <c r="G4" i="1" s="1"/>
  <c r="K4" i="1" s="1"/>
  <c r="P4" i="1" s="1"/>
  <c r="AI3" i="1"/>
  <c r="AG3" i="1"/>
  <c r="AC3" i="1"/>
  <c r="AD3" i="1" s="1"/>
  <c r="X3" i="1"/>
  <c r="Y3" i="1" s="1"/>
  <c r="W3" i="1"/>
  <c r="R3" i="1"/>
  <c r="S3" i="1" s="1"/>
  <c r="O3" i="1"/>
  <c r="M3" i="1"/>
  <c r="I3" i="1"/>
  <c r="J3" i="1" s="1"/>
  <c r="F3" i="1"/>
  <c r="C3" i="1"/>
  <c r="D3" i="1" s="1"/>
  <c r="G3" i="1" s="1"/>
  <c r="K3" i="1" s="1"/>
  <c r="P3" i="1" s="1"/>
  <c r="T3" i="1" s="1"/>
  <c r="Z3" i="1" s="1"/>
  <c r="AE3" i="1" s="1"/>
  <c r="AH3" i="1" s="1"/>
  <c r="AI2" i="1"/>
  <c r="AG2" i="1"/>
  <c r="AD2" i="1"/>
  <c r="AC2" i="1"/>
  <c r="W2" i="1"/>
  <c r="X2" i="1" s="1"/>
  <c r="Y2" i="1" s="1"/>
  <c r="R2" i="1"/>
  <c r="S2" i="1" s="1"/>
  <c r="O2" i="1"/>
  <c r="M2" i="1"/>
  <c r="J2" i="1"/>
  <c r="I2" i="1"/>
  <c r="F2" i="1"/>
  <c r="C2" i="1"/>
  <c r="D2" i="1" s="1"/>
  <c r="P15" i="1" l="1"/>
  <c r="T15" i="1" s="1"/>
  <c r="Z15" i="1" s="1"/>
  <c r="AE15" i="1" s="1"/>
  <c r="AH15" i="1" s="1"/>
  <c r="K6" i="1"/>
  <c r="P6" i="1" s="1"/>
  <c r="T6" i="1" s="1"/>
  <c r="Z6" i="1" s="1"/>
  <c r="AE6" i="1" s="1"/>
  <c r="AH6" i="1" s="1"/>
  <c r="T4" i="1"/>
  <c r="Z4" i="1" s="1"/>
  <c r="AE4" i="1" s="1"/>
  <c r="AH4" i="1" s="1"/>
  <c r="T7" i="1"/>
  <c r="Z7" i="1" s="1"/>
  <c r="AE7" i="1" s="1"/>
  <c r="AH7" i="1" s="1"/>
  <c r="AM3" i="1"/>
  <c r="G2" i="1"/>
  <c r="T8" i="1"/>
  <c r="Z8" i="1" s="1"/>
  <c r="AE8" i="1" s="1"/>
  <c r="AH8" i="1" s="1"/>
  <c r="K5" i="1"/>
  <c r="P5" i="1" s="1"/>
  <c r="T5" i="1" s="1"/>
  <c r="Z5" i="1" s="1"/>
  <c r="AE5" i="1" s="1"/>
  <c r="AH5" i="1" s="1"/>
  <c r="K9" i="1"/>
  <c r="P9" i="1" s="1"/>
  <c r="T9" i="1" s="1"/>
  <c r="Z9" i="1" s="1"/>
  <c r="AE9" i="1" s="1"/>
  <c r="AH9" i="1" s="1"/>
  <c r="G37" i="1"/>
  <c r="K37" i="1" s="1"/>
  <c r="P37" i="1" s="1"/>
  <c r="T37" i="1" s="1"/>
  <c r="Z37" i="1" s="1"/>
  <c r="AE37" i="1" s="1"/>
  <c r="AH37" i="1" s="1"/>
  <c r="G53" i="1"/>
  <c r="K53" i="1" s="1"/>
  <c r="P53" i="1" s="1"/>
  <c r="T53" i="1" s="1"/>
  <c r="Z53" i="1" s="1"/>
  <c r="AE53" i="1" s="1"/>
  <c r="AH53" i="1" s="1"/>
  <c r="Z56" i="1"/>
  <c r="AE56" i="1" s="1"/>
  <c r="AH56" i="1" s="1"/>
  <c r="G61" i="1"/>
  <c r="K61" i="1" s="1"/>
  <c r="P61" i="1" s="1"/>
  <c r="T61" i="1" s="1"/>
  <c r="Z61" i="1" s="1"/>
  <c r="AE61" i="1" s="1"/>
  <c r="AH61" i="1" s="1"/>
  <c r="Z64" i="1"/>
  <c r="AE64" i="1" s="1"/>
  <c r="AH64" i="1" s="1"/>
  <c r="T24" i="1"/>
  <c r="Z24" i="1" s="1"/>
  <c r="AE24" i="1" s="1"/>
  <c r="AH24" i="1" s="1"/>
  <c r="AE57" i="1"/>
  <c r="AH57" i="1" s="1"/>
  <c r="AE65" i="1"/>
  <c r="AH65" i="1" s="1"/>
  <c r="T13" i="1"/>
  <c r="Z13" i="1" s="1"/>
  <c r="AE13" i="1" s="1"/>
  <c r="AH13" i="1" s="1"/>
  <c r="Z25" i="1"/>
  <c r="AE25" i="1" s="1"/>
  <c r="AH25" i="1" s="1"/>
  <c r="T27" i="1"/>
  <c r="Z27" i="1" s="1"/>
  <c r="AE27" i="1" s="1"/>
  <c r="AH27" i="1" s="1"/>
  <c r="T58" i="1"/>
  <c r="Z58" i="1" s="1"/>
  <c r="AE58" i="1" s="1"/>
  <c r="AH58" i="1" s="1"/>
  <c r="T66" i="1"/>
  <c r="Z66" i="1" s="1"/>
  <c r="AE66" i="1" s="1"/>
  <c r="AH66" i="1" s="1"/>
  <c r="T73" i="1"/>
  <c r="Z73" i="1" s="1"/>
  <c r="AE73" i="1" s="1"/>
  <c r="AH73" i="1" s="1"/>
  <c r="Z91" i="1"/>
  <c r="AE91" i="1" s="1"/>
  <c r="AH91" i="1" s="1"/>
  <c r="T16" i="1"/>
  <c r="Z16" i="1" s="1"/>
  <c r="AE16" i="1" s="1"/>
  <c r="AH16" i="1" s="1"/>
  <c r="T40" i="1"/>
  <c r="Z40" i="1" s="1"/>
  <c r="AE40" i="1" s="1"/>
  <c r="AH40" i="1" s="1"/>
  <c r="T48" i="1"/>
  <c r="Z48" i="1" s="1"/>
  <c r="AE48" i="1" s="1"/>
  <c r="AH48" i="1" s="1"/>
  <c r="K32" i="1"/>
  <c r="P32" i="1" s="1"/>
  <c r="T32" i="1" s="1"/>
  <c r="Z32" i="1" s="1"/>
  <c r="AE32" i="1" s="1"/>
  <c r="AH32" i="1" s="1"/>
  <c r="P35" i="1"/>
  <c r="T35" i="1" s="1"/>
  <c r="Z35" i="1" s="1"/>
  <c r="AE35" i="1" s="1"/>
  <c r="AH35" i="1" s="1"/>
  <c r="P43" i="1"/>
  <c r="T43" i="1" s="1"/>
  <c r="Z43" i="1" s="1"/>
  <c r="AE43" i="1" s="1"/>
  <c r="AH43" i="1" s="1"/>
  <c r="P19" i="1"/>
  <c r="T19" i="1" s="1"/>
  <c r="Z19" i="1" s="1"/>
  <c r="AE19" i="1" s="1"/>
  <c r="AH19" i="1" s="1"/>
  <c r="G29" i="1"/>
  <c r="K29" i="1" s="1"/>
  <c r="P29" i="1" s="1"/>
  <c r="T29" i="1" s="1"/>
  <c r="Z29" i="1" s="1"/>
  <c r="AE29" i="1" s="1"/>
  <c r="AH29" i="1" s="1"/>
  <c r="K51" i="1"/>
  <c r="P51" i="1" s="1"/>
  <c r="T51" i="1" s="1"/>
  <c r="Z51" i="1" s="1"/>
  <c r="AE51" i="1" s="1"/>
  <c r="AH51" i="1" s="1"/>
  <c r="T70" i="1"/>
  <c r="Z70" i="1" s="1"/>
  <c r="AE70" i="1" s="1"/>
  <c r="AH70" i="1" s="1"/>
  <c r="P11" i="1"/>
  <c r="T11" i="1" s="1"/>
  <c r="Z11" i="1" s="1"/>
  <c r="AE11" i="1" s="1"/>
  <c r="AH11" i="1" s="1"/>
  <c r="K26" i="1"/>
  <c r="P26" i="1" s="1"/>
  <c r="T26" i="1" s="1"/>
  <c r="Z26" i="1" s="1"/>
  <c r="AE26" i="1" s="1"/>
  <c r="AH26" i="1" s="1"/>
  <c r="K39" i="1"/>
  <c r="P39" i="1" s="1"/>
  <c r="T39" i="1" s="1"/>
  <c r="Z39" i="1" s="1"/>
  <c r="AE39" i="1" s="1"/>
  <c r="AH39" i="1" s="1"/>
  <c r="K47" i="1"/>
  <c r="P47" i="1" s="1"/>
  <c r="T47" i="1" s="1"/>
  <c r="Z47" i="1" s="1"/>
  <c r="AE47" i="1" s="1"/>
  <c r="AH47" i="1" s="1"/>
  <c r="K74" i="1"/>
  <c r="P74" i="1" s="1"/>
  <c r="T74" i="1" s="1"/>
  <c r="Z74" i="1" s="1"/>
  <c r="AE74" i="1" s="1"/>
  <c r="AH74" i="1" s="1"/>
  <c r="K81" i="1"/>
  <c r="P81" i="1" s="1"/>
  <c r="T81" i="1" s="1"/>
  <c r="Z81" i="1" s="1"/>
  <c r="AE81" i="1" s="1"/>
  <c r="AH81" i="1" s="1"/>
  <c r="T88" i="1"/>
  <c r="Z88" i="1" s="1"/>
  <c r="AE88" i="1" s="1"/>
  <c r="AH88" i="1" s="1"/>
  <c r="Z104" i="1"/>
  <c r="AE104" i="1" s="1"/>
  <c r="AH104" i="1" s="1"/>
  <c r="K114" i="1"/>
  <c r="P114" i="1" s="1"/>
  <c r="T114" i="1" s="1"/>
  <c r="Z114" i="1" s="1"/>
  <c r="AE114" i="1" s="1"/>
  <c r="AH114" i="1" s="1"/>
  <c r="Z84" i="1"/>
  <c r="AE84" i="1" s="1"/>
  <c r="AH84" i="1" s="1"/>
  <c r="G87" i="1"/>
  <c r="K87" i="1" s="1"/>
  <c r="P87" i="1" s="1"/>
  <c r="T87" i="1" s="1"/>
  <c r="Z87" i="1" s="1"/>
  <c r="AE87" i="1" s="1"/>
  <c r="AH87" i="1" s="1"/>
  <c r="Z100" i="1"/>
  <c r="AE100" i="1" s="1"/>
  <c r="AH100" i="1" s="1"/>
  <c r="G103" i="1"/>
  <c r="K103" i="1" s="1"/>
  <c r="P103" i="1" s="1"/>
  <c r="T103" i="1" s="1"/>
  <c r="Z103" i="1" s="1"/>
  <c r="AE103" i="1" s="1"/>
  <c r="AH103" i="1" s="1"/>
  <c r="Z68" i="1"/>
  <c r="AE68" i="1" s="1"/>
  <c r="AH68" i="1" s="1"/>
  <c r="P69" i="1"/>
  <c r="T69" i="1" s="1"/>
  <c r="Z69" i="1" s="1"/>
  <c r="AE69" i="1" s="1"/>
  <c r="AH69" i="1" s="1"/>
  <c r="P77" i="1"/>
  <c r="T77" i="1" s="1"/>
  <c r="Z77" i="1" s="1"/>
  <c r="AE77" i="1" s="1"/>
  <c r="AH77" i="1" s="1"/>
  <c r="AE90" i="1"/>
  <c r="AH90" i="1" s="1"/>
  <c r="P93" i="1"/>
  <c r="T93" i="1" s="1"/>
  <c r="Z93" i="1" s="1"/>
  <c r="AE93" i="1" s="1"/>
  <c r="AH93" i="1" s="1"/>
  <c r="T118" i="1"/>
  <c r="Z118" i="1" s="1"/>
  <c r="AE118" i="1" s="1"/>
  <c r="AH118" i="1" s="1"/>
  <c r="P109" i="1"/>
  <c r="T109" i="1" s="1"/>
  <c r="Z109" i="1" s="1"/>
  <c r="AE109" i="1" s="1"/>
  <c r="AH109" i="1" s="1"/>
  <c r="K72" i="1"/>
  <c r="P72" i="1" s="1"/>
  <c r="T72" i="1" s="1"/>
  <c r="Z72" i="1" s="1"/>
  <c r="AE72" i="1" s="1"/>
  <c r="AH72" i="1" s="1"/>
  <c r="T80" i="1"/>
  <c r="Z80" i="1" s="1"/>
  <c r="AE80" i="1" s="1"/>
  <c r="AH80" i="1" s="1"/>
  <c r="K89" i="1"/>
  <c r="P89" i="1" s="1"/>
  <c r="T89" i="1" s="1"/>
  <c r="Z89" i="1" s="1"/>
  <c r="AE89" i="1" s="1"/>
  <c r="AH89" i="1" s="1"/>
  <c r="T96" i="1"/>
  <c r="Z96" i="1" s="1"/>
  <c r="AE96" i="1" s="1"/>
  <c r="AH96" i="1" s="1"/>
  <c r="K105" i="1"/>
  <c r="P105" i="1" s="1"/>
  <c r="T105" i="1" s="1"/>
  <c r="Z105" i="1" s="1"/>
  <c r="AE105" i="1" s="1"/>
  <c r="AH105" i="1" s="1"/>
  <c r="K106" i="1"/>
  <c r="P106" i="1" s="1"/>
  <c r="T106" i="1" s="1"/>
  <c r="Z106" i="1" s="1"/>
  <c r="AE106" i="1" s="1"/>
  <c r="AH106" i="1" s="1"/>
  <c r="AE116" i="1"/>
  <c r="AH116" i="1" s="1"/>
  <c r="AH122" i="1"/>
  <c r="G67" i="1"/>
  <c r="K67" i="1" s="1"/>
  <c r="P67" i="1" s="1"/>
  <c r="T67" i="1" s="1"/>
  <c r="Z67" i="1" s="1"/>
  <c r="AE67" i="1" s="1"/>
  <c r="AH67" i="1" s="1"/>
  <c r="G71" i="1"/>
  <c r="K71" i="1" s="1"/>
  <c r="P71" i="1" s="1"/>
  <c r="T71" i="1" s="1"/>
  <c r="Z71" i="1" s="1"/>
  <c r="AE71" i="1" s="1"/>
  <c r="AH71" i="1" s="1"/>
  <c r="Z76" i="1"/>
  <c r="AE76" i="1" s="1"/>
  <c r="AH76" i="1" s="1"/>
  <c r="G79" i="1"/>
  <c r="K79" i="1" s="1"/>
  <c r="P79" i="1" s="1"/>
  <c r="T79" i="1" s="1"/>
  <c r="Z79" i="1" s="1"/>
  <c r="AE79" i="1" s="1"/>
  <c r="AH79" i="1" s="1"/>
  <c r="Z92" i="1"/>
  <c r="AE92" i="1" s="1"/>
  <c r="AH92" i="1" s="1"/>
  <c r="G95" i="1"/>
  <c r="K95" i="1" s="1"/>
  <c r="P95" i="1" s="1"/>
  <c r="T95" i="1" s="1"/>
  <c r="Z95" i="1" s="1"/>
  <c r="AE95" i="1" s="1"/>
  <c r="AH95" i="1" s="1"/>
  <c r="K110" i="1"/>
  <c r="P110" i="1" s="1"/>
  <c r="T110" i="1" s="1"/>
  <c r="Z110" i="1" s="1"/>
  <c r="AE110" i="1" s="1"/>
  <c r="AH110" i="1" s="1"/>
  <c r="Z111" i="1"/>
  <c r="AE111" i="1" s="1"/>
  <c r="AH111" i="1" s="1"/>
  <c r="AE82" i="1"/>
  <c r="AH82" i="1" s="1"/>
  <c r="P85" i="1"/>
  <c r="T85" i="1" s="1"/>
  <c r="Z85" i="1" s="1"/>
  <c r="AE85" i="1" s="1"/>
  <c r="AH85" i="1" s="1"/>
  <c r="AH97" i="1"/>
  <c r="AE98" i="1"/>
  <c r="AH98" i="1" s="1"/>
  <c r="K101" i="1"/>
  <c r="P101" i="1" s="1"/>
  <c r="T101" i="1" s="1"/>
  <c r="Z101" i="1" s="1"/>
  <c r="AE101" i="1" s="1"/>
  <c r="AH101" i="1" s="1"/>
  <c r="Z108" i="1"/>
  <c r="AE108" i="1" s="1"/>
  <c r="AH108" i="1" s="1"/>
  <c r="AE117" i="1"/>
  <c r="AH117" i="1" s="1"/>
  <c r="G125" i="1"/>
  <c r="K125" i="1" s="1"/>
  <c r="P125" i="1" s="1"/>
  <c r="T125" i="1" s="1"/>
  <c r="Z125" i="1" s="1"/>
  <c r="AE125" i="1" s="1"/>
  <c r="AH125" i="1" s="1"/>
  <c r="K126" i="1"/>
  <c r="P126" i="1" s="1"/>
  <c r="T126" i="1" s="1"/>
  <c r="Z126" i="1" s="1"/>
  <c r="AE126" i="1" s="1"/>
  <c r="AH126" i="1" s="1"/>
  <c r="T133" i="1"/>
  <c r="Z133" i="1" s="1"/>
  <c r="AE133" i="1" s="1"/>
  <c r="AH133" i="1" s="1"/>
  <c r="T144" i="1"/>
  <c r="Z144" i="1" s="1"/>
  <c r="AE144" i="1" s="1"/>
  <c r="AH144" i="1" s="1"/>
  <c r="K120" i="1"/>
  <c r="P120" i="1" s="1"/>
  <c r="T120" i="1" s="1"/>
  <c r="Z120" i="1" s="1"/>
  <c r="AE120" i="1" s="1"/>
  <c r="AH120" i="1" s="1"/>
  <c r="T123" i="1"/>
  <c r="Z123" i="1" s="1"/>
  <c r="AE123" i="1" s="1"/>
  <c r="AH123" i="1" s="1"/>
  <c r="T147" i="1"/>
  <c r="Z147" i="1" s="1"/>
  <c r="AE147" i="1" s="1"/>
  <c r="AH147" i="1" s="1"/>
  <c r="G136" i="1"/>
  <c r="K136" i="1" s="1"/>
  <c r="P136" i="1" s="1"/>
  <c r="T136" i="1" s="1"/>
  <c r="Z136" i="1" s="1"/>
  <c r="AE136" i="1" s="1"/>
  <c r="AH136" i="1" s="1"/>
  <c r="K143" i="1"/>
  <c r="P143" i="1" s="1"/>
  <c r="T143" i="1" s="1"/>
  <c r="Z143" i="1" s="1"/>
  <c r="AE143" i="1" s="1"/>
  <c r="AH143" i="1" s="1"/>
  <c r="T128" i="1"/>
  <c r="Z128" i="1" s="1"/>
  <c r="AE128" i="1" s="1"/>
  <c r="AH128" i="1" s="1"/>
  <c r="K146" i="1"/>
  <c r="P146" i="1" s="1"/>
  <c r="T146" i="1" s="1"/>
  <c r="Z146" i="1" s="1"/>
  <c r="AE146" i="1" s="1"/>
  <c r="AH146" i="1" s="1"/>
  <c r="P153" i="1"/>
  <c r="T153" i="1" s="1"/>
  <c r="Z153" i="1" s="1"/>
  <c r="AE153" i="1" s="1"/>
  <c r="AH153" i="1" s="1"/>
  <c r="K115" i="1"/>
  <c r="P115" i="1" s="1"/>
  <c r="T115" i="1" s="1"/>
  <c r="Z115" i="1" s="1"/>
  <c r="AE115" i="1" s="1"/>
  <c r="AH115" i="1" s="1"/>
  <c r="K139" i="1"/>
  <c r="P139" i="1" s="1"/>
  <c r="T139" i="1" s="1"/>
  <c r="Z139" i="1" s="1"/>
  <c r="AE139" i="1" s="1"/>
  <c r="AH139" i="1" s="1"/>
  <c r="Z149" i="1"/>
  <c r="AE149" i="1" s="1"/>
  <c r="AH149" i="1" s="1"/>
  <c r="K112" i="1"/>
  <c r="P112" i="1" s="1"/>
  <c r="T112" i="1" s="1"/>
  <c r="Z112" i="1" s="1"/>
  <c r="AE112" i="1" s="1"/>
  <c r="AH112" i="1" s="1"/>
  <c r="K134" i="1"/>
  <c r="P134" i="1" s="1"/>
  <c r="T134" i="1" s="1"/>
  <c r="Z134" i="1" s="1"/>
  <c r="AE134" i="1" s="1"/>
  <c r="AH134" i="1" s="1"/>
  <c r="K135" i="1"/>
  <c r="P135" i="1" s="1"/>
  <c r="T135" i="1" s="1"/>
  <c r="Z135" i="1" s="1"/>
  <c r="AE135" i="1" s="1"/>
  <c r="AH135" i="1" s="1"/>
  <c r="K127" i="1"/>
  <c r="P127" i="1" s="1"/>
  <c r="T127" i="1" s="1"/>
  <c r="Z127" i="1" s="1"/>
  <c r="AE127" i="1" s="1"/>
  <c r="AH127" i="1" s="1"/>
  <c r="T132" i="1"/>
  <c r="Z132" i="1" s="1"/>
  <c r="AE132" i="1" s="1"/>
  <c r="AH132" i="1" s="1"/>
  <c r="K138" i="1"/>
  <c r="P138" i="1" s="1"/>
  <c r="T138" i="1" s="1"/>
  <c r="Z138" i="1" s="1"/>
  <c r="AE138" i="1" s="1"/>
  <c r="AH138" i="1" s="1"/>
  <c r="K151" i="1"/>
  <c r="P151" i="1" s="1"/>
  <c r="T151" i="1" s="1"/>
  <c r="Z151" i="1" s="1"/>
  <c r="AE151" i="1" s="1"/>
  <c r="AH151" i="1" s="1"/>
  <c r="Z166" i="1"/>
  <c r="AE166" i="1" s="1"/>
  <c r="AH166" i="1" s="1"/>
  <c r="K187" i="1"/>
  <c r="P187" i="1" s="1"/>
  <c r="T187" i="1" s="1"/>
  <c r="Z187" i="1" s="1"/>
  <c r="AE187" i="1" s="1"/>
  <c r="AH187" i="1" s="1"/>
  <c r="K190" i="1"/>
  <c r="P190" i="1" s="1"/>
  <c r="T190" i="1" s="1"/>
  <c r="Z190" i="1" s="1"/>
  <c r="AE190" i="1" s="1"/>
  <c r="AH190" i="1" s="1"/>
  <c r="AE192" i="1"/>
  <c r="AH192" i="1" s="1"/>
  <c r="Z160" i="1"/>
  <c r="AE160" i="1" s="1"/>
  <c r="AH160" i="1" s="1"/>
  <c r="Z162" i="1"/>
  <c r="AE162" i="1" s="1"/>
  <c r="AH162" i="1" s="1"/>
  <c r="G165" i="1"/>
  <c r="K165" i="1" s="1"/>
  <c r="P165" i="1" s="1"/>
  <c r="T165" i="1" s="1"/>
  <c r="Z165" i="1" s="1"/>
  <c r="AE165" i="1" s="1"/>
  <c r="AH165" i="1" s="1"/>
  <c r="Z182" i="1"/>
  <c r="AE182" i="1" s="1"/>
  <c r="AH182" i="1" s="1"/>
  <c r="G189" i="1"/>
  <c r="K189" i="1" s="1"/>
  <c r="P189" i="1" s="1"/>
  <c r="T189" i="1" s="1"/>
  <c r="Z189" i="1" s="1"/>
  <c r="AE189" i="1" s="1"/>
  <c r="AH189" i="1" s="1"/>
  <c r="Z191" i="1"/>
  <c r="AE191" i="1" s="1"/>
  <c r="AH191" i="1" s="1"/>
  <c r="T171" i="1"/>
  <c r="Z171" i="1" s="1"/>
  <c r="AE171" i="1" s="1"/>
  <c r="AH171" i="1" s="1"/>
  <c r="T174" i="1"/>
  <c r="Z174" i="1" s="1"/>
  <c r="AE174" i="1" s="1"/>
  <c r="AH174" i="1" s="1"/>
  <c r="T181" i="1"/>
  <c r="Z181" i="1" s="1"/>
  <c r="AE181" i="1" s="1"/>
  <c r="AH181" i="1" s="1"/>
  <c r="T173" i="1"/>
  <c r="Z173" i="1" s="1"/>
  <c r="AE173" i="1" s="1"/>
  <c r="AH173" i="1" s="1"/>
  <c r="Z186" i="1"/>
  <c r="AE186" i="1" s="1"/>
  <c r="AH186" i="1" s="1"/>
  <c r="AE188" i="1"/>
  <c r="AH188" i="1" s="1"/>
  <c r="Z207" i="1"/>
  <c r="AE207" i="1" s="1"/>
  <c r="AH207" i="1" s="1"/>
  <c r="K167" i="1"/>
  <c r="P167" i="1" s="1"/>
  <c r="T167" i="1" s="1"/>
  <c r="Z167" i="1" s="1"/>
  <c r="AE167" i="1" s="1"/>
  <c r="AH167" i="1" s="1"/>
  <c r="Z178" i="1"/>
  <c r="AE178" i="1" s="1"/>
  <c r="AH178" i="1" s="1"/>
  <c r="K183" i="1"/>
  <c r="P183" i="1" s="1"/>
  <c r="T183" i="1" s="1"/>
  <c r="Z183" i="1" s="1"/>
  <c r="AE183" i="1" s="1"/>
  <c r="AH183" i="1" s="1"/>
  <c r="T196" i="1"/>
  <c r="Z196" i="1" s="1"/>
  <c r="AE196" i="1" s="1"/>
  <c r="AH196" i="1" s="1"/>
  <c r="Z199" i="1"/>
  <c r="AE199" i="1" s="1"/>
  <c r="AH199" i="1" s="1"/>
  <c r="K158" i="1"/>
  <c r="P158" i="1" s="1"/>
  <c r="T158" i="1" s="1"/>
  <c r="Z158" i="1" s="1"/>
  <c r="AE158" i="1" s="1"/>
  <c r="AH158" i="1" s="1"/>
  <c r="Z170" i="1"/>
  <c r="AE170" i="1" s="1"/>
  <c r="AH170" i="1" s="1"/>
  <c r="K175" i="1"/>
  <c r="P175" i="1" s="1"/>
  <c r="T175" i="1" s="1"/>
  <c r="Z175" i="1" s="1"/>
  <c r="AE175" i="1" s="1"/>
  <c r="AH175" i="1" s="1"/>
  <c r="K204" i="1"/>
  <c r="P204" i="1" s="1"/>
  <c r="T204" i="1" s="1"/>
  <c r="Z204" i="1" s="1"/>
  <c r="AE204" i="1" s="1"/>
  <c r="AH204" i="1" s="1"/>
  <c r="K163" i="1"/>
  <c r="P163" i="1" s="1"/>
  <c r="T163" i="1" s="1"/>
  <c r="Z163" i="1" s="1"/>
  <c r="AE163" i="1" s="1"/>
  <c r="AH163" i="1" s="1"/>
  <c r="AE223" i="1"/>
  <c r="AH223" i="1" s="1"/>
  <c r="Z228" i="1"/>
  <c r="AE228" i="1" s="1"/>
  <c r="AH228" i="1" s="1"/>
  <c r="Z238" i="1"/>
  <c r="AE238" i="1" s="1"/>
  <c r="AH238" i="1" s="1"/>
  <c r="K211" i="1"/>
  <c r="P211" i="1" s="1"/>
  <c r="T211" i="1" s="1"/>
  <c r="Z211" i="1" s="1"/>
  <c r="AE211" i="1" s="1"/>
  <c r="AH211" i="1" s="1"/>
  <c r="Z239" i="1"/>
  <c r="AE239" i="1" s="1"/>
  <c r="AH239" i="1" s="1"/>
  <c r="Z243" i="1"/>
  <c r="AE243" i="1" s="1"/>
  <c r="AH243" i="1" s="1"/>
  <c r="P201" i="1"/>
  <c r="T201" i="1" s="1"/>
  <c r="Z201" i="1" s="1"/>
  <c r="AE201" i="1" s="1"/>
  <c r="AH201" i="1" s="1"/>
  <c r="P217" i="1"/>
  <c r="T217" i="1" s="1"/>
  <c r="Z217" i="1" s="1"/>
  <c r="AE217" i="1" s="1"/>
  <c r="AH217" i="1" s="1"/>
  <c r="T224" i="1"/>
  <c r="Z224" i="1" s="1"/>
  <c r="AE224" i="1" s="1"/>
  <c r="AH224" i="1" s="1"/>
  <c r="T227" i="1"/>
  <c r="Z227" i="1" s="1"/>
  <c r="AE227" i="1" s="1"/>
  <c r="AH227" i="1" s="1"/>
  <c r="T240" i="1"/>
  <c r="Z240" i="1" s="1"/>
  <c r="AE240" i="1" s="1"/>
  <c r="AH240" i="1" s="1"/>
  <c r="K197" i="1"/>
  <c r="P197" i="1" s="1"/>
  <c r="T197" i="1" s="1"/>
  <c r="Z197" i="1" s="1"/>
  <c r="AE197" i="1" s="1"/>
  <c r="AH197" i="1" s="1"/>
  <c r="K230" i="1"/>
  <c r="P230" i="1" s="1"/>
  <c r="T230" i="1" s="1"/>
  <c r="Z230" i="1" s="1"/>
  <c r="AE230" i="1" s="1"/>
  <c r="AH230" i="1" s="1"/>
  <c r="P233" i="1"/>
  <c r="T233" i="1" s="1"/>
  <c r="Z233" i="1" s="1"/>
  <c r="AE233" i="1" s="1"/>
  <c r="AH233" i="1" s="1"/>
  <c r="K242" i="1"/>
  <c r="P242" i="1" s="1"/>
  <c r="T242" i="1" s="1"/>
  <c r="Z242" i="1" s="1"/>
  <c r="AE242" i="1" s="1"/>
  <c r="AH242" i="1" s="1"/>
  <c r="K210" i="1"/>
  <c r="P210" i="1" s="1"/>
  <c r="T210" i="1" s="1"/>
  <c r="Z210" i="1" s="1"/>
  <c r="AE210" i="1" s="1"/>
  <c r="AH210" i="1" s="1"/>
  <c r="K226" i="1"/>
  <c r="P226" i="1" s="1"/>
  <c r="T226" i="1" s="1"/>
  <c r="Z226" i="1" s="1"/>
  <c r="AE226" i="1" s="1"/>
  <c r="AH226" i="1" s="1"/>
  <c r="K209" i="1"/>
  <c r="P209" i="1" s="1"/>
  <c r="T209" i="1" s="1"/>
  <c r="Z209" i="1" s="1"/>
  <c r="AE209" i="1" s="1"/>
  <c r="AH209" i="1" s="1"/>
  <c r="G219" i="1"/>
  <c r="K219" i="1" s="1"/>
  <c r="P219" i="1" s="1"/>
  <c r="T219" i="1" s="1"/>
  <c r="Z219" i="1" s="1"/>
  <c r="AE219" i="1" s="1"/>
  <c r="AH219" i="1" s="1"/>
  <c r="K244" i="1"/>
  <c r="P244" i="1" s="1"/>
  <c r="T244" i="1" s="1"/>
  <c r="Z244" i="1" s="1"/>
  <c r="AE244" i="1" s="1"/>
  <c r="AH244" i="1" s="1"/>
  <c r="Z254" i="1"/>
  <c r="AE254" i="1" s="1"/>
  <c r="AH254" i="1" s="1"/>
  <c r="AE271" i="1"/>
  <c r="AH271" i="1" s="1"/>
  <c r="AE279" i="1"/>
  <c r="AH279" i="1" s="1"/>
  <c r="Z288" i="1"/>
  <c r="AE288" i="1" s="1"/>
  <c r="AH288" i="1" s="1"/>
  <c r="Z256" i="1"/>
  <c r="AE256" i="1" s="1"/>
  <c r="AH256" i="1" s="1"/>
  <c r="Z264" i="1"/>
  <c r="AE264" i="1" s="1"/>
  <c r="AH264" i="1" s="1"/>
  <c r="K253" i="1"/>
  <c r="P253" i="1" s="1"/>
  <c r="T253" i="1" s="1"/>
  <c r="Z253" i="1" s="1"/>
  <c r="AE253" i="1" s="1"/>
  <c r="AH253" i="1" s="1"/>
  <c r="K261" i="1"/>
  <c r="P261" i="1" s="1"/>
  <c r="T261" i="1" s="1"/>
  <c r="Z261" i="1" s="1"/>
  <c r="AE261" i="1" s="1"/>
  <c r="AH261" i="1" s="1"/>
  <c r="K269" i="1"/>
  <c r="P269" i="1" s="1"/>
  <c r="T269" i="1" s="1"/>
  <c r="Z269" i="1" s="1"/>
  <c r="AE269" i="1" s="1"/>
  <c r="AH269" i="1" s="1"/>
  <c r="Z296" i="1"/>
  <c r="AE296" i="1" s="1"/>
  <c r="AH296" i="1" s="1"/>
  <c r="T272" i="1"/>
  <c r="Z272" i="1" s="1"/>
  <c r="AE272" i="1" s="1"/>
  <c r="AH272" i="1" s="1"/>
  <c r="T280" i="1"/>
  <c r="Z280" i="1" s="1"/>
  <c r="AE280" i="1" s="1"/>
  <c r="AH280" i="1" s="1"/>
  <c r="K246" i="1"/>
  <c r="P246" i="1" s="1"/>
  <c r="T246" i="1" s="1"/>
  <c r="Z246" i="1" s="1"/>
  <c r="AE246" i="1" s="1"/>
  <c r="AH246" i="1" s="1"/>
  <c r="P249" i="1"/>
  <c r="T249" i="1" s="1"/>
  <c r="Z249" i="1" s="1"/>
  <c r="AE249" i="1" s="1"/>
  <c r="AH249" i="1" s="1"/>
  <c r="P289" i="1"/>
  <c r="T289" i="1" s="1"/>
  <c r="Z289" i="1" s="1"/>
  <c r="AE289" i="1" s="1"/>
  <c r="AH289" i="1" s="1"/>
  <c r="K257" i="1"/>
  <c r="P257" i="1" s="1"/>
  <c r="T257" i="1" s="1"/>
  <c r="Z257" i="1" s="1"/>
  <c r="AE257" i="1" s="1"/>
  <c r="AH257" i="1" s="1"/>
  <c r="P265" i="1"/>
  <c r="T265" i="1" s="1"/>
  <c r="Z265" i="1" s="1"/>
  <c r="AE265" i="1" s="1"/>
  <c r="AH265" i="1" s="1"/>
  <c r="K286" i="1"/>
  <c r="P286" i="1" s="1"/>
  <c r="T286" i="1" s="1"/>
  <c r="Z286" i="1" s="1"/>
  <c r="AE286" i="1" s="1"/>
  <c r="AH286" i="1" s="1"/>
  <c r="T292" i="1"/>
  <c r="Z292" i="1" s="1"/>
  <c r="AE292" i="1" s="1"/>
  <c r="AH292" i="1" s="1"/>
  <c r="K262" i="1"/>
  <c r="P262" i="1" s="1"/>
  <c r="T262" i="1" s="1"/>
  <c r="Z262" i="1" s="1"/>
  <c r="AE262" i="1" s="1"/>
  <c r="AH262" i="1" s="1"/>
  <c r="P273" i="1"/>
  <c r="T273" i="1" s="1"/>
  <c r="Z273" i="1" s="1"/>
  <c r="AE273" i="1" s="1"/>
  <c r="AH273" i="1" s="1"/>
  <c r="K281" i="1"/>
  <c r="P281" i="1" s="1"/>
  <c r="T281" i="1" s="1"/>
  <c r="Z281" i="1" s="1"/>
  <c r="AE281" i="1" s="1"/>
  <c r="AH281" i="1" s="1"/>
  <c r="G291" i="1"/>
  <c r="K291" i="1" s="1"/>
  <c r="P291" i="1" s="1"/>
  <c r="T291" i="1" s="1"/>
  <c r="Z291" i="1" s="1"/>
  <c r="AE291" i="1" s="1"/>
  <c r="AH291" i="1" s="1"/>
  <c r="AM4" i="1" l="1"/>
  <c r="K2" i="1"/>
  <c r="AM5" i="1" l="1"/>
  <c r="P2" i="1"/>
  <c r="AM6" i="1" l="1"/>
  <c r="T2" i="1"/>
  <c r="AM7" i="1" l="1"/>
  <c r="Z2" i="1"/>
  <c r="AM8" i="1" l="1"/>
  <c r="AE2" i="1"/>
  <c r="AM9" i="1" l="1"/>
  <c r="AH2" i="1"/>
  <c r="AM10" i="1" s="1"/>
</calcChain>
</file>

<file path=xl/sharedStrings.xml><?xml version="1.0" encoding="utf-8"?>
<sst xmlns="http://schemas.openxmlformats.org/spreadsheetml/2006/main" count="340" uniqueCount="326">
  <si>
    <t>sample_id</t>
  </si>
  <si>
    <t>raw</t>
  </si>
  <si>
    <t>pass0</t>
  </si>
  <si>
    <t>pass</t>
  </si>
  <si>
    <t>clean</t>
  </si>
  <si>
    <t>spikeIn</t>
  </si>
  <si>
    <t>spikeIn Ratio</t>
  </si>
  <si>
    <t>genome</t>
  </si>
  <si>
    <t>genome_rmdup</t>
  </si>
  <si>
    <t>rRNA</t>
  </si>
  <si>
    <t>lncRNA</t>
  </si>
  <si>
    <t>mRNA</t>
  </si>
  <si>
    <t>mRNA+lncRNA</t>
  </si>
  <si>
    <t>mRNA+lncRNA/genome-rmdup</t>
  </si>
  <si>
    <t>Classified</t>
  </si>
  <si>
    <t>Unclassified</t>
  </si>
  <si>
    <t>Unclassified/genome-rmdup</t>
  </si>
  <si>
    <t>Intron-spanning</t>
  </si>
  <si>
    <t>Intron-Spanning Ratio</t>
  </si>
  <si>
    <t>CRC-2280766</t>
  </si>
  <si>
    <t>All sample</t>
  </si>
  <si>
    <t>Condition</t>
  </si>
  <si>
    <t>CRC-2327118</t>
  </si>
  <si>
    <t>Raw Filter</t>
  </si>
  <si>
    <t>CRC-2334660</t>
  </si>
  <si>
    <t>Clean Filter</t>
  </si>
  <si>
    <t>CRC-2362297</t>
  </si>
  <si>
    <t xml:space="preserve">Spike in </t>
  </si>
  <si>
    <t>CRC-2372270</t>
  </si>
  <si>
    <t>Genome Aligned Reads</t>
  </si>
  <si>
    <t>CRC-2380493</t>
  </si>
  <si>
    <t>CRC-2382513</t>
  </si>
  <si>
    <t>Long RNA ratio</t>
  </si>
  <si>
    <t>CRC-2383018</t>
  </si>
  <si>
    <t>CRC-2383387</t>
  </si>
  <si>
    <t>Intron Spanning</t>
  </si>
  <si>
    <t>CRC-2383420</t>
  </si>
  <si>
    <t>CRC-2383555</t>
  </si>
  <si>
    <t>CRC-2383730</t>
  </si>
  <si>
    <t>CRC-2384058</t>
  </si>
  <si>
    <t>CRC-2384076</t>
  </si>
  <si>
    <t>CRC-2384108</t>
  </si>
  <si>
    <t>CRC-2384226</t>
  </si>
  <si>
    <t>CRC-2384272</t>
  </si>
  <si>
    <t>CRC-2384377</t>
  </si>
  <si>
    <t>CRC-2384422</t>
  </si>
  <si>
    <t>CRC-2384541</t>
  </si>
  <si>
    <t>CRC-2384548</t>
  </si>
  <si>
    <t>CRC-2384796</t>
  </si>
  <si>
    <t>CRC-2386412</t>
  </si>
  <si>
    <t>CRC-2386612</t>
  </si>
  <si>
    <t>CRC-2387327</t>
  </si>
  <si>
    <t>CRC-2388859</t>
  </si>
  <si>
    <t>CRC-2388932</t>
  </si>
  <si>
    <t>CRC-2389212</t>
  </si>
  <si>
    <t>CRC-2390502</t>
  </si>
  <si>
    <t>CRC-2390539</t>
  </si>
  <si>
    <t>CRC-2390716</t>
  </si>
  <si>
    <t>CRC-2391097</t>
  </si>
  <si>
    <t>CRC-2393807</t>
  </si>
  <si>
    <t>CRC-2396217</t>
  </si>
  <si>
    <t>CRC-2396837</t>
  </si>
  <si>
    <t>CRC-2397180</t>
  </si>
  <si>
    <t>CRC-2398897</t>
  </si>
  <si>
    <t>CRC-2399129</t>
  </si>
  <si>
    <t>CRC-2405108</t>
  </si>
  <si>
    <t>CRC-2406345</t>
  </si>
  <si>
    <t>CRC-2406552</t>
  </si>
  <si>
    <t>CRC-2407821</t>
  </si>
  <si>
    <t>CRC-2408137</t>
  </si>
  <si>
    <t>CRC-2408162</t>
  </si>
  <si>
    <t>CRC-2408206</t>
  </si>
  <si>
    <t>CRC-2408346</t>
  </si>
  <si>
    <t>CRC-2408784</t>
  </si>
  <si>
    <t>CRC-2410759</t>
  </si>
  <si>
    <t>CRC-2410966</t>
  </si>
  <si>
    <t>CRC-2411883</t>
  </si>
  <si>
    <t>CRC-2411896</t>
  </si>
  <si>
    <t>CRC-2412048</t>
  </si>
  <si>
    <t>CRC-2412066</t>
  </si>
  <si>
    <t>CRC-9299429</t>
  </si>
  <si>
    <t>ESCA_KZ-10</t>
  </si>
  <si>
    <t>ESCA_KZ-17</t>
  </si>
  <si>
    <t>ESCA_KZ-19</t>
  </si>
  <si>
    <t>ESCA_KZ-20</t>
  </si>
  <si>
    <t>ESCA_KZ-5</t>
  </si>
  <si>
    <t>ESCA_KZ-7</t>
  </si>
  <si>
    <t>ESCA_PKU-2412110</t>
  </si>
  <si>
    <t>ESCA_PKU-2412347</t>
  </si>
  <si>
    <t>ESCA_PKU-2412565</t>
  </si>
  <si>
    <t>ESCA_PKU-2412866</t>
  </si>
  <si>
    <t>ESCA_PKU-2414413</t>
  </si>
  <si>
    <t>ESCA_PKU-2414433</t>
  </si>
  <si>
    <t>ESCA_PKU-2414466</t>
  </si>
  <si>
    <t>ESCA_PKU-2414682</t>
  </si>
  <si>
    <t>ESCA_PKU-2414854</t>
  </si>
  <si>
    <t>ESCA_PKU-2415457</t>
  </si>
  <si>
    <t>ESCA_PKU-2415469</t>
  </si>
  <si>
    <t>ESCA_PKU-2415974</t>
  </si>
  <si>
    <t>ESCA_PKU-2418551</t>
  </si>
  <si>
    <t>ESCA_PKU-2418615</t>
  </si>
  <si>
    <t>ESCA_TJHH-569608</t>
  </si>
  <si>
    <t>ESCA_TJHH-569799</t>
  </si>
  <si>
    <t>ESCA_UnionH-1620241</t>
  </si>
  <si>
    <t>ESCA_UnionH-1626151</t>
  </si>
  <si>
    <t>ESCA_UnionH-1626626</t>
  </si>
  <si>
    <t>ESCA_UnionH-1628973</t>
  </si>
  <si>
    <t>ESCA_UnionH-1629817</t>
  </si>
  <si>
    <t>ESCA_UnionH-1631432</t>
  </si>
  <si>
    <t>ESCA_XieH-1630667</t>
  </si>
  <si>
    <t>ESCA_XieH-1630872</t>
  </si>
  <si>
    <t>ESCA-15</t>
  </si>
  <si>
    <t>HCC_ChQ-33630257</t>
  </si>
  <si>
    <t>HCC_ChQ-7000014337</t>
  </si>
  <si>
    <t>HCC_ChQ-8002011290</t>
  </si>
  <si>
    <t>HCC_ChQ-8002020781</t>
  </si>
  <si>
    <t>HCC_ChQ-91244930</t>
  </si>
  <si>
    <t>HCC_ShH-214851</t>
  </si>
  <si>
    <t>HCC_ShH-216070</t>
  </si>
  <si>
    <t>HCC_ShH-216159</t>
  </si>
  <si>
    <t>HCC_ShH-216176</t>
  </si>
  <si>
    <t>HCC_ShH-216180</t>
  </si>
  <si>
    <t>HCC_ShH-216222</t>
  </si>
  <si>
    <t>HCC_ShH-216224</t>
  </si>
  <si>
    <t>HCC_ShH-216260</t>
  </si>
  <si>
    <t>HCC_ShH-216265</t>
  </si>
  <si>
    <t>HCC_ShH-216276</t>
  </si>
  <si>
    <t>HCC_ShH-216287</t>
  </si>
  <si>
    <t>HCC_ShH-216288</t>
  </si>
  <si>
    <t>HCC_ShH-216290</t>
  </si>
  <si>
    <t>HCC_ShH-216306</t>
  </si>
  <si>
    <t>HCC_ShH-216310</t>
  </si>
  <si>
    <t>HCC_ShH-216314</t>
  </si>
  <si>
    <t>HCC_ShH-216328</t>
  </si>
  <si>
    <t>HCC_ShH-216336</t>
  </si>
  <si>
    <t>HCC_ShH-216368</t>
  </si>
  <si>
    <t>HCC_ShH-216372</t>
  </si>
  <si>
    <t>HCC_ShH-216383</t>
  </si>
  <si>
    <t>HCC_ShH-216386</t>
  </si>
  <si>
    <t>HCC_ShH-216387</t>
  </si>
  <si>
    <t>HCC_ShH-216390</t>
  </si>
  <si>
    <t>HCC_ShH-216393</t>
  </si>
  <si>
    <t>HCC_ShH-216398</t>
  </si>
  <si>
    <t>HCC_ShH-216435</t>
  </si>
  <si>
    <t>HCC_ShH-216447</t>
  </si>
  <si>
    <t>HCC_ShH-216450</t>
  </si>
  <si>
    <t>HCC_ShH-216469</t>
  </si>
  <si>
    <t>HCC_ShH-216517</t>
  </si>
  <si>
    <t>HCC_ShH-216540</t>
  </si>
  <si>
    <t>HCC_ShH-216565</t>
  </si>
  <si>
    <t>HCC_ShH-216652</t>
  </si>
  <si>
    <t>HCC_ShH-216692</t>
  </si>
  <si>
    <t>HCC_ShH-216730</t>
  </si>
  <si>
    <t>HCC_ShH-216733</t>
  </si>
  <si>
    <t>HCC_ShH-216749</t>
  </si>
  <si>
    <t>HCC_ShHW-161444</t>
  </si>
  <si>
    <t>HCC_ShHW-224990</t>
  </si>
  <si>
    <t>HCC_ShHW-225048</t>
  </si>
  <si>
    <t>HCC_ShHW-225050</t>
  </si>
  <si>
    <t>HCC_ShHW-225181</t>
  </si>
  <si>
    <t>HCC_ShHW-225315</t>
  </si>
  <si>
    <t>HCC-ChQ10</t>
  </si>
  <si>
    <t>HCC-ChQ4</t>
  </si>
  <si>
    <t>HCC-ChQ5</t>
  </si>
  <si>
    <t>HCC-ShHW-223960</t>
  </si>
  <si>
    <t>HCC-ShHW-224900</t>
  </si>
  <si>
    <t>HCC-ShHW-224934</t>
  </si>
  <si>
    <t>HCC-ShHW-224995</t>
  </si>
  <si>
    <t>HCC-ShHW-225464</t>
  </si>
  <si>
    <t>HCC-ShHW-225484</t>
  </si>
  <si>
    <t>HCC-ShHW-351556</t>
  </si>
  <si>
    <t>HCC-ShHW-352272</t>
  </si>
  <si>
    <t>HCC-ShHW-352347</t>
  </si>
  <si>
    <t>HCC-ShHW-352598</t>
  </si>
  <si>
    <t>LUAD-2238350</t>
  </si>
  <si>
    <t>LUAD-2359535</t>
  </si>
  <si>
    <t>LUAD-2359570</t>
  </si>
  <si>
    <t>LUAD-2378877</t>
  </si>
  <si>
    <t>LUAD-2379000</t>
  </si>
  <si>
    <t>LUAD-2379197</t>
  </si>
  <si>
    <t>LUAD-2379223</t>
  </si>
  <si>
    <t>LUAD-2379275</t>
  </si>
  <si>
    <t>LUAD-2380731</t>
  </si>
  <si>
    <t>LUAD-2380982</t>
  </si>
  <si>
    <t>LUAD-2381001</t>
  </si>
  <si>
    <t>LUAD-2381036</t>
  </si>
  <si>
    <t>LUAD-2381280</t>
  </si>
  <si>
    <t>LUAD-2381602</t>
  </si>
  <si>
    <t>LUAD-2381787</t>
  </si>
  <si>
    <t>LUAD-2382152</t>
  </si>
  <si>
    <t>LUAD-2382186</t>
  </si>
  <si>
    <t>LUAD-2382392</t>
  </si>
  <si>
    <t>LUAD-2382462</t>
  </si>
  <si>
    <t>LUAD-2383484</t>
  </si>
  <si>
    <t>LUAD-2383900</t>
  </si>
  <si>
    <t>LUAD-2384213</t>
  </si>
  <si>
    <t>LUAD-2384220</t>
  </si>
  <si>
    <t>LUAD-2384340</t>
  </si>
  <si>
    <t>LUAD-2384356</t>
  </si>
  <si>
    <t>LUAD-2384360</t>
  </si>
  <si>
    <t>LUAD-2386025</t>
  </si>
  <si>
    <t>LUAD-2386178</t>
  </si>
  <si>
    <t>LUAD-2386185</t>
  </si>
  <si>
    <t>LUAD-2386375</t>
  </si>
  <si>
    <t>LUAD-2386387</t>
  </si>
  <si>
    <t>LUAD-2387760</t>
  </si>
  <si>
    <t>LUAD-2388850</t>
  </si>
  <si>
    <t>LUAD-2391958</t>
  </si>
  <si>
    <t>LUAD-2394433</t>
  </si>
  <si>
    <t>NC_ChQ-10</t>
  </si>
  <si>
    <t>NC_ChQ-11</t>
  </si>
  <si>
    <t>NC_ChQ-21</t>
  </si>
  <si>
    <t>NC_ChQ-23</t>
  </si>
  <si>
    <t>NC_ChQ-24</t>
  </si>
  <si>
    <t>NC_ChQ-25</t>
  </si>
  <si>
    <t>NC_ChQ-26</t>
  </si>
  <si>
    <t>NC_ChQ-27</t>
  </si>
  <si>
    <t>NC_ChQ-28</t>
  </si>
  <si>
    <t>NC_ChQ-29</t>
  </si>
  <si>
    <t>NC_ChQ-35</t>
  </si>
  <si>
    <t>NC_ChQ-36</t>
  </si>
  <si>
    <t>NC_ChQ-40</t>
  </si>
  <si>
    <t>NC_ChQ-49</t>
  </si>
  <si>
    <t>NC_ChQ-51</t>
  </si>
  <si>
    <t>NC_ChQ-52</t>
  </si>
  <si>
    <t>NC_ChQ-58</t>
  </si>
  <si>
    <t>NC_ChQ-61</t>
  </si>
  <si>
    <t>NC_ChQ-65</t>
  </si>
  <si>
    <t>NC_ChQ-70</t>
  </si>
  <si>
    <t>NC_ChQ-71</t>
  </si>
  <si>
    <t>NC_HaiB-1</t>
  </si>
  <si>
    <t>NC_HaiB-2</t>
  </si>
  <si>
    <t>NC_HaiB-3</t>
  </si>
  <si>
    <t>NC_PKU-2359973</t>
  </si>
  <si>
    <t>NC_PKU-2392860</t>
  </si>
  <si>
    <t>NC_PKU-2392931</t>
  </si>
  <si>
    <t>NC_PKU-2392932</t>
  </si>
  <si>
    <t>NC_PKU-2392993</t>
  </si>
  <si>
    <t>NC_PKU-2394780</t>
  </si>
  <si>
    <t>NC_PKU-2396996</t>
  </si>
  <si>
    <t>NC_PKU-2397512</t>
  </si>
  <si>
    <t>NC_PKU-2397878</t>
  </si>
  <si>
    <t>NC_PKU-2399728</t>
  </si>
  <si>
    <t>NC_PKU-28</t>
  </si>
  <si>
    <t>NC_PKU-33</t>
  </si>
  <si>
    <t>NC_PKU-34</t>
  </si>
  <si>
    <t>NC_PKU-37</t>
  </si>
  <si>
    <t>NC_PKU-48</t>
  </si>
  <si>
    <t>NC_PKU-50</t>
  </si>
  <si>
    <t>NC_PKU-56</t>
  </si>
  <si>
    <t>NC_PKU-69</t>
  </si>
  <si>
    <t>NC_PKU-8111237</t>
  </si>
  <si>
    <t>NC_ShH-1</t>
  </si>
  <si>
    <t>NC_ShH-14</t>
  </si>
  <si>
    <t>NC_ShH-15</t>
  </si>
  <si>
    <t>NC_ShH-16</t>
  </si>
  <si>
    <t>NC_ShH-17</t>
  </si>
  <si>
    <t>NC_ShH-19</t>
  </si>
  <si>
    <t>NC_ShH-1903250135</t>
  </si>
  <si>
    <t>NC_ShH-1903250204</t>
  </si>
  <si>
    <t>NC_ShH-1903250374</t>
  </si>
  <si>
    <t>NC_ShH-2</t>
  </si>
  <si>
    <t>NC_ShH-20</t>
  </si>
  <si>
    <t>NC_ShH-21</t>
  </si>
  <si>
    <t>NC_ShH-22</t>
  </si>
  <si>
    <t>NC_ShH-23</t>
  </si>
  <si>
    <t>NC_ShH-24</t>
  </si>
  <si>
    <t>NC_ShH-27</t>
  </si>
  <si>
    <t>NC_ShH-28</t>
  </si>
  <si>
    <t>NC_ShH-3</t>
  </si>
  <si>
    <t>NC_ShH-31</t>
  </si>
  <si>
    <t>NC_ShH-32</t>
  </si>
  <si>
    <t>NC_ShH-33</t>
  </si>
  <si>
    <t>NC_ShH-34</t>
  </si>
  <si>
    <t>NC_ShH-37</t>
  </si>
  <si>
    <t>NC_ShH-38</t>
  </si>
  <si>
    <t>NC_ShH-4</t>
  </si>
  <si>
    <t>NC_ShH-42</t>
  </si>
  <si>
    <t>NC_ShH-43</t>
  </si>
  <si>
    <t>NC_ShH-5</t>
  </si>
  <si>
    <t>NC_ShH-50</t>
  </si>
  <si>
    <t>NC_ShH-6</t>
  </si>
  <si>
    <t>NC_ShH-7</t>
  </si>
  <si>
    <t>NC_ShH-8</t>
  </si>
  <si>
    <t>NC_ShH-9</t>
  </si>
  <si>
    <t>STAD-2121836</t>
  </si>
  <si>
    <t>STAD-2163710</t>
  </si>
  <si>
    <t>STAD-2244628</t>
  </si>
  <si>
    <t>STAD-2374161</t>
  </si>
  <si>
    <t>STAD-2380893</t>
  </si>
  <si>
    <t>STAD-2381588</t>
  </si>
  <si>
    <t>STAD-2382676</t>
  </si>
  <si>
    <t>STAD-2382823</t>
  </si>
  <si>
    <t>STAD-2383295</t>
  </si>
  <si>
    <t>STAD-2383652</t>
  </si>
  <si>
    <t>STAD-2383723</t>
  </si>
  <si>
    <t>STAD-2384103</t>
  </si>
  <si>
    <t>STAD-2384513</t>
  </si>
  <si>
    <t>STAD-2386451</t>
  </si>
  <si>
    <t>STAD-2386653</t>
  </si>
  <si>
    <t>STAD-2387639</t>
  </si>
  <si>
    <t>STAD-2387809</t>
  </si>
  <si>
    <t>STAD-2390003</t>
  </si>
  <si>
    <t>STAD-2391832</t>
  </si>
  <si>
    <t>STAD-2393829</t>
  </si>
  <si>
    <t>STAD-2393878</t>
  </si>
  <si>
    <t>STAD-2394727</t>
  </si>
  <si>
    <t>STAD-2396557</t>
  </si>
  <si>
    <t>STAD-2402396</t>
  </si>
  <si>
    <t>STAD-2406523</t>
  </si>
  <si>
    <t>STAD-2406754</t>
  </si>
  <si>
    <t>STAD-2411921</t>
  </si>
  <si>
    <t>STAD-2412284</t>
  </si>
  <si>
    <t>STAD-2412938</t>
  </si>
  <si>
    <t>STAD-2412941</t>
  </si>
  <si>
    <t>STAD-2414108</t>
  </si>
  <si>
    <t>STAD-2414120</t>
  </si>
  <si>
    <t>STAD-2414426</t>
  </si>
  <si>
    <t>STAD-2414774</t>
  </si>
  <si>
    <t>STAD-2415291</t>
  </si>
  <si>
    <t>STAD-2416091</t>
  </si>
  <si>
    <t>STAD-2416272</t>
  </si>
  <si>
    <r>
      <t>p</t>
    </r>
    <r>
      <rPr>
        <b/>
        <sz val="12"/>
        <rFont val="Arial"/>
        <family val="2"/>
      </rPr>
      <t>ass0</t>
    </r>
  </si>
  <si>
    <r>
      <t>p</t>
    </r>
    <r>
      <rPr>
        <b/>
        <sz val="12"/>
        <rFont val="Arial"/>
        <family val="2"/>
      </rPr>
      <t>ass</t>
    </r>
  </si>
  <si>
    <r>
      <t>g</t>
    </r>
    <r>
      <rPr>
        <b/>
        <sz val="12"/>
        <rFont val="Arial"/>
        <family val="2"/>
      </rPr>
      <t>enome ratio</t>
    </r>
  </si>
  <si>
    <r>
      <t>r</t>
    </r>
    <r>
      <rPr>
        <b/>
        <sz val="12"/>
        <rFont val="Arial"/>
        <family val="2"/>
      </rPr>
      <t>RNA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</si>
</sst>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5" xfId="0" applyBorder="1" applyAlignment="1">
      <alignment vertical="center"/>
    </xf>
    <xf numFmtId="0" fontId="3" fillId="0" borderId="6" xfId="0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96"/>
  <sheetViews>
    <sheetView tabSelected="1" workbookViewId="0">
      <pane ySplit="1" topLeftCell="A2" activePane="bottomLeft" state="frozen"/>
      <selection pane="bottomLeft" activeCell="H8" sqref="H8"/>
    </sheetView>
  </sheetViews>
  <sheetFormatPr defaultColWidth="8.6640625" defaultRowHeight="14" x14ac:dyDescent="0.3"/>
  <cols>
    <col min="1" max="1" width="17.08203125" style="16" customWidth="1"/>
    <col min="2" max="2" width="10.5" style="16" bestFit="1" customWidth="1"/>
    <col min="3" max="4" width="0" style="16" hidden="1" customWidth="1"/>
    <col min="5" max="5" width="10.5" style="16" bestFit="1" customWidth="1"/>
    <col min="6" max="7" width="0" style="16" hidden="1" customWidth="1"/>
    <col min="8" max="8" width="9.5" style="16" bestFit="1" customWidth="1"/>
    <col min="9" max="9" width="8.75" style="16" bestFit="1" customWidth="1"/>
    <col min="10" max="11" width="0" style="16" hidden="1" customWidth="1"/>
    <col min="12" max="12" width="10.5" style="16" bestFit="1" customWidth="1"/>
    <col min="13" max="13" width="8.75" style="16" bestFit="1" customWidth="1"/>
    <col min="14" max="14" width="9.5" style="16" bestFit="1" customWidth="1"/>
    <col min="15" max="16" width="0" style="16" hidden="1" customWidth="1"/>
    <col min="17" max="17" width="9.5" style="16" bestFit="1" customWidth="1"/>
    <col min="18" max="18" width="8.75" style="16" bestFit="1" customWidth="1"/>
    <col min="19" max="20" width="0" style="16" hidden="1" customWidth="1"/>
    <col min="21" max="22" width="8.75" style="17" bestFit="1" customWidth="1"/>
    <col min="23" max="24" width="8.75" style="16" bestFit="1" customWidth="1"/>
    <col min="25" max="26" width="0" style="16" hidden="1" customWidth="1"/>
    <col min="27" max="27" width="9.5" style="16" bestFit="1" customWidth="1"/>
    <col min="28" max="29" width="8.75" style="16" bestFit="1" customWidth="1"/>
    <col min="30" max="31" width="0" style="16" hidden="1" customWidth="1"/>
    <col min="32" max="32" width="8.75" style="16" bestFit="1" customWidth="1"/>
    <col min="33" max="34" width="0" style="16" hidden="1" customWidth="1"/>
    <col min="35" max="35" width="8.75" style="16" bestFit="1" customWidth="1"/>
    <col min="36" max="36" width="8.6640625" style="1"/>
    <col min="37" max="37" width="15.33203125" style="1" customWidth="1"/>
    <col min="38" max="38" width="16.1640625" style="1" customWidth="1"/>
    <col min="39" max="1025" width="8.6640625" style="1"/>
  </cols>
  <sheetData>
    <row r="1" spans="1:1025" s="23" customFormat="1" ht="16" thickBot="1" x14ac:dyDescent="0.35">
      <c r="A1" s="18" t="s">
        <v>0</v>
      </c>
      <c r="B1" s="18" t="s">
        <v>1</v>
      </c>
      <c r="C1" s="19" t="s">
        <v>2</v>
      </c>
      <c r="D1" s="19" t="s">
        <v>3</v>
      </c>
      <c r="E1" s="18" t="s">
        <v>4</v>
      </c>
      <c r="F1" s="18" t="s">
        <v>322</v>
      </c>
      <c r="G1" s="18" t="s">
        <v>323</v>
      </c>
      <c r="H1" s="18" t="s">
        <v>5</v>
      </c>
      <c r="I1" s="18" t="s">
        <v>6</v>
      </c>
      <c r="J1" s="18" t="s">
        <v>322</v>
      </c>
      <c r="K1" s="18" t="s">
        <v>323</v>
      </c>
      <c r="L1" s="18" t="s">
        <v>7</v>
      </c>
      <c r="M1" s="18" t="s">
        <v>324</v>
      </c>
      <c r="N1" s="18" t="s">
        <v>8</v>
      </c>
      <c r="O1" s="18" t="s">
        <v>322</v>
      </c>
      <c r="P1" s="18" t="s">
        <v>323</v>
      </c>
      <c r="Q1" s="18" t="s">
        <v>9</v>
      </c>
      <c r="R1" s="18" t="s">
        <v>325</v>
      </c>
      <c r="S1" s="18" t="s">
        <v>322</v>
      </c>
      <c r="T1" s="18" t="s">
        <v>323</v>
      </c>
      <c r="U1" s="20" t="s">
        <v>10</v>
      </c>
      <c r="V1" s="20" t="s">
        <v>11</v>
      </c>
      <c r="W1" s="19" t="s">
        <v>12</v>
      </c>
      <c r="X1" s="19" t="s">
        <v>13</v>
      </c>
      <c r="Y1" s="19" t="s">
        <v>2</v>
      </c>
      <c r="Z1" s="19" t="s">
        <v>3</v>
      </c>
      <c r="AA1" s="18" t="s">
        <v>14</v>
      </c>
      <c r="AB1" s="18" t="s">
        <v>15</v>
      </c>
      <c r="AC1" s="19" t="s">
        <v>16</v>
      </c>
      <c r="AD1" s="19" t="s">
        <v>2</v>
      </c>
      <c r="AE1" s="19" t="s">
        <v>3</v>
      </c>
      <c r="AF1" s="18" t="s">
        <v>17</v>
      </c>
      <c r="AG1" s="18" t="s">
        <v>322</v>
      </c>
      <c r="AH1" s="18" t="s">
        <v>323</v>
      </c>
      <c r="AI1" s="21" t="s">
        <v>18</v>
      </c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</row>
    <row r="2" spans="1:1025" ht="15" x14ac:dyDescent="0.3">
      <c r="A2" s="14" t="s">
        <v>19</v>
      </c>
      <c r="B2" s="14">
        <v>18750622</v>
      </c>
      <c r="C2" s="14" t="b">
        <f t="shared" ref="C2:C65" si="0">(B2&gt;AL$3)</f>
        <v>1</v>
      </c>
      <c r="D2" s="14">
        <f t="shared" ref="D2:D65" si="1">C2*1</f>
        <v>1</v>
      </c>
      <c r="E2" s="14">
        <v>16975278</v>
      </c>
      <c r="F2" s="14" t="b">
        <f t="shared" ref="F2:F65" si="2">(E2&gt;AL$4)</f>
        <v>1</v>
      </c>
      <c r="G2" s="14">
        <f t="shared" ref="G2:G65" si="3">AND(D2,F2)*1</f>
        <v>1</v>
      </c>
      <c r="H2" s="14">
        <v>404142</v>
      </c>
      <c r="I2" s="14">
        <f t="shared" ref="I2:I65" si="4">H2/E2</f>
        <v>2.3807680793209985E-2</v>
      </c>
      <c r="J2" s="14" t="b">
        <f t="shared" ref="J2:J65" si="5">(I2&lt;AL$5)</f>
        <v>1</v>
      </c>
      <c r="K2" s="14">
        <f t="shared" ref="K2:K65" si="6">AND(G2,J2)*1</f>
        <v>1</v>
      </c>
      <c r="L2" s="14">
        <v>8724427</v>
      </c>
      <c r="M2" s="14">
        <f t="shared" ref="M2:M65" si="7">L2/E2</f>
        <v>0.51394899099737867</v>
      </c>
      <c r="N2" s="14">
        <v>1736964</v>
      </c>
      <c r="O2" s="14" t="b">
        <f t="shared" ref="O2:O65" si="8">(N2&gt;AL$6)</f>
        <v>1</v>
      </c>
      <c r="P2" s="14">
        <f t="shared" ref="P2:P65" si="9">AND(K2,O2)*1</f>
        <v>1</v>
      </c>
      <c r="Q2" s="14">
        <v>859222</v>
      </c>
      <c r="R2" s="14">
        <f t="shared" ref="R2:R65" si="10">Q2/E2</f>
        <v>5.0616078275713655E-2</v>
      </c>
      <c r="S2" s="14" t="b">
        <f t="shared" ref="S2:S65" si="11">(R2&lt;AL$7)</f>
        <v>1</v>
      </c>
      <c r="T2" s="14">
        <f t="shared" ref="T2:T65" si="12">AND(P2,S2)*1</f>
        <v>1</v>
      </c>
      <c r="U2" s="15">
        <v>89649</v>
      </c>
      <c r="V2" s="15">
        <v>1315736</v>
      </c>
      <c r="W2" s="14">
        <f t="shared" ref="W2:W65" si="13">U2+V2</f>
        <v>1405385</v>
      </c>
      <c r="X2" s="14">
        <f t="shared" ref="X2:X65" si="14">W2/N2</f>
        <v>0.80910427619685843</v>
      </c>
      <c r="Y2" s="14" t="b">
        <f t="shared" ref="Y2:Y65" si="15">(X2&gt;AL$8)</f>
        <v>1</v>
      </c>
      <c r="Z2" s="14">
        <f t="shared" ref="Z2:Z65" si="16">AND(T2,Y2)*1</f>
        <v>1</v>
      </c>
      <c r="AA2" s="14">
        <v>1662831</v>
      </c>
      <c r="AB2" s="14">
        <v>74133</v>
      </c>
      <c r="AC2" s="14">
        <f t="shared" ref="AC2:AC65" si="17">AB2/N2</f>
        <v>4.267964102882961E-2</v>
      </c>
      <c r="AD2" s="14" t="b">
        <f t="shared" ref="AD2:AD65" si="18">(AC2&lt;AL$9)</f>
        <v>1</v>
      </c>
      <c r="AE2" s="14">
        <f t="shared" ref="AE2:AE65" si="19">AND(Z2,AD2)*1</f>
        <v>1</v>
      </c>
      <c r="AF2" s="14">
        <v>767001</v>
      </c>
      <c r="AG2" s="14" t="b">
        <f t="shared" ref="AG2:AG65" si="20">AF2&gt;AL$10</f>
        <v>1</v>
      </c>
      <c r="AH2" s="14">
        <f t="shared" ref="AH2:AH65" si="21">AND(AE2,AG2)*1</f>
        <v>1</v>
      </c>
      <c r="AI2" s="14">
        <f t="shared" ref="AI2:AI65" si="22">AF2/N2</f>
        <v>0.44157564578195058</v>
      </c>
      <c r="AK2" s="2" t="s">
        <v>20</v>
      </c>
      <c r="AL2" s="3" t="s">
        <v>21</v>
      </c>
      <c r="AM2" s="4">
        <v>295</v>
      </c>
    </row>
    <row r="3" spans="1:1025" ht="15" x14ac:dyDescent="0.3">
      <c r="A3" s="14" t="s">
        <v>22</v>
      </c>
      <c r="B3" s="14">
        <v>29037955</v>
      </c>
      <c r="C3" s="14" t="b">
        <f t="shared" si="0"/>
        <v>1</v>
      </c>
      <c r="D3" s="14">
        <f t="shared" si="1"/>
        <v>1</v>
      </c>
      <c r="E3" s="14">
        <v>26436666</v>
      </c>
      <c r="F3" s="14" t="b">
        <f t="shared" si="2"/>
        <v>1</v>
      </c>
      <c r="G3" s="14">
        <f t="shared" si="3"/>
        <v>1</v>
      </c>
      <c r="H3" s="14">
        <v>424222</v>
      </c>
      <c r="I3" s="14">
        <f t="shared" si="4"/>
        <v>1.6046728433910692E-2</v>
      </c>
      <c r="J3" s="14" t="b">
        <f t="shared" si="5"/>
        <v>1</v>
      </c>
      <c r="K3" s="14">
        <f t="shared" si="6"/>
        <v>1</v>
      </c>
      <c r="L3" s="14">
        <v>24570767</v>
      </c>
      <c r="M3" s="14">
        <f t="shared" si="7"/>
        <v>0.92942003352465097</v>
      </c>
      <c r="N3" s="14">
        <v>4752702</v>
      </c>
      <c r="O3" s="14" t="b">
        <f t="shared" si="8"/>
        <v>1</v>
      </c>
      <c r="P3" s="14">
        <f t="shared" si="9"/>
        <v>1</v>
      </c>
      <c r="Q3" s="14">
        <v>411787</v>
      </c>
      <c r="R3" s="14">
        <f t="shared" si="10"/>
        <v>1.5576358985660295E-2</v>
      </c>
      <c r="S3" s="14" t="b">
        <f t="shared" si="11"/>
        <v>1</v>
      </c>
      <c r="T3" s="14">
        <f t="shared" si="12"/>
        <v>1</v>
      </c>
      <c r="U3" s="15">
        <v>331695</v>
      </c>
      <c r="V3" s="15">
        <v>3789146</v>
      </c>
      <c r="W3" s="14">
        <f t="shared" si="13"/>
        <v>4120841</v>
      </c>
      <c r="X3" s="14">
        <f t="shared" si="14"/>
        <v>0.86705225785248052</v>
      </c>
      <c r="Y3" s="14" t="b">
        <f t="shared" si="15"/>
        <v>1</v>
      </c>
      <c r="Z3" s="14">
        <f t="shared" si="16"/>
        <v>1</v>
      </c>
      <c r="AA3" s="14">
        <v>4685649</v>
      </c>
      <c r="AB3" s="14">
        <v>67053</v>
      </c>
      <c r="AC3" s="14">
        <f t="shared" si="17"/>
        <v>1.4108395603174784E-2</v>
      </c>
      <c r="AD3" s="14" t="b">
        <f t="shared" si="18"/>
        <v>1</v>
      </c>
      <c r="AE3" s="14">
        <f t="shared" si="19"/>
        <v>1</v>
      </c>
      <c r="AF3" s="14">
        <v>2331157</v>
      </c>
      <c r="AG3" s="14" t="b">
        <f t="shared" si="20"/>
        <v>1</v>
      </c>
      <c r="AH3" s="14">
        <f t="shared" si="21"/>
        <v>1</v>
      </c>
      <c r="AI3" s="14">
        <f t="shared" si="22"/>
        <v>0.4904908828704177</v>
      </c>
      <c r="AK3" s="5" t="s">
        <v>23</v>
      </c>
      <c r="AL3" s="6">
        <v>10000000</v>
      </c>
      <c r="AM3" s="7">
        <f>SUM(D2:D408)</f>
        <v>294</v>
      </c>
    </row>
    <row r="4" spans="1:1025" ht="15" x14ac:dyDescent="0.3">
      <c r="A4" s="14" t="s">
        <v>24</v>
      </c>
      <c r="B4" s="14">
        <v>30702919</v>
      </c>
      <c r="C4" s="14" t="b">
        <f t="shared" si="0"/>
        <v>1</v>
      </c>
      <c r="D4" s="14">
        <f t="shared" si="1"/>
        <v>1</v>
      </c>
      <c r="E4" s="14">
        <v>28296873</v>
      </c>
      <c r="F4" s="14" t="b">
        <f t="shared" si="2"/>
        <v>1</v>
      </c>
      <c r="G4" s="14">
        <f t="shared" si="3"/>
        <v>1</v>
      </c>
      <c r="H4" s="14">
        <v>549318</v>
      </c>
      <c r="I4" s="14">
        <f t="shared" si="4"/>
        <v>1.9412675033032803E-2</v>
      </c>
      <c r="J4" s="14" t="b">
        <f t="shared" si="5"/>
        <v>1</v>
      </c>
      <c r="K4" s="14">
        <f t="shared" si="6"/>
        <v>1</v>
      </c>
      <c r="L4" s="14">
        <v>9688459</v>
      </c>
      <c r="M4" s="14">
        <f t="shared" si="7"/>
        <v>0.34238620641934536</v>
      </c>
      <c r="N4" s="14">
        <v>1849891</v>
      </c>
      <c r="O4" s="14" t="b">
        <f t="shared" si="8"/>
        <v>1</v>
      </c>
      <c r="P4" s="14">
        <f t="shared" si="9"/>
        <v>1</v>
      </c>
      <c r="Q4" s="14">
        <v>228339</v>
      </c>
      <c r="R4" s="14">
        <f t="shared" si="10"/>
        <v>8.0694075278211833E-3</v>
      </c>
      <c r="S4" s="14" t="b">
        <f t="shared" si="11"/>
        <v>1</v>
      </c>
      <c r="T4" s="14">
        <f t="shared" si="12"/>
        <v>1</v>
      </c>
      <c r="U4" s="15">
        <v>103688</v>
      </c>
      <c r="V4" s="15">
        <v>1480984</v>
      </c>
      <c r="W4" s="14">
        <f t="shared" si="13"/>
        <v>1584672</v>
      </c>
      <c r="X4" s="14">
        <f t="shared" si="14"/>
        <v>0.8566299311689175</v>
      </c>
      <c r="Y4" s="14" t="b">
        <f t="shared" si="15"/>
        <v>1</v>
      </c>
      <c r="Z4" s="14">
        <f t="shared" si="16"/>
        <v>1</v>
      </c>
      <c r="AA4" s="14">
        <v>1815206</v>
      </c>
      <c r="AB4" s="14">
        <v>34685</v>
      </c>
      <c r="AC4" s="14">
        <f t="shared" si="17"/>
        <v>1.8749753363846842E-2</v>
      </c>
      <c r="AD4" s="14" t="b">
        <f t="shared" si="18"/>
        <v>1</v>
      </c>
      <c r="AE4" s="14">
        <f t="shared" si="19"/>
        <v>1</v>
      </c>
      <c r="AF4" s="14">
        <v>885357</v>
      </c>
      <c r="AG4" s="14" t="b">
        <f t="shared" si="20"/>
        <v>1</v>
      </c>
      <c r="AH4" s="14">
        <f t="shared" si="21"/>
        <v>1</v>
      </c>
      <c r="AI4" s="14">
        <f t="shared" si="22"/>
        <v>0.47859954991942766</v>
      </c>
      <c r="AK4" s="8" t="s">
        <v>25</v>
      </c>
      <c r="AL4" s="6">
        <v>5000000</v>
      </c>
      <c r="AM4" s="7">
        <f>SUM(G2:G408)</f>
        <v>294</v>
      </c>
    </row>
    <row r="5" spans="1:1025" ht="15" x14ac:dyDescent="0.3">
      <c r="A5" s="14" t="s">
        <v>26</v>
      </c>
      <c r="B5" s="14">
        <v>38567343</v>
      </c>
      <c r="C5" s="14" t="b">
        <f t="shared" si="0"/>
        <v>1</v>
      </c>
      <c r="D5" s="14">
        <f t="shared" si="1"/>
        <v>1</v>
      </c>
      <c r="E5" s="14">
        <v>31510205</v>
      </c>
      <c r="F5" s="14" t="b">
        <f t="shared" si="2"/>
        <v>1</v>
      </c>
      <c r="G5" s="14">
        <f t="shared" si="3"/>
        <v>1</v>
      </c>
      <c r="H5" s="14">
        <v>409979</v>
      </c>
      <c r="I5" s="14">
        <f t="shared" si="4"/>
        <v>1.3010991201104532E-2</v>
      </c>
      <c r="J5" s="14" t="b">
        <f t="shared" si="5"/>
        <v>1</v>
      </c>
      <c r="K5" s="14">
        <f t="shared" si="6"/>
        <v>1</v>
      </c>
      <c r="L5" s="14">
        <v>28657686</v>
      </c>
      <c r="M5" s="14">
        <f t="shared" si="7"/>
        <v>0.90947316908918874</v>
      </c>
      <c r="N5" s="14">
        <v>8921780</v>
      </c>
      <c r="O5" s="14" t="b">
        <f t="shared" si="8"/>
        <v>1</v>
      </c>
      <c r="P5" s="14">
        <f t="shared" si="9"/>
        <v>1</v>
      </c>
      <c r="Q5" s="14">
        <v>972824</v>
      </c>
      <c r="R5" s="14">
        <f t="shared" si="10"/>
        <v>3.0873299618329998E-2</v>
      </c>
      <c r="S5" s="14" t="b">
        <f t="shared" si="11"/>
        <v>1</v>
      </c>
      <c r="T5" s="14">
        <f t="shared" si="12"/>
        <v>1</v>
      </c>
      <c r="U5" s="15">
        <v>535269</v>
      </c>
      <c r="V5" s="15">
        <v>7257805</v>
      </c>
      <c r="W5" s="14">
        <f t="shared" si="13"/>
        <v>7793074</v>
      </c>
      <c r="X5" s="14">
        <f t="shared" si="14"/>
        <v>0.87348869844358412</v>
      </c>
      <c r="Y5" s="14" t="b">
        <f t="shared" si="15"/>
        <v>1</v>
      </c>
      <c r="Z5" s="14">
        <f t="shared" si="16"/>
        <v>1</v>
      </c>
      <c r="AA5" s="14">
        <v>8791567</v>
      </c>
      <c r="AB5" s="14">
        <v>130213</v>
      </c>
      <c r="AC5" s="14">
        <f t="shared" si="17"/>
        <v>1.459495750847925E-2</v>
      </c>
      <c r="AD5" s="14" t="b">
        <f t="shared" si="18"/>
        <v>1</v>
      </c>
      <c r="AE5" s="14">
        <f t="shared" si="19"/>
        <v>1</v>
      </c>
      <c r="AF5" s="14">
        <v>4409637</v>
      </c>
      <c r="AG5" s="14" t="b">
        <f t="shared" si="20"/>
        <v>1</v>
      </c>
      <c r="AH5" s="14">
        <f t="shared" si="21"/>
        <v>1</v>
      </c>
      <c r="AI5" s="14">
        <f t="shared" si="22"/>
        <v>0.49425529434709214</v>
      </c>
      <c r="AK5" s="5" t="s">
        <v>27</v>
      </c>
      <c r="AL5" s="9">
        <v>0.5</v>
      </c>
      <c r="AM5" s="10">
        <f>SUM(K2:K408)</f>
        <v>291</v>
      </c>
    </row>
    <row r="6" spans="1:1025" ht="15" x14ac:dyDescent="0.3">
      <c r="A6" s="14" t="s">
        <v>28</v>
      </c>
      <c r="B6" s="14">
        <v>18053499</v>
      </c>
      <c r="C6" s="14" t="b">
        <f t="shared" si="0"/>
        <v>1</v>
      </c>
      <c r="D6" s="14">
        <f t="shared" si="1"/>
        <v>1</v>
      </c>
      <c r="E6" s="14">
        <v>15137168</v>
      </c>
      <c r="F6" s="14" t="b">
        <f t="shared" si="2"/>
        <v>1</v>
      </c>
      <c r="G6" s="14">
        <f t="shared" si="3"/>
        <v>1</v>
      </c>
      <c r="H6" s="14">
        <v>1407480</v>
      </c>
      <c r="I6" s="14">
        <f t="shared" si="4"/>
        <v>9.2981725511667709E-2</v>
      </c>
      <c r="J6" s="14" t="b">
        <f t="shared" si="5"/>
        <v>1</v>
      </c>
      <c r="K6" s="14">
        <f t="shared" si="6"/>
        <v>1</v>
      </c>
      <c r="L6" s="14">
        <v>12465166</v>
      </c>
      <c r="M6" s="14">
        <f t="shared" si="7"/>
        <v>0.82348071977532389</v>
      </c>
      <c r="N6" s="14">
        <v>1221083</v>
      </c>
      <c r="O6" s="14" t="b">
        <f t="shared" si="8"/>
        <v>1</v>
      </c>
      <c r="P6" s="14">
        <f t="shared" si="9"/>
        <v>1</v>
      </c>
      <c r="Q6" s="14">
        <v>212879</v>
      </c>
      <c r="R6" s="14">
        <f t="shared" si="10"/>
        <v>1.4063330736634488E-2</v>
      </c>
      <c r="S6" s="14" t="b">
        <f t="shared" si="11"/>
        <v>1</v>
      </c>
      <c r="T6" s="14">
        <f t="shared" si="12"/>
        <v>1</v>
      </c>
      <c r="U6" s="15">
        <v>70894</v>
      </c>
      <c r="V6" s="15">
        <v>915164</v>
      </c>
      <c r="W6" s="14">
        <f t="shared" si="13"/>
        <v>986058</v>
      </c>
      <c r="X6" s="14">
        <f t="shared" si="14"/>
        <v>0.80752741623624269</v>
      </c>
      <c r="Y6" s="14" t="b">
        <f t="shared" si="15"/>
        <v>1</v>
      </c>
      <c r="Z6" s="14">
        <f t="shared" si="16"/>
        <v>1</v>
      </c>
      <c r="AA6" s="14">
        <v>1204775</v>
      </c>
      <c r="AB6" s="14">
        <v>16308</v>
      </c>
      <c r="AC6" s="14">
        <f t="shared" si="17"/>
        <v>1.3355357498220841E-2</v>
      </c>
      <c r="AD6" s="14" t="b">
        <f t="shared" si="18"/>
        <v>1</v>
      </c>
      <c r="AE6" s="14">
        <f t="shared" si="19"/>
        <v>1</v>
      </c>
      <c r="AF6" s="14">
        <v>492405</v>
      </c>
      <c r="AG6" s="14" t="b">
        <f t="shared" si="20"/>
        <v>1</v>
      </c>
      <c r="AH6" s="14">
        <f t="shared" si="21"/>
        <v>1</v>
      </c>
      <c r="AI6" s="14">
        <f t="shared" si="22"/>
        <v>0.40325268634482669</v>
      </c>
      <c r="AK6" s="5" t="s">
        <v>29</v>
      </c>
      <c r="AL6" s="9">
        <v>500000</v>
      </c>
      <c r="AM6" s="10">
        <f>SUM(P2:P408)</f>
        <v>277</v>
      </c>
    </row>
    <row r="7" spans="1:1025" ht="15" x14ac:dyDescent="0.3">
      <c r="A7" s="14" t="s">
        <v>30</v>
      </c>
      <c r="B7" s="14">
        <v>87300093</v>
      </c>
      <c r="C7" s="14" t="b">
        <f t="shared" si="0"/>
        <v>1</v>
      </c>
      <c r="D7" s="14">
        <f t="shared" si="1"/>
        <v>1</v>
      </c>
      <c r="E7" s="14">
        <v>48069543</v>
      </c>
      <c r="F7" s="14" t="b">
        <f t="shared" si="2"/>
        <v>1</v>
      </c>
      <c r="G7" s="14">
        <f t="shared" si="3"/>
        <v>1</v>
      </c>
      <c r="H7" s="14">
        <v>273281</v>
      </c>
      <c r="I7" s="14">
        <f t="shared" si="4"/>
        <v>5.6851174973725042E-3</v>
      </c>
      <c r="J7" s="14" t="b">
        <f t="shared" si="5"/>
        <v>1</v>
      </c>
      <c r="K7" s="14">
        <f t="shared" si="6"/>
        <v>1</v>
      </c>
      <c r="L7" s="14">
        <v>12661935</v>
      </c>
      <c r="M7" s="14">
        <f t="shared" si="7"/>
        <v>0.26340868270788426</v>
      </c>
      <c r="N7" s="14">
        <v>2032666</v>
      </c>
      <c r="O7" s="14" t="b">
        <f t="shared" si="8"/>
        <v>1</v>
      </c>
      <c r="P7" s="14">
        <f t="shared" si="9"/>
        <v>1</v>
      </c>
      <c r="Q7" s="14">
        <v>245111</v>
      </c>
      <c r="R7" s="14">
        <f t="shared" si="10"/>
        <v>5.0990915391061651E-3</v>
      </c>
      <c r="S7" s="14" t="b">
        <f t="shared" si="11"/>
        <v>1</v>
      </c>
      <c r="T7" s="14">
        <f t="shared" si="12"/>
        <v>1</v>
      </c>
      <c r="U7" s="15">
        <v>376709</v>
      </c>
      <c r="V7" s="15">
        <v>274582</v>
      </c>
      <c r="W7" s="14">
        <f t="shared" si="13"/>
        <v>651291</v>
      </c>
      <c r="X7" s="14">
        <f t="shared" si="14"/>
        <v>0.32041220741627008</v>
      </c>
      <c r="Y7" s="14" t="b">
        <f t="shared" si="15"/>
        <v>1</v>
      </c>
      <c r="Z7" s="14">
        <f t="shared" si="16"/>
        <v>1</v>
      </c>
      <c r="AA7" s="14">
        <v>1721246</v>
      </c>
      <c r="AB7" s="14">
        <v>311420</v>
      </c>
      <c r="AC7" s="14">
        <f t="shared" si="17"/>
        <v>0.15320765930064262</v>
      </c>
      <c r="AD7" s="14" t="b">
        <f t="shared" si="18"/>
        <v>1</v>
      </c>
      <c r="AE7" s="14">
        <f t="shared" si="19"/>
        <v>1</v>
      </c>
      <c r="AF7" s="14">
        <v>54827</v>
      </c>
      <c r="AG7" s="14" t="b">
        <f t="shared" si="20"/>
        <v>0</v>
      </c>
      <c r="AH7" s="14">
        <f t="shared" si="21"/>
        <v>0</v>
      </c>
      <c r="AI7" s="14">
        <f t="shared" si="22"/>
        <v>2.6972950794670644E-2</v>
      </c>
      <c r="AK7" s="5" t="s">
        <v>9</v>
      </c>
      <c r="AL7" s="9">
        <v>0.5</v>
      </c>
      <c r="AM7" s="10">
        <f>SUM(T2:T408)</f>
        <v>276</v>
      </c>
    </row>
    <row r="8" spans="1:1025" ht="15" x14ac:dyDescent="0.3">
      <c r="A8" s="14" t="s">
        <v>31</v>
      </c>
      <c r="B8" s="14">
        <v>18614646</v>
      </c>
      <c r="C8" s="14" t="b">
        <f t="shared" si="0"/>
        <v>1</v>
      </c>
      <c r="D8" s="14">
        <f t="shared" si="1"/>
        <v>1</v>
      </c>
      <c r="E8" s="14">
        <v>16185220</v>
      </c>
      <c r="F8" s="14" t="b">
        <f t="shared" si="2"/>
        <v>1</v>
      </c>
      <c r="G8" s="14">
        <f t="shared" si="3"/>
        <v>1</v>
      </c>
      <c r="H8" s="14">
        <v>600529</v>
      </c>
      <c r="I8" s="14">
        <f t="shared" si="4"/>
        <v>3.7103542614805363E-2</v>
      </c>
      <c r="J8" s="14" t="b">
        <f t="shared" si="5"/>
        <v>1</v>
      </c>
      <c r="K8" s="14">
        <f t="shared" si="6"/>
        <v>1</v>
      </c>
      <c r="L8" s="14">
        <v>10671024</v>
      </c>
      <c r="M8" s="14">
        <f t="shared" si="7"/>
        <v>0.65930670080480835</v>
      </c>
      <c r="N8" s="14">
        <v>3179260</v>
      </c>
      <c r="O8" s="14" t="b">
        <f t="shared" si="8"/>
        <v>1</v>
      </c>
      <c r="P8" s="14">
        <f t="shared" si="9"/>
        <v>1</v>
      </c>
      <c r="Q8" s="14">
        <v>2514913</v>
      </c>
      <c r="R8" s="14">
        <f t="shared" si="10"/>
        <v>0.15538330649815077</v>
      </c>
      <c r="S8" s="14" t="b">
        <f t="shared" si="11"/>
        <v>1</v>
      </c>
      <c r="T8" s="14">
        <f t="shared" si="12"/>
        <v>1</v>
      </c>
      <c r="U8" s="15">
        <v>225792</v>
      </c>
      <c r="V8" s="15">
        <v>2369440</v>
      </c>
      <c r="W8" s="14">
        <f t="shared" si="13"/>
        <v>2595232</v>
      </c>
      <c r="X8" s="14">
        <f t="shared" si="14"/>
        <v>0.81630064857860007</v>
      </c>
      <c r="Y8" s="14" t="b">
        <f t="shared" si="15"/>
        <v>1</v>
      </c>
      <c r="Z8" s="14">
        <f t="shared" si="16"/>
        <v>1</v>
      </c>
      <c r="AA8" s="14">
        <v>3021178</v>
      </c>
      <c r="AB8" s="14">
        <v>158082</v>
      </c>
      <c r="AC8" s="14">
        <f t="shared" si="17"/>
        <v>4.9722891490472626E-2</v>
      </c>
      <c r="AD8" s="14" t="b">
        <f t="shared" si="18"/>
        <v>1</v>
      </c>
      <c r="AE8" s="14">
        <f t="shared" si="19"/>
        <v>1</v>
      </c>
      <c r="AF8" s="14">
        <v>1436903</v>
      </c>
      <c r="AG8" s="14" t="b">
        <f t="shared" si="20"/>
        <v>1</v>
      </c>
      <c r="AH8" s="14">
        <f t="shared" si="21"/>
        <v>1</v>
      </c>
      <c r="AI8" s="14">
        <f t="shared" si="22"/>
        <v>0.4519614627303209</v>
      </c>
      <c r="AK8" s="5" t="s">
        <v>32</v>
      </c>
      <c r="AL8" s="9">
        <v>0.2</v>
      </c>
      <c r="AM8" s="10">
        <f>SUM(Z2:Z408)</f>
        <v>276</v>
      </c>
    </row>
    <row r="9" spans="1:1025" ht="15" x14ac:dyDescent="0.3">
      <c r="A9" s="14" t="s">
        <v>33</v>
      </c>
      <c r="B9" s="14">
        <v>36621882</v>
      </c>
      <c r="C9" s="14" t="b">
        <f t="shared" si="0"/>
        <v>1</v>
      </c>
      <c r="D9" s="14">
        <f t="shared" si="1"/>
        <v>1</v>
      </c>
      <c r="E9" s="14">
        <v>33535835</v>
      </c>
      <c r="F9" s="14" t="b">
        <f t="shared" si="2"/>
        <v>1</v>
      </c>
      <c r="G9" s="14">
        <f t="shared" si="3"/>
        <v>1</v>
      </c>
      <c r="H9" s="14">
        <v>1555790</v>
      </c>
      <c r="I9" s="14">
        <f t="shared" si="4"/>
        <v>4.6391867087847968E-2</v>
      </c>
      <c r="J9" s="14" t="b">
        <f t="shared" si="5"/>
        <v>1</v>
      </c>
      <c r="K9" s="14">
        <f t="shared" si="6"/>
        <v>1</v>
      </c>
      <c r="L9" s="14">
        <v>27671721</v>
      </c>
      <c r="M9" s="14">
        <f t="shared" si="7"/>
        <v>0.82513887010715548</v>
      </c>
      <c r="N9" s="14">
        <v>1054077</v>
      </c>
      <c r="O9" s="14" t="b">
        <f t="shared" si="8"/>
        <v>1</v>
      </c>
      <c r="P9" s="14">
        <f t="shared" si="9"/>
        <v>1</v>
      </c>
      <c r="Q9" s="14">
        <v>1916443</v>
      </c>
      <c r="R9" s="14">
        <f t="shared" si="10"/>
        <v>5.7146124436740581E-2</v>
      </c>
      <c r="S9" s="14" t="b">
        <f t="shared" si="11"/>
        <v>1</v>
      </c>
      <c r="T9" s="14">
        <f t="shared" si="12"/>
        <v>1</v>
      </c>
      <c r="U9" s="15">
        <v>70484</v>
      </c>
      <c r="V9" s="15">
        <v>734153</v>
      </c>
      <c r="W9" s="14">
        <f t="shared" si="13"/>
        <v>804637</v>
      </c>
      <c r="X9" s="14">
        <f t="shared" si="14"/>
        <v>0.76335694640903839</v>
      </c>
      <c r="Y9" s="14" t="b">
        <f t="shared" si="15"/>
        <v>1</v>
      </c>
      <c r="Z9" s="14">
        <f t="shared" si="16"/>
        <v>1</v>
      </c>
      <c r="AA9" s="14">
        <v>1034620</v>
      </c>
      <c r="AB9" s="14">
        <v>19457</v>
      </c>
      <c r="AC9" s="14">
        <f t="shared" si="17"/>
        <v>1.845880329425649E-2</v>
      </c>
      <c r="AD9" s="14" t="b">
        <f t="shared" si="18"/>
        <v>1</v>
      </c>
      <c r="AE9" s="14">
        <f t="shared" si="19"/>
        <v>1</v>
      </c>
      <c r="AF9" s="14">
        <v>453862</v>
      </c>
      <c r="AG9" s="14" t="b">
        <f t="shared" si="20"/>
        <v>1</v>
      </c>
      <c r="AH9" s="14">
        <f t="shared" si="21"/>
        <v>1</v>
      </c>
      <c r="AI9" s="14">
        <f t="shared" si="22"/>
        <v>0.43057765229674871</v>
      </c>
      <c r="AK9" s="5" t="s">
        <v>15</v>
      </c>
      <c r="AL9" s="9">
        <v>0.3</v>
      </c>
      <c r="AM9" s="10">
        <f>SUM(AE2:AE408)</f>
        <v>276</v>
      </c>
    </row>
    <row r="10" spans="1:1025" ht="15.5" thickBot="1" x14ac:dyDescent="0.35">
      <c r="A10" s="14" t="s">
        <v>34</v>
      </c>
      <c r="B10" s="14">
        <v>43256072</v>
      </c>
      <c r="C10" s="14" t="b">
        <f t="shared" si="0"/>
        <v>1</v>
      </c>
      <c r="D10" s="14">
        <f t="shared" si="1"/>
        <v>1</v>
      </c>
      <c r="E10" s="14">
        <v>39553652</v>
      </c>
      <c r="F10" s="14" t="b">
        <f t="shared" si="2"/>
        <v>1</v>
      </c>
      <c r="G10" s="14">
        <f t="shared" si="3"/>
        <v>1</v>
      </c>
      <c r="H10" s="14">
        <v>1347813</v>
      </c>
      <c r="I10" s="14">
        <f t="shared" si="4"/>
        <v>3.407556399596174E-2</v>
      </c>
      <c r="J10" s="14" t="b">
        <f t="shared" si="5"/>
        <v>1</v>
      </c>
      <c r="K10" s="14">
        <f t="shared" si="6"/>
        <v>1</v>
      </c>
      <c r="L10" s="14">
        <v>31796698</v>
      </c>
      <c r="M10" s="14">
        <f t="shared" si="7"/>
        <v>0.8038877927125414</v>
      </c>
      <c r="N10" s="14">
        <v>1305419</v>
      </c>
      <c r="O10" s="14" t="b">
        <f t="shared" si="8"/>
        <v>1</v>
      </c>
      <c r="P10" s="14">
        <f t="shared" si="9"/>
        <v>1</v>
      </c>
      <c r="Q10" s="14">
        <v>3284667</v>
      </c>
      <c r="R10" s="14">
        <f t="shared" si="10"/>
        <v>8.30433306133148E-2</v>
      </c>
      <c r="S10" s="14" t="b">
        <f t="shared" si="11"/>
        <v>1</v>
      </c>
      <c r="T10" s="14">
        <f t="shared" si="12"/>
        <v>1</v>
      </c>
      <c r="U10" s="15">
        <v>85770</v>
      </c>
      <c r="V10" s="15">
        <v>962471</v>
      </c>
      <c r="W10" s="14">
        <f t="shared" si="13"/>
        <v>1048241</v>
      </c>
      <c r="X10" s="14">
        <f t="shared" si="14"/>
        <v>0.80299198954511919</v>
      </c>
      <c r="Y10" s="14" t="b">
        <f t="shared" si="15"/>
        <v>1</v>
      </c>
      <c r="Z10" s="14">
        <f t="shared" si="16"/>
        <v>1</v>
      </c>
      <c r="AA10" s="14">
        <v>1281719</v>
      </c>
      <c r="AB10" s="14">
        <v>23700</v>
      </c>
      <c r="AC10" s="14">
        <f t="shared" si="17"/>
        <v>1.8155090434565455E-2</v>
      </c>
      <c r="AD10" s="14" t="b">
        <f t="shared" si="18"/>
        <v>1</v>
      </c>
      <c r="AE10" s="14">
        <f t="shared" si="19"/>
        <v>1</v>
      </c>
      <c r="AF10" s="14">
        <v>606066</v>
      </c>
      <c r="AG10" s="14" t="b">
        <f t="shared" si="20"/>
        <v>1</v>
      </c>
      <c r="AH10" s="14">
        <f t="shared" si="21"/>
        <v>1</v>
      </c>
      <c r="AI10" s="14">
        <f t="shared" si="22"/>
        <v>0.46426932655339015</v>
      </c>
      <c r="AK10" s="11" t="s">
        <v>35</v>
      </c>
      <c r="AL10" s="12">
        <v>100000</v>
      </c>
      <c r="AM10" s="13">
        <f>SUM(AH2:AH408)</f>
        <v>263</v>
      </c>
    </row>
    <row r="11" spans="1:1025" x14ac:dyDescent="0.3">
      <c r="A11" s="14" t="s">
        <v>36</v>
      </c>
      <c r="B11" s="14">
        <v>40730788</v>
      </c>
      <c r="C11" s="14" t="b">
        <f t="shared" si="0"/>
        <v>1</v>
      </c>
      <c r="D11" s="14">
        <f t="shared" si="1"/>
        <v>1</v>
      </c>
      <c r="E11" s="14">
        <v>39255149</v>
      </c>
      <c r="F11" s="14" t="b">
        <f t="shared" si="2"/>
        <v>1</v>
      </c>
      <c r="G11" s="14">
        <f t="shared" si="3"/>
        <v>1</v>
      </c>
      <c r="H11" s="14">
        <v>364985</v>
      </c>
      <c r="I11" s="14">
        <f t="shared" si="4"/>
        <v>9.2977611675859381E-3</v>
      </c>
      <c r="J11" s="14" t="b">
        <f t="shared" si="5"/>
        <v>1</v>
      </c>
      <c r="K11" s="14">
        <f t="shared" si="6"/>
        <v>1</v>
      </c>
      <c r="L11" s="14">
        <v>35063291</v>
      </c>
      <c r="M11" s="14">
        <f t="shared" si="7"/>
        <v>0.89321507861299931</v>
      </c>
      <c r="N11" s="14">
        <v>7844624</v>
      </c>
      <c r="O11" s="14" t="b">
        <f t="shared" si="8"/>
        <v>1</v>
      </c>
      <c r="P11" s="14">
        <f t="shared" si="9"/>
        <v>1</v>
      </c>
      <c r="Q11" s="14">
        <v>691480</v>
      </c>
      <c r="R11" s="14">
        <f t="shared" si="10"/>
        <v>1.761501402019898E-2</v>
      </c>
      <c r="S11" s="14" t="b">
        <f t="shared" si="11"/>
        <v>1</v>
      </c>
      <c r="T11" s="14">
        <f t="shared" si="12"/>
        <v>1</v>
      </c>
      <c r="U11" s="15">
        <v>449111</v>
      </c>
      <c r="V11" s="15">
        <v>6285704</v>
      </c>
      <c r="W11" s="14">
        <f t="shared" si="13"/>
        <v>6734815</v>
      </c>
      <c r="X11" s="14">
        <f t="shared" si="14"/>
        <v>0.85852617027916189</v>
      </c>
      <c r="Y11" s="14" t="b">
        <f t="shared" si="15"/>
        <v>1</v>
      </c>
      <c r="Z11" s="14">
        <f t="shared" si="16"/>
        <v>1</v>
      </c>
      <c r="AA11" s="14">
        <v>7723076</v>
      </c>
      <c r="AB11" s="14">
        <v>121548</v>
      </c>
      <c r="AC11" s="14">
        <f t="shared" si="17"/>
        <v>1.5494432875304158E-2</v>
      </c>
      <c r="AD11" s="14" t="b">
        <f t="shared" si="18"/>
        <v>1</v>
      </c>
      <c r="AE11" s="14">
        <f t="shared" si="19"/>
        <v>1</v>
      </c>
      <c r="AF11" s="14">
        <v>3597297</v>
      </c>
      <c r="AG11" s="14" t="b">
        <f t="shared" si="20"/>
        <v>1</v>
      </c>
      <c r="AH11" s="14">
        <f t="shared" si="21"/>
        <v>1</v>
      </c>
      <c r="AI11" s="14">
        <f t="shared" si="22"/>
        <v>0.45856844126627355</v>
      </c>
    </row>
    <row r="12" spans="1:1025" x14ac:dyDescent="0.3">
      <c r="A12" s="14" t="s">
        <v>37</v>
      </c>
      <c r="B12" s="14">
        <v>15475863</v>
      </c>
      <c r="C12" s="14" t="b">
        <f t="shared" si="0"/>
        <v>1</v>
      </c>
      <c r="D12" s="14">
        <f t="shared" si="1"/>
        <v>1</v>
      </c>
      <c r="E12" s="14">
        <v>14094222</v>
      </c>
      <c r="F12" s="14" t="b">
        <f t="shared" si="2"/>
        <v>1</v>
      </c>
      <c r="G12" s="14">
        <f t="shared" si="3"/>
        <v>1</v>
      </c>
      <c r="H12" s="14">
        <v>99605</v>
      </c>
      <c r="I12" s="14">
        <f t="shared" si="4"/>
        <v>7.0670803964915556E-3</v>
      </c>
      <c r="J12" s="14" t="b">
        <f t="shared" si="5"/>
        <v>1</v>
      </c>
      <c r="K12" s="14">
        <f t="shared" si="6"/>
        <v>1</v>
      </c>
      <c r="L12" s="14">
        <v>11765635</v>
      </c>
      <c r="M12" s="14">
        <f t="shared" si="7"/>
        <v>0.83478428252371784</v>
      </c>
      <c r="N12" s="14">
        <v>2633263</v>
      </c>
      <c r="O12" s="14" t="b">
        <f t="shared" si="8"/>
        <v>1</v>
      </c>
      <c r="P12" s="14">
        <f t="shared" si="9"/>
        <v>1</v>
      </c>
      <c r="Q12" s="14">
        <v>803931</v>
      </c>
      <c r="R12" s="14">
        <f t="shared" si="10"/>
        <v>5.7039757143033505E-2</v>
      </c>
      <c r="S12" s="14" t="b">
        <f t="shared" si="11"/>
        <v>1</v>
      </c>
      <c r="T12" s="14">
        <f t="shared" si="12"/>
        <v>1</v>
      </c>
      <c r="U12" s="15">
        <v>175439</v>
      </c>
      <c r="V12" s="15">
        <v>1936751</v>
      </c>
      <c r="W12" s="14">
        <f t="shared" si="13"/>
        <v>2112190</v>
      </c>
      <c r="X12" s="14">
        <f t="shared" si="14"/>
        <v>0.80211889203623032</v>
      </c>
      <c r="Y12" s="14" t="b">
        <f t="shared" si="15"/>
        <v>1</v>
      </c>
      <c r="Z12" s="14">
        <f t="shared" si="16"/>
        <v>1</v>
      </c>
      <c r="AA12" s="14">
        <v>2537017</v>
      </c>
      <c r="AB12" s="14">
        <v>96246</v>
      </c>
      <c r="AC12" s="14">
        <f t="shared" si="17"/>
        <v>3.6550090135318805E-2</v>
      </c>
      <c r="AD12" s="14" t="b">
        <f t="shared" si="18"/>
        <v>1</v>
      </c>
      <c r="AE12" s="14">
        <f t="shared" si="19"/>
        <v>1</v>
      </c>
      <c r="AF12" s="14">
        <v>1061904</v>
      </c>
      <c r="AG12" s="14" t="b">
        <f t="shared" si="20"/>
        <v>1</v>
      </c>
      <c r="AH12" s="14">
        <f t="shared" si="21"/>
        <v>1</v>
      </c>
      <c r="AI12" s="14">
        <f t="shared" si="22"/>
        <v>0.40326545430517197</v>
      </c>
    </row>
    <row r="13" spans="1:1025" x14ac:dyDescent="0.3">
      <c r="A13" s="14" t="s">
        <v>38</v>
      </c>
      <c r="B13" s="14">
        <v>79420210</v>
      </c>
      <c r="C13" s="14" t="b">
        <f t="shared" si="0"/>
        <v>1</v>
      </c>
      <c r="D13" s="14">
        <f t="shared" si="1"/>
        <v>1</v>
      </c>
      <c r="E13" s="14">
        <v>76000619</v>
      </c>
      <c r="F13" s="14" t="b">
        <f t="shared" si="2"/>
        <v>1</v>
      </c>
      <c r="G13" s="14">
        <f t="shared" si="3"/>
        <v>1</v>
      </c>
      <c r="H13" s="14">
        <v>1287</v>
      </c>
      <c r="I13" s="14">
        <f t="shared" si="4"/>
        <v>1.6934072602750774E-5</v>
      </c>
      <c r="J13" s="14" t="b">
        <f t="shared" si="5"/>
        <v>1</v>
      </c>
      <c r="K13" s="14">
        <f t="shared" si="6"/>
        <v>1</v>
      </c>
      <c r="L13" s="14">
        <v>66686013</v>
      </c>
      <c r="M13" s="14">
        <f t="shared" si="7"/>
        <v>0.87744039295258902</v>
      </c>
      <c r="N13" s="14">
        <v>13624085</v>
      </c>
      <c r="O13" s="14" t="b">
        <f t="shared" si="8"/>
        <v>1</v>
      </c>
      <c r="P13" s="14">
        <f t="shared" si="9"/>
        <v>1</v>
      </c>
      <c r="Q13" s="14">
        <v>1632767</v>
      </c>
      <c r="R13" s="14">
        <f t="shared" si="10"/>
        <v>2.148360133751016E-2</v>
      </c>
      <c r="S13" s="14" t="b">
        <f t="shared" si="11"/>
        <v>1</v>
      </c>
      <c r="T13" s="14">
        <f t="shared" si="12"/>
        <v>1</v>
      </c>
      <c r="U13" s="15">
        <v>1369528</v>
      </c>
      <c r="V13" s="15">
        <v>8400037</v>
      </c>
      <c r="W13" s="14">
        <f t="shared" si="13"/>
        <v>9769565</v>
      </c>
      <c r="X13" s="14">
        <f t="shared" si="14"/>
        <v>0.71708044980635399</v>
      </c>
      <c r="Y13" s="14" t="b">
        <f t="shared" si="15"/>
        <v>1</v>
      </c>
      <c r="Z13" s="14">
        <f t="shared" si="16"/>
        <v>1</v>
      </c>
      <c r="AA13" s="14">
        <v>12796075</v>
      </c>
      <c r="AB13" s="14">
        <v>828010</v>
      </c>
      <c r="AC13" s="14">
        <f t="shared" si="17"/>
        <v>6.0775457581188019E-2</v>
      </c>
      <c r="AD13" s="14" t="b">
        <f t="shared" si="18"/>
        <v>1</v>
      </c>
      <c r="AE13" s="14">
        <f t="shared" si="19"/>
        <v>1</v>
      </c>
      <c r="AF13" s="14">
        <v>4836350</v>
      </c>
      <c r="AG13" s="14" t="b">
        <f t="shared" si="20"/>
        <v>1</v>
      </c>
      <c r="AH13" s="14">
        <f t="shared" si="21"/>
        <v>1</v>
      </c>
      <c r="AI13" s="14">
        <f t="shared" si="22"/>
        <v>0.3549853072701763</v>
      </c>
    </row>
    <row r="14" spans="1:1025" x14ac:dyDescent="0.3">
      <c r="A14" s="14" t="s">
        <v>39</v>
      </c>
      <c r="B14" s="14">
        <v>87148665</v>
      </c>
      <c r="C14" s="14" t="b">
        <f t="shared" si="0"/>
        <v>1</v>
      </c>
      <c r="D14" s="14">
        <f t="shared" si="1"/>
        <v>1</v>
      </c>
      <c r="E14" s="14">
        <v>43419098</v>
      </c>
      <c r="F14" s="14" t="b">
        <f t="shared" si="2"/>
        <v>1</v>
      </c>
      <c r="G14" s="14">
        <f t="shared" si="3"/>
        <v>1</v>
      </c>
      <c r="H14" s="14">
        <v>79040</v>
      </c>
      <c r="I14" s="14">
        <f t="shared" si="4"/>
        <v>1.8203970980696098E-3</v>
      </c>
      <c r="J14" s="14" t="b">
        <f t="shared" si="5"/>
        <v>1</v>
      </c>
      <c r="K14" s="14">
        <f t="shared" si="6"/>
        <v>1</v>
      </c>
      <c r="L14" s="14">
        <v>25968631</v>
      </c>
      <c r="M14" s="14">
        <f t="shared" si="7"/>
        <v>0.59809236479302264</v>
      </c>
      <c r="N14" s="14">
        <v>3151001</v>
      </c>
      <c r="O14" s="14" t="b">
        <f t="shared" si="8"/>
        <v>1</v>
      </c>
      <c r="P14" s="14">
        <f t="shared" si="9"/>
        <v>1</v>
      </c>
      <c r="Q14" s="14">
        <v>1377299</v>
      </c>
      <c r="R14" s="14">
        <f t="shared" si="10"/>
        <v>3.1721041280037644E-2</v>
      </c>
      <c r="S14" s="14" t="b">
        <f t="shared" si="11"/>
        <v>1</v>
      </c>
      <c r="T14" s="14">
        <f t="shared" si="12"/>
        <v>1</v>
      </c>
      <c r="U14" s="15">
        <v>708217</v>
      </c>
      <c r="V14" s="15">
        <v>209682</v>
      </c>
      <c r="W14" s="14">
        <f t="shared" si="13"/>
        <v>917899</v>
      </c>
      <c r="X14" s="14">
        <f t="shared" si="14"/>
        <v>0.29130393801842652</v>
      </c>
      <c r="Y14" s="14" t="b">
        <f t="shared" si="15"/>
        <v>1</v>
      </c>
      <c r="Z14" s="14">
        <f t="shared" si="16"/>
        <v>1</v>
      </c>
      <c r="AA14" s="14">
        <v>2608083</v>
      </c>
      <c r="AB14" s="14">
        <v>542918</v>
      </c>
      <c r="AC14" s="14">
        <f t="shared" si="17"/>
        <v>0.1723001674705911</v>
      </c>
      <c r="AD14" s="14" t="b">
        <f t="shared" si="18"/>
        <v>1</v>
      </c>
      <c r="AE14" s="14">
        <f t="shared" si="19"/>
        <v>1</v>
      </c>
      <c r="AF14" s="14">
        <v>79569</v>
      </c>
      <c r="AG14" s="14" t="b">
        <f t="shared" si="20"/>
        <v>0</v>
      </c>
      <c r="AH14" s="14">
        <f t="shared" si="21"/>
        <v>0</v>
      </c>
      <c r="AI14" s="14">
        <f t="shared" si="22"/>
        <v>2.5251975483346404E-2</v>
      </c>
    </row>
    <row r="15" spans="1:1025" x14ac:dyDescent="0.3">
      <c r="A15" s="14" t="s">
        <v>40</v>
      </c>
      <c r="B15" s="14">
        <v>34577471</v>
      </c>
      <c r="C15" s="14" t="b">
        <f t="shared" si="0"/>
        <v>1</v>
      </c>
      <c r="D15" s="14">
        <f t="shared" si="1"/>
        <v>1</v>
      </c>
      <c r="E15" s="14">
        <v>28439835</v>
      </c>
      <c r="F15" s="14" t="b">
        <f t="shared" si="2"/>
        <v>1</v>
      </c>
      <c r="G15" s="14">
        <f t="shared" si="3"/>
        <v>1</v>
      </c>
      <c r="H15" s="14">
        <v>153656</v>
      </c>
      <c r="I15" s="14">
        <f t="shared" si="4"/>
        <v>5.4028442851373785E-3</v>
      </c>
      <c r="J15" s="14" t="b">
        <f t="shared" si="5"/>
        <v>1</v>
      </c>
      <c r="K15" s="14">
        <f t="shared" si="6"/>
        <v>1</v>
      </c>
      <c r="L15" s="14">
        <v>26133686</v>
      </c>
      <c r="M15" s="14">
        <f t="shared" si="7"/>
        <v>0.91891130873297966</v>
      </c>
      <c r="N15" s="14">
        <v>6425060</v>
      </c>
      <c r="O15" s="14" t="b">
        <f t="shared" si="8"/>
        <v>1</v>
      </c>
      <c r="P15" s="14">
        <f t="shared" si="9"/>
        <v>1</v>
      </c>
      <c r="Q15" s="14">
        <v>857711</v>
      </c>
      <c r="R15" s="14">
        <f t="shared" si="10"/>
        <v>3.01587895991661E-2</v>
      </c>
      <c r="S15" s="14" t="b">
        <f t="shared" si="11"/>
        <v>1</v>
      </c>
      <c r="T15" s="14">
        <f t="shared" si="12"/>
        <v>1</v>
      </c>
      <c r="U15" s="15">
        <v>387452</v>
      </c>
      <c r="V15" s="15">
        <v>5170868</v>
      </c>
      <c r="W15" s="14">
        <f t="shared" si="13"/>
        <v>5558320</v>
      </c>
      <c r="X15" s="14">
        <f t="shared" si="14"/>
        <v>0.86510009245049857</v>
      </c>
      <c r="Y15" s="14" t="b">
        <f t="shared" si="15"/>
        <v>1</v>
      </c>
      <c r="Z15" s="14">
        <f t="shared" si="16"/>
        <v>1</v>
      </c>
      <c r="AA15" s="14">
        <v>6337318</v>
      </c>
      <c r="AB15" s="14">
        <v>87742</v>
      </c>
      <c r="AC15" s="14">
        <f t="shared" si="17"/>
        <v>1.3656214883596418E-2</v>
      </c>
      <c r="AD15" s="14" t="b">
        <f t="shared" si="18"/>
        <v>1</v>
      </c>
      <c r="AE15" s="14">
        <f t="shared" si="19"/>
        <v>1</v>
      </c>
      <c r="AF15" s="14">
        <v>3042366</v>
      </c>
      <c r="AG15" s="14" t="b">
        <f t="shared" si="20"/>
        <v>1</v>
      </c>
      <c r="AH15" s="14">
        <f t="shared" si="21"/>
        <v>1</v>
      </c>
      <c r="AI15" s="14">
        <f t="shared" si="22"/>
        <v>0.47351557806464062</v>
      </c>
    </row>
    <row r="16" spans="1:1025" x14ac:dyDescent="0.3">
      <c r="A16" s="14" t="s">
        <v>41</v>
      </c>
      <c r="B16" s="14">
        <v>35000606</v>
      </c>
      <c r="C16" s="14" t="b">
        <f t="shared" si="0"/>
        <v>1</v>
      </c>
      <c r="D16" s="14">
        <f t="shared" si="1"/>
        <v>1</v>
      </c>
      <c r="E16" s="14">
        <v>32002472</v>
      </c>
      <c r="F16" s="14" t="b">
        <f t="shared" si="2"/>
        <v>1</v>
      </c>
      <c r="G16" s="14">
        <f t="shared" si="3"/>
        <v>1</v>
      </c>
      <c r="H16" s="14">
        <v>871774</v>
      </c>
      <c r="I16" s="14">
        <f t="shared" si="4"/>
        <v>2.7240833145639499E-2</v>
      </c>
      <c r="J16" s="14" t="b">
        <f t="shared" si="5"/>
        <v>1</v>
      </c>
      <c r="K16" s="14">
        <f t="shared" si="6"/>
        <v>1</v>
      </c>
      <c r="L16" s="14">
        <v>27621110</v>
      </c>
      <c r="M16" s="14">
        <f t="shared" si="7"/>
        <v>0.86309301356470214</v>
      </c>
      <c r="N16" s="14">
        <v>1374726</v>
      </c>
      <c r="O16" s="14" t="b">
        <f t="shared" si="8"/>
        <v>1</v>
      </c>
      <c r="P16" s="14">
        <f t="shared" si="9"/>
        <v>1</v>
      </c>
      <c r="Q16" s="14">
        <v>1501540</v>
      </c>
      <c r="R16" s="14">
        <f t="shared" si="10"/>
        <v>4.6919500468588803E-2</v>
      </c>
      <c r="S16" s="14" t="b">
        <f t="shared" si="11"/>
        <v>1</v>
      </c>
      <c r="T16" s="14">
        <f t="shared" si="12"/>
        <v>1</v>
      </c>
      <c r="U16" s="15">
        <v>86125</v>
      </c>
      <c r="V16" s="15">
        <v>1038582</v>
      </c>
      <c r="W16" s="14">
        <f t="shared" si="13"/>
        <v>1124707</v>
      </c>
      <c r="X16" s="14">
        <f t="shared" si="14"/>
        <v>0.8181317586195358</v>
      </c>
      <c r="Y16" s="14" t="b">
        <f t="shared" si="15"/>
        <v>1</v>
      </c>
      <c r="Z16" s="14">
        <f t="shared" si="16"/>
        <v>1</v>
      </c>
      <c r="AA16" s="14">
        <v>1347251</v>
      </c>
      <c r="AB16" s="14">
        <v>27475</v>
      </c>
      <c r="AC16" s="14">
        <f t="shared" si="17"/>
        <v>1.9985800806851691E-2</v>
      </c>
      <c r="AD16" s="14" t="b">
        <f t="shared" si="18"/>
        <v>1</v>
      </c>
      <c r="AE16" s="14">
        <f t="shared" si="19"/>
        <v>1</v>
      </c>
      <c r="AF16" s="14">
        <v>627691</v>
      </c>
      <c r="AG16" s="14" t="b">
        <f t="shared" si="20"/>
        <v>1</v>
      </c>
      <c r="AH16" s="14">
        <f t="shared" si="21"/>
        <v>1</v>
      </c>
      <c r="AI16" s="14">
        <f t="shared" si="22"/>
        <v>0.45659353209294068</v>
      </c>
    </row>
    <row r="17" spans="1:35" x14ac:dyDescent="0.3">
      <c r="A17" s="14" t="s">
        <v>42</v>
      </c>
      <c r="B17" s="14">
        <v>44573194</v>
      </c>
      <c r="C17" s="14" t="b">
        <f t="shared" si="0"/>
        <v>1</v>
      </c>
      <c r="D17" s="14">
        <f t="shared" si="1"/>
        <v>1</v>
      </c>
      <c r="E17" s="14">
        <v>42661755</v>
      </c>
      <c r="F17" s="14" t="b">
        <f t="shared" si="2"/>
        <v>1</v>
      </c>
      <c r="G17" s="14">
        <f t="shared" si="3"/>
        <v>1</v>
      </c>
      <c r="H17" s="14">
        <v>894836</v>
      </c>
      <c r="I17" s="14">
        <f t="shared" si="4"/>
        <v>2.0975133348358502E-2</v>
      </c>
      <c r="J17" s="14" t="b">
        <f t="shared" si="5"/>
        <v>1</v>
      </c>
      <c r="K17" s="14">
        <f t="shared" si="6"/>
        <v>1</v>
      </c>
      <c r="L17" s="14">
        <v>32422502</v>
      </c>
      <c r="M17" s="14">
        <f t="shared" si="7"/>
        <v>0.75998987852234401</v>
      </c>
      <c r="N17" s="14">
        <v>7401685</v>
      </c>
      <c r="O17" s="14" t="b">
        <f t="shared" si="8"/>
        <v>1</v>
      </c>
      <c r="P17" s="14">
        <f t="shared" si="9"/>
        <v>1</v>
      </c>
      <c r="Q17" s="14">
        <v>729361</v>
      </c>
      <c r="R17" s="14">
        <f t="shared" si="10"/>
        <v>1.7096366523130613E-2</v>
      </c>
      <c r="S17" s="14" t="b">
        <f t="shared" si="11"/>
        <v>1</v>
      </c>
      <c r="T17" s="14">
        <f t="shared" si="12"/>
        <v>1</v>
      </c>
      <c r="U17" s="15">
        <v>448175</v>
      </c>
      <c r="V17" s="15">
        <v>5731292</v>
      </c>
      <c r="W17" s="14">
        <f t="shared" si="13"/>
        <v>6179467</v>
      </c>
      <c r="X17" s="14">
        <f t="shared" si="14"/>
        <v>0.83487300526839492</v>
      </c>
      <c r="Y17" s="14" t="b">
        <f t="shared" si="15"/>
        <v>1</v>
      </c>
      <c r="Z17" s="14">
        <f t="shared" si="16"/>
        <v>1</v>
      </c>
      <c r="AA17" s="14">
        <v>7285306</v>
      </c>
      <c r="AB17" s="14">
        <v>116379</v>
      </c>
      <c r="AC17" s="14">
        <f t="shared" si="17"/>
        <v>1.5723311651333446E-2</v>
      </c>
      <c r="AD17" s="14" t="b">
        <f t="shared" si="18"/>
        <v>1</v>
      </c>
      <c r="AE17" s="14">
        <f t="shared" si="19"/>
        <v>1</v>
      </c>
      <c r="AF17" s="14">
        <v>3112662</v>
      </c>
      <c r="AG17" s="14" t="b">
        <f t="shared" si="20"/>
        <v>1</v>
      </c>
      <c r="AH17" s="14">
        <f t="shared" si="21"/>
        <v>1</v>
      </c>
      <c r="AI17" s="14">
        <f t="shared" si="22"/>
        <v>0.42053424321624061</v>
      </c>
    </row>
    <row r="18" spans="1:35" x14ac:dyDescent="0.3">
      <c r="A18" s="14" t="s">
        <v>43</v>
      </c>
      <c r="B18" s="14">
        <v>32997288</v>
      </c>
      <c r="C18" s="14" t="b">
        <f t="shared" si="0"/>
        <v>1</v>
      </c>
      <c r="D18" s="14">
        <f t="shared" si="1"/>
        <v>1</v>
      </c>
      <c r="E18" s="14">
        <v>24665687</v>
      </c>
      <c r="F18" s="14" t="b">
        <f t="shared" si="2"/>
        <v>1</v>
      </c>
      <c r="G18" s="14">
        <f t="shared" si="3"/>
        <v>1</v>
      </c>
      <c r="H18" s="14">
        <v>1295889</v>
      </c>
      <c r="I18" s="14">
        <f t="shared" si="4"/>
        <v>5.2538127156158271E-2</v>
      </c>
      <c r="J18" s="14" t="b">
        <f t="shared" si="5"/>
        <v>1</v>
      </c>
      <c r="K18" s="14">
        <f t="shared" si="6"/>
        <v>1</v>
      </c>
      <c r="L18" s="14">
        <v>21521111</v>
      </c>
      <c r="M18" s="14">
        <f t="shared" si="7"/>
        <v>0.87251212585321458</v>
      </c>
      <c r="N18" s="14">
        <v>1717222</v>
      </c>
      <c r="O18" s="14" t="b">
        <f t="shared" si="8"/>
        <v>1</v>
      </c>
      <c r="P18" s="14">
        <f t="shared" si="9"/>
        <v>1</v>
      </c>
      <c r="Q18" s="14">
        <v>488605</v>
      </c>
      <c r="R18" s="14">
        <f t="shared" si="10"/>
        <v>1.9809097553212283E-2</v>
      </c>
      <c r="S18" s="14" t="b">
        <f t="shared" si="11"/>
        <v>1</v>
      </c>
      <c r="T18" s="14">
        <f t="shared" si="12"/>
        <v>1</v>
      </c>
      <c r="U18" s="15">
        <v>134728</v>
      </c>
      <c r="V18" s="15">
        <v>1347951</v>
      </c>
      <c r="W18" s="14">
        <f t="shared" si="13"/>
        <v>1482679</v>
      </c>
      <c r="X18" s="14">
        <f t="shared" si="14"/>
        <v>0.86341719358359026</v>
      </c>
      <c r="Y18" s="14" t="b">
        <f t="shared" si="15"/>
        <v>1</v>
      </c>
      <c r="Z18" s="14">
        <f t="shared" si="16"/>
        <v>1</v>
      </c>
      <c r="AA18" s="14">
        <v>1694808</v>
      </c>
      <c r="AB18" s="14">
        <v>22414</v>
      </c>
      <c r="AC18" s="14">
        <f t="shared" si="17"/>
        <v>1.3052476616302378E-2</v>
      </c>
      <c r="AD18" s="14" t="b">
        <f t="shared" si="18"/>
        <v>1</v>
      </c>
      <c r="AE18" s="14">
        <f t="shared" si="19"/>
        <v>1</v>
      </c>
      <c r="AF18" s="14">
        <v>909955</v>
      </c>
      <c r="AG18" s="14" t="b">
        <f t="shared" si="20"/>
        <v>1</v>
      </c>
      <c r="AH18" s="14">
        <f t="shared" si="21"/>
        <v>1</v>
      </c>
      <c r="AI18" s="14">
        <f t="shared" si="22"/>
        <v>0.52989945388540327</v>
      </c>
    </row>
    <row r="19" spans="1:35" x14ac:dyDescent="0.3">
      <c r="A19" s="14" t="s">
        <v>44</v>
      </c>
      <c r="B19" s="14">
        <v>32100504</v>
      </c>
      <c r="C19" s="14" t="b">
        <f t="shared" si="0"/>
        <v>1</v>
      </c>
      <c r="D19" s="14">
        <f t="shared" si="1"/>
        <v>1</v>
      </c>
      <c r="E19" s="14">
        <v>31310975</v>
      </c>
      <c r="F19" s="14" t="b">
        <f t="shared" si="2"/>
        <v>1</v>
      </c>
      <c r="G19" s="14">
        <f t="shared" si="3"/>
        <v>1</v>
      </c>
      <c r="H19" s="14">
        <v>2333</v>
      </c>
      <c r="I19" s="14">
        <f t="shared" si="4"/>
        <v>7.4510614888230085E-5</v>
      </c>
      <c r="J19" s="14" t="b">
        <f t="shared" si="5"/>
        <v>1</v>
      </c>
      <c r="K19" s="14">
        <f t="shared" si="6"/>
        <v>1</v>
      </c>
      <c r="L19" s="14">
        <v>24777743</v>
      </c>
      <c r="M19" s="14">
        <f t="shared" si="7"/>
        <v>0.79134370616053951</v>
      </c>
      <c r="N19" s="14">
        <v>6009416</v>
      </c>
      <c r="O19" s="14" t="b">
        <f t="shared" si="8"/>
        <v>1</v>
      </c>
      <c r="P19" s="14">
        <f t="shared" si="9"/>
        <v>1</v>
      </c>
      <c r="Q19" s="14">
        <v>1564402</v>
      </c>
      <c r="R19" s="14">
        <f t="shared" si="10"/>
        <v>4.9963375461798937E-2</v>
      </c>
      <c r="S19" s="14" t="b">
        <f t="shared" si="11"/>
        <v>1</v>
      </c>
      <c r="T19" s="14">
        <f t="shared" si="12"/>
        <v>1</v>
      </c>
      <c r="U19" s="15">
        <v>351353</v>
      </c>
      <c r="V19" s="15">
        <v>4766455</v>
      </c>
      <c r="W19" s="14">
        <f t="shared" si="13"/>
        <v>5117808</v>
      </c>
      <c r="X19" s="14">
        <f t="shared" si="14"/>
        <v>0.85163150628946305</v>
      </c>
      <c r="Y19" s="14" t="b">
        <f t="shared" si="15"/>
        <v>1</v>
      </c>
      <c r="Z19" s="14">
        <f t="shared" si="16"/>
        <v>1</v>
      </c>
      <c r="AA19" s="14">
        <v>5904269</v>
      </c>
      <c r="AB19" s="14">
        <v>105147</v>
      </c>
      <c r="AC19" s="14">
        <f t="shared" si="17"/>
        <v>1.7497041309837761E-2</v>
      </c>
      <c r="AD19" s="14" t="b">
        <f t="shared" si="18"/>
        <v>1</v>
      </c>
      <c r="AE19" s="14">
        <f t="shared" si="19"/>
        <v>1</v>
      </c>
      <c r="AF19" s="14">
        <v>2547833</v>
      </c>
      <c r="AG19" s="14" t="b">
        <f t="shared" si="20"/>
        <v>1</v>
      </c>
      <c r="AH19" s="14">
        <f t="shared" si="21"/>
        <v>1</v>
      </c>
      <c r="AI19" s="14">
        <f t="shared" si="22"/>
        <v>0.42397347762245119</v>
      </c>
    </row>
    <row r="20" spans="1:35" x14ac:dyDescent="0.3">
      <c r="A20" s="14" t="s">
        <v>45</v>
      </c>
      <c r="B20" s="14">
        <v>44323371</v>
      </c>
      <c r="C20" s="14" t="b">
        <f t="shared" si="0"/>
        <v>1</v>
      </c>
      <c r="D20" s="14">
        <f t="shared" si="1"/>
        <v>1</v>
      </c>
      <c r="E20" s="14">
        <v>40681127</v>
      </c>
      <c r="F20" s="14" t="b">
        <f t="shared" si="2"/>
        <v>1</v>
      </c>
      <c r="G20" s="14">
        <f t="shared" si="3"/>
        <v>1</v>
      </c>
      <c r="H20" s="14">
        <v>492903</v>
      </c>
      <c r="I20" s="14">
        <f t="shared" si="4"/>
        <v>1.2116257251181857E-2</v>
      </c>
      <c r="J20" s="14" t="b">
        <f t="shared" si="5"/>
        <v>1</v>
      </c>
      <c r="K20" s="14">
        <f t="shared" si="6"/>
        <v>1</v>
      </c>
      <c r="L20" s="14">
        <v>37041406</v>
      </c>
      <c r="M20" s="14">
        <f t="shared" si="7"/>
        <v>0.9105304776831773</v>
      </c>
      <c r="N20" s="14">
        <v>4780809</v>
      </c>
      <c r="O20" s="14" t="b">
        <f t="shared" si="8"/>
        <v>1</v>
      </c>
      <c r="P20" s="14">
        <f t="shared" si="9"/>
        <v>1</v>
      </c>
      <c r="Q20" s="14">
        <v>1321210</v>
      </c>
      <c r="R20" s="14">
        <f t="shared" si="10"/>
        <v>3.2477222177251873E-2</v>
      </c>
      <c r="S20" s="14" t="b">
        <f t="shared" si="11"/>
        <v>1</v>
      </c>
      <c r="T20" s="14">
        <f t="shared" si="12"/>
        <v>1</v>
      </c>
      <c r="U20" s="15">
        <v>309138</v>
      </c>
      <c r="V20" s="15">
        <v>3459523</v>
      </c>
      <c r="W20" s="14">
        <f t="shared" si="13"/>
        <v>3768661</v>
      </c>
      <c r="X20" s="14">
        <f t="shared" si="14"/>
        <v>0.78828938784209956</v>
      </c>
      <c r="Y20" s="14" t="b">
        <f t="shared" si="15"/>
        <v>1</v>
      </c>
      <c r="Z20" s="14">
        <f t="shared" si="16"/>
        <v>1</v>
      </c>
      <c r="AA20" s="14">
        <v>4698127</v>
      </c>
      <c r="AB20" s="14">
        <v>82682</v>
      </c>
      <c r="AC20" s="14">
        <f t="shared" si="17"/>
        <v>1.7294562489319276E-2</v>
      </c>
      <c r="AD20" s="14" t="b">
        <f t="shared" si="18"/>
        <v>1</v>
      </c>
      <c r="AE20" s="14">
        <f t="shared" si="19"/>
        <v>1</v>
      </c>
      <c r="AF20" s="14">
        <v>1923663</v>
      </c>
      <c r="AG20" s="14" t="b">
        <f t="shared" si="20"/>
        <v>1</v>
      </c>
      <c r="AH20" s="14">
        <f t="shared" si="21"/>
        <v>1</v>
      </c>
      <c r="AI20" s="14">
        <f t="shared" si="22"/>
        <v>0.40237185798470509</v>
      </c>
    </row>
    <row r="21" spans="1:35" x14ac:dyDescent="0.3">
      <c r="A21" s="14" t="s">
        <v>46</v>
      </c>
      <c r="B21" s="14">
        <v>56521789</v>
      </c>
      <c r="C21" s="14" t="b">
        <f t="shared" si="0"/>
        <v>1</v>
      </c>
      <c r="D21" s="14">
        <f t="shared" si="1"/>
        <v>1</v>
      </c>
      <c r="E21" s="14">
        <v>31545181</v>
      </c>
      <c r="F21" s="14" t="b">
        <f t="shared" si="2"/>
        <v>1</v>
      </c>
      <c r="G21" s="14">
        <f t="shared" si="3"/>
        <v>1</v>
      </c>
      <c r="H21" s="14">
        <v>1532632</v>
      </c>
      <c r="I21" s="14">
        <f t="shared" si="4"/>
        <v>4.8585297386627771E-2</v>
      </c>
      <c r="J21" s="14" t="b">
        <f t="shared" si="5"/>
        <v>1</v>
      </c>
      <c r="K21" s="14">
        <f t="shared" si="6"/>
        <v>1</v>
      </c>
      <c r="L21" s="14">
        <v>11219798</v>
      </c>
      <c r="M21" s="14">
        <f t="shared" si="7"/>
        <v>0.35567391418676597</v>
      </c>
      <c r="N21" s="14">
        <v>597159</v>
      </c>
      <c r="O21" s="14" t="b">
        <f t="shared" si="8"/>
        <v>1</v>
      </c>
      <c r="P21" s="14">
        <f t="shared" si="9"/>
        <v>1</v>
      </c>
      <c r="Q21" s="14">
        <v>6142552</v>
      </c>
      <c r="R21" s="14">
        <f t="shared" si="10"/>
        <v>0.19472235711692382</v>
      </c>
      <c r="S21" s="14" t="b">
        <f t="shared" si="11"/>
        <v>1</v>
      </c>
      <c r="T21" s="14">
        <f t="shared" si="12"/>
        <v>1</v>
      </c>
      <c r="U21" s="15">
        <v>68153</v>
      </c>
      <c r="V21" s="15">
        <v>262101</v>
      </c>
      <c r="W21" s="14">
        <f t="shared" si="13"/>
        <v>330254</v>
      </c>
      <c r="X21" s="14">
        <f t="shared" si="14"/>
        <v>0.5530419871424529</v>
      </c>
      <c r="Y21" s="14" t="b">
        <f t="shared" si="15"/>
        <v>1</v>
      </c>
      <c r="Z21" s="14">
        <f t="shared" si="16"/>
        <v>1</v>
      </c>
      <c r="AA21" s="14">
        <v>521948</v>
      </c>
      <c r="AB21" s="14">
        <v>75211</v>
      </c>
      <c r="AC21" s="14">
        <f t="shared" si="17"/>
        <v>0.12594803059151749</v>
      </c>
      <c r="AD21" s="14" t="b">
        <f t="shared" si="18"/>
        <v>1</v>
      </c>
      <c r="AE21" s="14">
        <f t="shared" si="19"/>
        <v>1</v>
      </c>
      <c r="AF21" s="14">
        <v>104384</v>
      </c>
      <c r="AG21" s="14" t="b">
        <f t="shared" si="20"/>
        <v>1</v>
      </c>
      <c r="AH21" s="14">
        <f t="shared" si="21"/>
        <v>1</v>
      </c>
      <c r="AI21" s="14">
        <f t="shared" si="22"/>
        <v>0.17480101614477886</v>
      </c>
    </row>
    <row r="22" spans="1:35" x14ac:dyDescent="0.3">
      <c r="A22" s="14" t="s">
        <v>47</v>
      </c>
      <c r="B22" s="14">
        <v>43868757</v>
      </c>
      <c r="C22" s="14" t="b">
        <f t="shared" si="0"/>
        <v>1</v>
      </c>
      <c r="D22" s="14">
        <f t="shared" si="1"/>
        <v>1</v>
      </c>
      <c r="E22" s="14">
        <v>36740642</v>
      </c>
      <c r="F22" s="14" t="b">
        <f t="shared" si="2"/>
        <v>1</v>
      </c>
      <c r="G22" s="14">
        <f t="shared" si="3"/>
        <v>1</v>
      </c>
      <c r="H22" s="14">
        <v>1010287</v>
      </c>
      <c r="I22" s="14">
        <f t="shared" si="4"/>
        <v>2.749780474712445E-2</v>
      </c>
      <c r="J22" s="14" t="b">
        <f t="shared" si="5"/>
        <v>1</v>
      </c>
      <c r="K22" s="14">
        <f t="shared" si="6"/>
        <v>1</v>
      </c>
      <c r="L22" s="14">
        <v>18001009</v>
      </c>
      <c r="M22" s="14">
        <f t="shared" si="7"/>
        <v>0.48994813427593342</v>
      </c>
      <c r="N22" s="14">
        <v>3599712</v>
      </c>
      <c r="O22" s="14" t="b">
        <f t="shared" si="8"/>
        <v>1</v>
      </c>
      <c r="P22" s="14">
        <f t="shared" si="9"/>
        <v>1</v>
      </c>
      <c r="Q22" s="14">
        <v>7446690</v>
      </c>
      <c r="R22" s="14">
        <f t="shared" si="10"/>
        <v>0.20268263140312029</v>
      </c>
      <c r="S22" s="14" t="b">
        <f t="shared" si="11"/>
        <v>1</v>
      </c>
      <c r="T22" s="14">
        <f t="shared" si="12"/>
        <v>1</v>
      </c>
      <c r="U22" s="15">
        <v>310920</v>
      </c>
      <c r="V22" s="15">
        <v>2366402</v>
      </c>
      <c r="W22" s="14">
        <f t="shared" si="13"/>
        <v>2677322</v>
      </c>
      <c r="X22" s="14">
        <f t="shared" si="14"/>
        <v>0.74376005636006437</v>
      </c>
      <c r="Y22" s="14" t="b">
        <f t="shared" si="15"/>
        <v>1</v>
      </c>
      <c r="Z22" s="14">
        <f t="shared" si="16"/>
        <v>1</v>
      </c>
      <c r="AA22" s="14">
        <v>3448063</v>
      </c>
      <c r="AB22" s="14">
        <v>151649</v>
      </c>
      <c r="AC22" s="14">
        <f t="shared" si="17"/>
        <v>4.2128092469619793E-2</v>
      </c>
      <c r="AD22" s="14" t="b">
        <f t="shared" si="18"/>
        <v>1</v>
      </c>
      <c r="AE22" s="14">
        <f t="shared" si="19"/>
        <v>1</v>
      </c>
      <c r="AF22" s="14">
        <v>1358536</v>
      </c>
      <c r="AG22" s="14" t="b">
        <f t="shared" si="20"/>
        <v>1</v>
      </c>
      <c r="AH22" s="14">
        <f t="shared" si="21"/>
        <v>1</v>
      </c>
      <c r="AI22" s="14">
        <f t="shared" si="22"/>
        <v>0.37740130321536836</v>
      </c>
    </row>
    <row r="23" spans="1:35" x14ac:dyDescent="0.3">
      <c r="A23" s="14" t="s">
        <v>48</v>
      </c>
      <c r="B23" s="14">
        <v>39103282</v>
      </c>
      <c r="C23" s="14" t="b">
        <f t="shared" si="0"/>
        <v>1</v>
      </c>
      <c r="D23" s="14">
        <f t="shared" si="1"/>
        <v>1</v>
      </c>
      <c r="E23" s="14">
        <v>36327043</v>
      </c>
      <c r="F23" s="14" t="b">
        <f t="shared" si="2"/>
        <v>1</v>
      </c>
      <c r="G23" s="14">
        <f t="shared" si="3"/>
        <v>1</v>
      </c>
      <c r="H23" s="14">
        <v>282472</v>
      </c>
      <c r="I23" s="14">
        <f t="shared" si="4"/>
        <v>7.7758049285762123E-3</v>
      </c>
      <c r="J23" s="14" t="b">
        <f t="shared" si="5"/>
        <v>1</v>
      </c>
      <c r="K23" s="14">
        <f t="shared" si="6"/>
        <v>1</v>
      </c>
      <c r="L23" s="14">
        <v>32062647</v>
      </c>
      <c r="M23" s="14">
        <f t="shared" si="7"/>
        <v>0.88261097937423638</v>
      </c>
      <c r="N23" s="14">
        <v>5843386</v>
      </c>
      <c r="O23" s="14" t="b">
        <f t="shared" si="8"/>
        <v>1</v>
      </c>
      <c r="P23" s="14">
        <f t="shared" si="9"/>
        <v>1</v>
      </c>
      <c r="Q23" s="14">
        <v>1776364</v>
      </c>
      <c r="R23" s="14">
        <f t="shared" si="10"/>
        <v>4.8899218138949541E-2</v>
      </c>
      <c r="S23" s="14" t="b">
        <f t="shared" si="11"/>
        <v>1</v>
      </c>
      <c r="T23" s="14">
        <f t="shared" si="12"/>
        <v>1</v>
      </c>
      <c r="U23" s="15">
        <v>374546</v>
      </c>
      <c r="V23" s="15">
        <v>4498721</v>
      </c>
      <c r="W23" s="14">
        <f t="shared" si="13"/>
        <v>4873267</v>
      </c>
      <c r="X23" s="14">
        <f t="shared" si="14"/>
        <v>0.83397999036859793</v>
      </c>
      <c r="Y23" s="14" t="b">
        <f t="shared" si="15"/>
        <v>1</v>
      </c>
      <c r="Z23" s="14">
        <f t="shared" si="16"/>
        <v>1</v>
      </c>
      <c r="AA23" s="14">
        <v>5734891</v>
      </c>
      <c r="AB23" s="14">
        <v>108495</v>
      </c>
      <c r="AC23" s="14">
        <f t="shared" si="17"/>
        <v>1.8567145829489956E-2</v>
      </c>
      <c r="AD23" s="14" t="b">
        <f t="shared" si="18"/>
        <v>1</v>
      </c>
      <c r="AE23" s="14">
        <f t="shared" si="19"/>
        <v>1</v>
      </c>
      <c r="AF23" s="14">
        <v>2618862</v>
      </c>
      <c r="AG23" s="14" t="b">
        <f t="shared" si="20"/>
        <v>1</v>
      </c>
      <c r="AH23" s="14">
        <f t="shared" si="21"/>
        <v>1</v>
      </c>
      <c r="AI23" s="14">
        <f t="shared" si="22"/>
        <v>0.44817542431733931</v>
      </c>
    </row>
    <row r="24" spans="1:35" x14ac:dyDescent="0.3">
      <c r="A24" s="14" t="s">
        <v>49</v>
      </c>
      <c r="B24" s="14">
        <v>46436715</v>
      </c>
      <c r="C24" s="14" t="b">
        <f t="shared" si="0"/>
        <v>1</v>
      </c>
      <c r="D24" s="14">
        <f t="shared" si="1"/>
        <v>1</v>
      </c>
      <c r="E24" s="14">
        <v>42833948</v>
      </c>
      <c r="F24" s="14" t="b">
        <f t="shared" si="2"/>
        <v>1</v>
      </c>
      <c r="G24" s="14">
        <f t="shared" si="3"/>
        <v>1</v>
      </c>
      <c r="H24" s="14">
        <v>2268278</v>
      </c>
      <c r="I24" s="14">
        <f t="shared" si="4"/>
        <v>5.2955146698128314E-2</v>
      </c>
      <c r="J24" s="14" t="b">
        <f t="shared" si="5"/>
        <v>1</v>
      </c>
      <c r="K24" s="14">
        <f t="shared" si="6"/>
        <v>1</v>
      </c>
      <c r="L24" s="14">
        <v>27120033</v>
      </c>
      <c r="M24" s="14">
        <f t="shared" si="7"/>
        <v>0.63314343566929665</v>
      </c>
      <c r="N24" s="14">
        <v>2104090</v>
      </c>
      <c r="O24" s="14" t="b">
        <f t="shared" si="8"/>
        <v>1</v>
      </c>
      <c r="P24" s="14">
        <f t="shared" si="9"/>
        <v>1</v>
      </c>
      <c r="Q24" s="14">
        <v>2469473</v>
      </c>
      <c r="R24" s="14">
        <f t="shared" si="10"/>
        <v>5.7652238827016367E-2</v>
      </c>
      <c r="S24" s="14" t="b">
        <f t="shared" si="11"/>
        <v>1</v>
      </c>
      <c r="T24" s="14">
        <f t="shared" si="12"/>
        <v>1</v>
      </c>
      <c r="U24" s="15">
        <v>153207</v>
      </c>
      <c r="V24" s="15">
        <v>1483169</v>
      </c>
      <c r="W24" s="14">
        <f t="shared" si="13"/>
        <v>1636376</v>
      </c>
      <c r="X24" s="14">
        <f t="shared" si="14"/>
        <v>0.77771198000085551</v>
      </c>
      <c r="Y24" s="14" t="b">
        <f t="shared" si="15"/>
        <v>1</v>
      </c>
      <c r="Z24" s="14">
        <f t="shared" si="16"/>
        <v>1</v>
      </c>
      <c r="AA24" s="14">
        <v>2045912</v>
      </c>
      <c r="AB24" s="14">
        <v>58178</v>
      </c>
      <c r="AC24" s="14">
        <f t="shared" si="17"/>
        <v>2.7649957939061543E-2</v>
      </c>
      <c r="AD24" s="14" t="b">
        <f t="shared" si="18"/>
        <v>1</v>
      </c>
      <c r="AE24" s="14">
        <f t="shared" si="19"/>
        <v>1</v>
      </c>
      <c r="AF24" s="14">
        <v>792259</v>
      </c>
      <c r="AG24" s="14" t="b">
        <f t="shared" si="20"/>
        <v>1</v>
      </c>
      <c r="AH24" s="14">
        <f t="shared" si="21"/>
        <v>1</v>
      </c>
      <c r="AI24" s="14">
        <f t="shared" si="22"/>
        <v>0.3765328479295087</v>
      </c>
    </row>
    <row r="25" spans="1:35" x14ac:dyDescent="0.3">
      <c r="A25" s="14" t="s">
        <v>50</v>
      </c>
      <c r="B25" s="14">
        <v>33467808</v>
      </c>
      <c r="C25" s="14" t="b">
        <f t="shared" si="0"/>
        <v>1</v>
      </c>
      <c r="D25" s="14">
        <f t="shared" si="1"/>
        <v>1</v>
      </c>
      <c r="E25" s="14">
        <v>31737690</v>
      </c>
      <c r="F25" s="14" t="b">
        <f t="shared" si="2"/>
        <v>1</v>
      </c>
      <c r="G25" s="14">
        <f t="shared" si="3"/>
        <v>1</v>
      </c>
      <c r="H25" s="14">
        <v>951904</v>
      </c>
      <c r="I25" s="14">
        <f t="shared" si="4"/>
        <v>2.9992857073088811E-2</v>
      </c>
      <c r="J25" s="14" t="b">
        <f t="shared" si="5"/>
        <v>1</v>
      </c>
      <c r="K25" s="14">
        <f t="shared" si="6"/>
        <v>1</v>
      </c>
      <c r="L25" s="14">
        <v>24895037</v>
      </c>
      <c r="M25" s="14">
        <f t="shared" si="7"/>
        <v>0.78439977830774699</v>
      </c>
      <c r="N25" s="14">
        <v>2868481</v>
      </c>
      <c r="O25" s="14" t="b">
        <f t="shared" si="8"/>
        <v>1</v>
      </c>
      <c r="P25" s="14">
        <f t="shared" si="9"/>
        <v>1</v>
      </c>
      <c r="Q25" s="14">
        <v>1294069</v>
      </c>
      <c r="R25" s="14">
        <f t="shared" si="10"/>
        <v>4.0773887450535937E-2</v>
      </c>
      <c r="S25" s="14" t="b">
        <f t="shared" si="11"/>
        <v>1</v>
      </c>
      <c r="T25" s="14">
        <f t="shared" si="12"/>
        <v>1</v>
      </c>
      <c r="U25" s="15">
        <v>167829</v>
      </c>
      <c r="V25" s="15">
        <v>2222915</v>
      </c>
      <c r="W25" s="14">
        <f t="shared" si="13"/>
        <v>2390744</v>
      </c>
      <c r="X25" s="14">
        <f t="shared" si="14"/>
        <v>0.83345296691872806</v>
      </c>
      <c r="Y25" s="14" t="b">
        <f t="shared" si="15"/>
        <v>1</v>
      </c>
      <c r="Z25" s="14">
        <f t="shared" si="16"/>
        <v>1</v>
      </c>
      <c r="AA25" s="14">
        <v>2820070</v>
      </c>
      <c r="AB25" s="14">
        <v>48411</v>
      </c>
      <c r="AC25" s="14">
        <f t="shared" si="17"/>
        <v>1.6876876646559624E-2</v>
      </c>
      <c r="AD25" s="14" t="b">
        <f t="shared" si="18"/>
        <v>1</v>
      </c>
      <c r="AE25" s="14">
        <f t="shared" si="19"/>
        <v>1</v>
      </c>
      <c r="AF25" s="14">
        <v>1376052</v>
      </c>
      <c r="AG25" s="14" t="b">
        <f t="shared" si="20"/>
        <v>1</v>
      </c>
      <c r="AH25" s="14">
        <f t="shared" si="21"/>
        <v>1</v>
      </c>
      <c r="AI25" s="14">
        <f t="shared" si="22"/>
        <v>0.47971452486525096</v>
      </c>
    </row>
    <row r="26" spans="1:35" x14ac:dyDescent="0.3">
      <c r="A26" s="14" t="s">
        <v>51</v>
      </c>
      <c r="B26" s="14">
        <v>41742081</v>
      </c>
      <c r="C26" s="14" t="b">
        <f t="shared" si="0"/>
        <v>1</v>
      </c>
      <c r="D26" s="14">
        <f t="shared" si="1"/>
        <v>1</v>
      </c>
      <c r="E26" s="14">
        <v>39637526</v>
      </c>
      <c r="F26" s="14" t="b">
        <f t="shared" si="2"/>
        <v>1</v>
      </c>
      <c r="G26" s="14">
        <f t="shared" si="3"/>
        <v>1</v>
      </c>
      <c r="H26" s="14">
        <v>2595243</v>
      </c>
      <c r="I26" s="14">
        <f t="shared" si="4"/>
        <v>6.5474394138524183E-2</v>
      </c>
      <c r="J26" s="14" t="b">
        <f t="shared" si="5"/>
        <v>1</v>
      </c>
      <c r="K26" s="14">
        <f t="shared" si="6"/>
        <v>1</v>
      </c>
      <c r="L26" s="14">
        <v>29736658</v>
      </c>
      <c r="M26" s="14">
        <f t="shared" si="7"/>
        <v>0.75021478383893081</v>
      </c>
      <c r="N26" s="14">
        <v>4304330</v>
      </c>
      <c r="O26" s="14" t="b">
        <f t="shared" si="8"/>
        <v>1</v>
      </c>
      <c r="P26" s="14">
        <f t="shared" si="9"/>
        <v>1</v>
      </c>
      <c r="Q26" s="14">
        <v>1320244</v>
      </c>
      <c r="R26" s="14">
        <f t="shared" si="10"/>
        <v>3.3307931478871816E-2</v>
      </c>
      <c r="S26" s="14" t="b">
        <f t="shared" si="11"/>
        <v>1</v>
      </c>
      <c r="T26" s="14">
        <f t="shared" si="12"/>
        <v>1</v>
      </c>
      <c r="U26" s="15">
        <v>233704</v>
      </c>
      <c r="V26" s="15">
        <v>3346651</v>
      </c>
      <c r="W26" s="14">
        <f t="shared" si="13"/>
        <v>3580355</v>
      </c>
      <c r="X26" s="14">
        <f t="shared" si="14"/>
        <v>0.83180309130573171</v>
      </c>
      <c r="Y26" s="14" t="b">
        <f t="shared" si="15"/>
        <v>1</v>
      </c>
      <c r="Z26" s="14">
        <f t="shared" si="16"/>
        <v>1</v>
      </c>
      <c r="AA26" s="14">
        <v>4240614</v>
      </c>
      <c r="AB26" s="14">
        <v>63716</v>
      </c>
      <c r="AC26" s="14">
        <f t="shared" si="17"/>
        <v>1.4802768375101352E-2</v>
      </c>
      <c r="AD26" s="14" t="b">
        <f t="shared" si="18"/>
        <v>1</v>
      </c>
      <c r="AE26" s="14">
        <f t="shared" si="19"/>
        <v>1</v>
      </c>
      <c r="AF26" s="14">
        <v>1801061</v>
      </c>
      <c r="AG26" s="14" t="b">
        <f t="shared" si="20"/>
        <v>1</v>
      </c>
      <c r="AH26" s="14">
        <f t="shared" si="21"/>
        <v>1</v>
      </c>
      <c r="AI26" s="14">
        <f t="shared" si="22"/>
        <v>0.41843004602342293</v>
      </c>
    </row>
    <row r="27" spans="1:35" x14ac:dyDescent="0.3">
      <c r="A27" s="14" t="s">
        <v>52</v>
      </c>
      <c r="B27" s="14">
        <v>73859780</v>
      </c>
      <c r="C27" s="14" t="b">
        <f t="shared" si="0"/>
        <v>1</v>
      </c>
      <c r="D27" s="14">
        <f t="shared" si="1"/>
        <v>1</v>
      </c>
      <c r="E27" s="14">
        <v>70106214</v>
      </c>
      <c r="F27" s="14" t="b">
        <f t="shared" si="2"/>
        <v>1</v>
      </c>
      <c r="G27" s="14">
        <f t="shared" si="3"/>
        <v>1</v>
      </c>
      <c r="H27" s="14">
        <v>4394129</v>
      </c>
      <c r="I27" s="14">
        <f t="shared" si="4"/>
        <v>6.2678167159333414E-2</v>
      </c>
      <c r="J27" s="14" t="b">
        <f t="shared" si="5"/>
        <v>1</v>
      </c>
      <c r="K27" s="14">
        <f t="shared" si="6"/>
        <v>1</v>
      </c>
      <c r="L27" s="14">
        <v>57020597</v>
      </c>
      <c r="M27" s="14">
        <f t="shared" si="7"/>
        <v>0.81334583265329374</v>
      </c>
      <c r="N27" s="14">
        <v>9874735</v>
      </c>
      <c r="O27" s="14" t="b">
        <f t="shared" si="8"/>
        <v>1</v>
      </c>
      <c r="P27" s="14">
        <f t="shared" si="9"/>
        <v>1</v>
      </c>
      <c r="Q27" s="14">
        <v>952350</v>
      </c>
      <c r="R27" s="14">
        <f t="shared" si="10"/>
        <v>1.3584387826163313E-2</v>
      </c>
      <c r="S27" s="14" t="b">
        <f t="shared" si="11"/>
        <v>1</v>
      </c>
      <c r="T27" s="14">
        <f t="shared" si="12"/>
        <v>1</v>
      </c>
      <c r="U27" s="15">
        <v>827202</v>
      </c>
      <c r="V27" s="15">
        <v>6352198</v>
      </c>
      <c r="W27" s="14">
        <f t="shared" si="13"/>
        <v>7179400</v>
      </c>
      <c r="X27" s="14">
        <f t="shared" si="14"/>
        <v>0.7270473587392472</v>
      </c>
      <c r="Y27" s="14" t="b">
        <f t="shared" si="15"/>
        <v>1</v>
      </c>
      <c r="Z27" s="14">
        <f t="shared" si="16"/>
        <v>1</v>
      </c>
      <c r="AA27" s="14">
        <v>9416639</v>
      </c>
      <c r="AB27" s="14">
        <v>458096</v>
      </c>
      <c r="AC27" s="14">
        <f t="shared" si="17"/>
        <v>4.6390713269773821E-2</v>
      </c>
      <c r="AD27" s="14" t="b">
        <f t="shared" si="18"/>
        <v>1</v>
      </c>
      <c r="AE27" s="14">
        <f t="shared" si="19"/>
        <v>1</v>
      </c>
      <c r="AF27" s="14">
        <v>3561991</v>
      </c>
      <c r="AG27" s="14" t="b">
        <f t="shared" si="20"/>
        <v>1</v>
      </c>
      <c r="AH27" s="14">
        <f t="shared" si="21"/>
        <v>1</v>
      </c>
      <c r="AI27" s="14">
        <f t="shared" si="22"/>
        <v>0.36071762938448476</v>
      </c>
    </row>
    <row r="28" spans="1:35" x14ac:dyDescent="0.3">
      <c r="A28" s="14" t="s">
        <v>53</v>
      </c>
      <c r="B28" s="14">
        <v>47926735</v>
      </c>
      <c r="C28" s="14" t="b">
        <f t="shared" si="0"/>
        <v>1</v>
      </c>
      <c r="D28" s="14">
        <f t="shared" si="1"/>
        <v>1</v>
      </c>
      <c r="E28" s="14">
        <v>45682284</v>
      </c>
      <c r="F28" s="14" t="b">
        <f t="shared" si="2"/>
        <v>1</v>
      </c>
      <c r="G28" s="14">
        <f t="shared" si="3"/>
        <v>1</v>
      </c>
      <c r="H28" s="14">
        <v>798946</v>
      </c>
      <c r="I28" s="14">
        <f t="shared" si="4"/>
        <v>1.7489186836630147E-2</v>
      </c>
      <c r="J28" s="14" t="b">
        <f t="shared" si="5"/>
        <v>1</v>
      </c>
      <c r="K28" s="14">
        <f t="shared" si="6"/>
        <v>1</v>
      </c>
      <c r="L28" s="14">
        <v>41151463</v>
      </c>
      <c r="M28" s="14">
        <f t="shared" si="7"/>
        <v>0.90081886010778267</v>
      </c>
      <c r="N28" s="14">
        <v>8070765</v>
      </c>
      <c r="O28" s="14" t="b">
        <f t="shared" si="8"/>
        <v>1</v>
      </c>
      <c r="P28" s="14">
        <f t="shared" si="9"/>
        <v>1</v>
      </c>
      <c r="Q28" s="14">
        <v>1086382</v>
      </c>
      <c r="R28" s="14">
        <f t="shared" si="10"/>
        <v>2.3781254019610752E-2</v>
      </c>
      <c r="S28" s="14" t="b">
        <f t="shared" si="11"/>
        <v>1</v>
      </c>
      <c r="T28" s="14">
        <f t="shared" si="12"/>
        <v>1</v>
      </c>
      <c r="U28" s="15">
        <v>440533</v>
      </c>
      <c r="V28" s="15">
        <v>6505931</v>
      </c>
      <c r="W28" s="14">
        <f t="shared" si="13"/>
        <v>6946464</v>
      </c>
      <c r="X28" s="14">
        <f t="shared" si="14"/>
        <v>0.86069461816816617</v>
      </c>
      <c r="Y28" s="14" t="b">
        <f t="shared" si="15"/>
        <v>1</v>
      </c>
      <c r="Z28" s="14">
        <f t="shared" si="16"/>
        <v>1</v>
      </c>
      <c r="AA28" s="14">
        <v>7951623</v>
      </c>
      <c r="AB28" s="14">
        <v>119142</v>
      </c>
      <c r="AC28" s="14">
        <f t="shared" si="17"/>
        <v>1.4762169385430006E-2</v>
      </c>
      <c r="AD28" s="14" t="b">
        <f t="shared" si="18"/>
        <v>1</v>
      </c>
      <c r="AE28" s="14">
        <f t="shared" si="19"/>
        <v>1</v>
      </c>
      <c r="AF28" s="14">
        <v>4000696</v>
      </c>
      <c r="AG28" s="14" t="b">
        <f t="shared" si="20"/>
        <v>1</v>
      </c>
      <c r="AH28" s="14">
        <f t="shared" si="21"/>
        <v>1</v>
      </c>
      <c r="AI28" s="14">
        <f t="shared" si="22"/>
        <v>0.49570220419006128</v>
      </c>
    </row>
    <row r="29" spans="1:35" x14ac:dyDescent="0.3">
      <c r="A29" s="14" t="s">
        <v>54</v>
      </c>
      <c r="B29" s="14">
        <v>33626655</v>
      </c>
      <c r="C29" s="14" t="b">
        <f t="shared" si="0"/>
        <v>1</v>
      </c>
      <c r="D29" s="14">
        <f t="shared" si="1"/>
        <v>1</v>
      </c>
      <c r="E29" s="14">
        <v>22466900</v>
      </c>
      <c r="F29" s="14" t="b">
        <f t="shared" si="2"/>
        <v>1</v>
      </c>
      <c r="G29" s="14">
        <f t="shared" si="3"/>
        <v>1</v>
      </c>
      <c r="H29" s="14">
        <v>1468025</v>
      </c>
      <c r="I29" s="14">
        <f t="shared" si="4"/>
        <v>6.5341680427651344E-2</v>
      </c>
      <c r="J29" s="14" t="b">
        <f t="shared" si="5"/>
        <v>1</v>
      </c>
      <c r="K29" s="14">
        <f t="shared" si="6"/>
        <v>1</v>
      </c>
      <c r="L29" s="14">
        <v>10280725</v>
      </c>
      <c r="M29" s="14">
        <f t="shared" si="7"/>
        <v>0.45759428314542727</v>
      </c>
      <c r="N29" s="14">
        <v>693128</v>
      </c>
      <c r="O29" s="14" t="b">
        <f t="shared" si="8"/>
        <v>1</v>
      </c>
      <c r="P29" s="14">
        <f t="shared" si="9"/>
        <v>1</v>
      </c>
      <c r="Q29" s="14">
        <v>1199873</v>
      </c>
      <c r="R29" s="14">
        <f t="shared" si="10"/>
        <v>5.3406255424646928E-2</v>
      </c>
      <c r="S29" s="14" t="b">
        <f t="shared" si="11"/>
        <v>1</v>
      </c>
      <c r="T29" s="14">
        <f t="shared" si="12"/>
        <v>1</v>
      </c>
      <c r="U29" s="15">
        <v>46830</v>
      </c>
      <c r="V29" s="15">
        <v>417658</v>
      </c>
      <c r="W29" s="14">
        <f t="shared" si="13"/>
        <v>464488</v>
      </c>
      <c r="X29" s="14">
        <f t="shared" si="14"/>
        <v>0.67013307787306242</v>
      </c>
      <c r="Y29" s="14" t="b">
        <f t="shared" si="15"/>
        <v>1</v>
      </c>
      <c r="Z29" s="14">
        <f t="shared" si="16"/>
        <v>1</v>
      </c>
      <c r="AA29" s="14">
        <v>653215</v>
      </c>
      <c r="AB29" s="14">
        <v>39913</v>
      </c>
      <c r="AC29" s="14">
        <f t="shared" si="17"/>
        <v>5.7583880610796272E-2</v>
      </c>
      <c r="AD29" s="14" t="b">
        <f t="shared" si="18"/>
        <v>1</v>
      </c>
      <c r="AE29" s="14">
        <f t="shared" si="19"/>
        <v>1</v>
      </c>
      <c r="AF29" s="14">
        <v>220959</v>
      </c>
      <c r="AG29" s="14" t="b">
        <f t="shared" si="20"/>
        <v>1</v>
      </c>
      <c r="AH29" s="14">
        <f t="shared" si="21"/>
        <v>1</v>
      </c>
      <c r="AI29" s="14">
        <f t="shared" si="22"/>
        <v>0.3187852748698653</v>
      </c>
    </row>
    <row r="30" spans="1:35" x14ac:dyDescent="0.3">
      <c r="A30" s="14" t="s">
        <v>55</v>
      </c>
      <c r="B30" s="14">
        <v>63117867</v>
      </c>
      <c r="C30" s="14" t="b">
        <f t="shared" si="0"/>
        <v>1</v>
      </c>
      <c r="D30" s="14">
        <f t="shared" si="1"/>
        <v>1</v>
      </c>
      <c r="E30" s="14">
        <v>58571379</v>
      </c>
      <c r="F30" s="14" t="b">
        <f t="shared" si="2"/>
        <v>1</v>
      </c>
      <c r="G30" s="14">
        <f t="shared" si="3"/>
        <v>1</v>
      </c>
      <c r="H30" s="14">
        <v>1822504</v>
      </c>
      <c r="I30" s="14">
        <f t="shared" si="4"/>
        <v>3.111594828593672E-2</v>
      </c>
      <c r="J30" s="14" t="b">
        <f t="shared" si="5"/>
        <v>1</v>
      </c>
      <c r="K30" s="14">
        <f t="shared" si="6"/>
        <v>1</v>
      </c>
      <c r="L30" s="14">
        <v>50933832</v>
      </c>
      <c r="M30" s="14">
        <f t="shared" si="7"/>
        <v>0.86960274573695795</v>
      </c>
      <c r="N30" s="14">
        <v>9480403</v>
      </c>
      <c r="O30" s="14" t="b">
        <f t="shared" si="8"/>
        <v>1</v>
      </c>
      <c r="P30" s="14">
        <f t="shared" si="9"/>
        <v>1</v>
      </c>
      <c r="Q30" s="14">
        <v>1708301</v>
      </c>
      <c r="R30" s="14">
        <f t="shared" si="10"/>
        <v>2.9166139318659374E-2</v>
      </c>
      <c r="S30" s="14" t="b">
        <f t="shared" si="11"/>
        <v>1</v>
      </c>
      <c r="T30" s="14">
        <f t="shared" si="12"/>
        <v>1</v>
      </c>
      <c r="U30" s="15">
        <v>585660</v>
      </c>
      <c r="V30" s="15">
        <v>7563337</v>
      </c>
      <c r="W30" s="14">
        <f t="shared" si="13"/>
        <v>8148997</v>
      </c>
      <c r="X30" s="14">
        <f t="shared" si="14"/>
        <v>0.85956229919761851</v>
      </c>
      <c r="Y30" s="14" t="b">
        <f t="shared" si="15"/>
        <v>1</v>
      </c>
      <c r="Z30" s="14">
        <f t="shared" si="16"/>
        <v>1</v>
      </c>
      <c r="AA30" s="14">
        <v>9344716</v>
      </c>
      <c r="AB30" s="14">
        <v>135687</v>
      </c>
      <c r="AC30" s="14">
        <f t="shared" si="17"/>
        <v>1.4312366257004053E-2</v>
      </c>
      <c r="AD30" s="14" t="b">
        <f t="shared" si="18"/>
        <v>1</v>
      </c>
      <c r="AE30" s="14">
        <f t="shared" si="19"/>
        <v>1</v>
      </c>
      <c r="AF30" s="14">
        <v>4628723</v>
      </c>
      <c r="AG30" s="14" t="b">
        <f t="shared" si="20"/>
        <v>1</v>
      </c>
      <c r="AH30" s="14">
        <f t="shared" si="21"/>
        <v>1</v>
      </c>
      <c r="AI30" s="14">
        <f t="shared" si="22"/>
        <v>0.48824116443151205</v>
      </c>
    </row>
    <row r="31" spans="1:35" x14ac:dyDescent="0.3">
      <c r="A31" s="14" t="s">
        <v>56</v>
      </c>
      <c r="B31" s="14">
        <v>84632635</v>
      </c>
      <c r="C31" s="14" t="b">
        <f t="shared" si="0"/>
        <v>1</v>
      </c>
      <c r="D31" s="14">
        <f t="shared" si="1"/>
        <v>1</v>
      </c>
      <c r="E31" s="14">
        <v>42280161</v>
      </c>
      <c r="F31" s="14" t="b">
        <f t="shared" si="2"/>
        <v>1</v>
      </c>
      <c r="G31" s="14">
        <f t="shared" si="3"/>
        <v>1</v>
      </c>
      <c r="H31" s="14">
        <v>2824062</v>
      </c>
      <c r="I31" s="14">
        <f t="shared" si="4"/>
        <v>6.6794021905451112E-2</v>
      </c>
      <c r="J31" s="14" t="b">
        <f t="shared" si="5"/>
        <v>1</v>
      </c>
      <c r="K31" s="14">
        <f t="shared" si="6"/>
        <v>1</v>
      </c>
      <c r="L31" s="14">
        <v>6180372</v>
      </c>
      <c r="M31" s="14">
        <f t="shared" si="7"/>
        <v>0.14617664298865843</v>
      </c>
      <c r="N31" s="14">
        <v>356079</v>
      </c>
      <c r="O31" s="14" t="b">
        <f t="shared" si="8"/>
        <v>0</v>
      </c>
      <c r="P31" s="14">
        <f t="shared" si="9"/>
        <v>0</v>
      </c>
      <c r="Q31" s="14">
        <v>788946</v>
      </c>
      <c r="R31" s="14">
        <f t="shared" si="10"/>
        <v>1.8659957326084921E-2</v>
      </c>
      <c r="S31" s="14" t="b">
        <f t="shared" si="11"/>
        <v>1</v>
      </c>
      <c r="T31" s="14">
        <f t="shared" si="12"/>
        <v>0</v>
      </c>
      <c r="U31" s="15">
        <v>42657</v>
      </c>
      <c r="V31" s="15">
        <v>146509</v>
      </c>
      <c r="W31" s="14">
        <f t="shared" si="13"/>
        <v>189166</v>
      </c>
      <c r="X31" s="14">
        <f t="shared" si="14"/>
        <v>0.53124727939586436</v>
      </c>
      <c r="Y31" s="14" t="b">
        <f t="shared" si="15"/>
        <v>1</v>
      </c>
      <c r="Z31" s="14">
        <f t="shared" si="16"/>
        <v>0</v>
      </c>
      <c r="AA31" s="14">
        <v>319293</v>
      </c>
      <c r="AB31" s="14">
        <v>36786</v>
      </c>
      <c r="AC31" s="14">
        <f t="shared" si="17"/>
        <v>0.10330853546544447</v>
      </c>
      <c r="AD31" s="14" t="b">
        <f t="shared" si="18"/>
        <v>1</v>
      </c>
      <c r="AE31" s="14">
        <f t="shared" si="19"/>
        <v>0</v>
      </c>
      <c r="AF31" s="14">
        <v>79036</v>
      </c>
      <c r="AG31" s="14" t="b">
        <f t="shared" si="20"/>
        <v>0</v>
      </c>
      <c r="AH31" s="14">
        <f t="shared" si="21"/>
        <v>0</v>
      </c>
      <c r="AI31" s="14">
        <f t="shared" si="22"/>
        <v>0.2219619803470578</v>
      </c>
    </row>
    <row r="32" spans="1:35" x14ac:dyDescent="0.3">
      <c r="A32" s="14" t="s">
        <v>57</v>
      </c>
      <c r="B32" s="14">
        <v>38619959</v>
      </c>
      <c r="C32" s="14" t="b">
        <f t="shared" si="0"/>
        <v>1</v>
      </c>
      <c r="D32" s="14">
        <f t="shared" si="1"/>
        <v>1</v>
      </c>
      <c r="E32" s="14">
        <v>36698920</v>
      </c>
      <c r="F32" s="14" t="b">
        <f t="shared" si="2"/>
        <v>1</v>
      </c>
      <c r="G32" s="14">
        <f t="shared" si="3"/>
        <v>1</v>
      </c>
      <c r="H32" s="14">
        <v>1727145</v>
      </c>
      <c r="I32" s="14">
        <f t="shared" si="4"/>
        <v>4.7062556609295314E-2</v>
      </c>
      <c r="J32" s="14" t="b">
        <f t="shared" si="5"/>
        <v>1</v>
      </c>
      <c r="K32" s="14">
        <f t="shared" si="6"/>
        <v>1</v>
      </c>
      <c r="L32" s="14">
        <v>29270132</v>
      </c>
      <c r="M32" s="14">
        <f t="shared" si="7"/>
        <v>0.79757475151857327</v>
      </c>
      <c r="N32" s="14">
        <v>3969168</v>
      </c>
      <c r="O32" s="14" t="b">
        <f t="shared" si="8"/>
        <v>1</v>
      </c>
      <c r="P32" s="14">
        <f t="shared" si="9"/>
        <v>1</v>
      </c>
      <c r="Q32" s="14">
        <v>3467010</v>
      </c>
      <c r="R32" s="14">
        <f t="shared" si="10"/>
        <v>9.447171742383699E-2</v>
      </c>
      <c r="S32" s="14" t="b">
        <f t="shared" si="11"/>
        <v>1</v>
      </c>
      <c r="T32" s="14">
        <f t="shared" si="12"/>
        <v>1</v>
      </c>
      <c r="U32" s="15">
        <v>216995</v>
      </c>
      <c r="V32" s="15">
        <v>3131283</v>
      </c>
      <c r="W32" s="14">
        <f t="shared" si="13"/>
        <v>3348278</v>
      </c>
      <c r="X32" s="14">
        <f t="shared" si="14"/>
        <v>0.84357175105714854</v>
      </c>
      <c r="Y32" s="14" t="b">
        <f t="shared" si="15"/>
        <v>1</v>
      </c>
      <c r="Z32" s="14">
        <f t="shared" si="16"/>
        <v>1</v>
      </c>
      <c r="AA32" s="14">
        <v>3890355</v>
      </c>
      <c r="AB32" s="14">
        <v>78813</v>
      </c>
      <c r="AC32" s="14">
        <f t="shared" si="17"/>
        <v>1.9856302378735292E-2</v>
      </c>
      <c r="AD32" s="14" t="b">
        <f t="shared" si="18"/>
        <v>1</v>
      </c>
      <c r="AE32" s="14">
        <f t="shared" si="19"/>
        <v>1</v>
      </c>
      <c r="AF32" s="14">
        <v>1915156</v>
      </c>
      <c r="AG32" s="14" t="b">
        <f t="shared" si="20"/>
        <v>1</v>
      </c>
      <c r="AH32" s="14">
        <f t="shared" si="21"/>
        <v>1</v>
      </c>
      <c r="AI32" s="14">
        <f t="shared" si="22"/>
        <v>0.48250817299746446</v>
      </c>
    </row>
    <row r="33" spans="1:35" x14ac:dyDescent="0.3">
      <c r="A33" s="14" t="s">
        <v>58</v>
      </c>
      <c r="B33" s="14">
        <v>32932963</v>
      </c>
      <c r="C33" s="14" t="b">
        <f t="shared" si="0"/>
        <v>1</v>
      </c>
      <c r="D33" s="14">
        <f t="shared" si="1"/>
        <v>1</v>
      </c>
      <c r="E33" s="14">
        <v>30146527</v>
      </c>
      <c r="F33" s="14" t="b">
        <f t="shared" si="2"/>
        <v>1</v>
      </c>
      <c r="G33" s="14">
        <f t="shared" si="3"/>
        <v>1</v>
      </c>
      <c r="H33" s="14">
        <v>791910</v>
      </c>
      <c r="I33" s="14">
        <f t="shared" si="4"/>
        <v>2.6268697551794274E-2</v>
      </c>
      <c r="J33" s="14" t="b">
        <f t="shared" si="5"/>
        <v>1</v>
      </c>
      <c r="K33" s="14">
        <f t="shared" si="6"/>
        <v>1</v>
      </c>
      <c r="L33" s="14">
        <v>27160630</v>
      </c>
      <c r="M33" s="14">
        <f t="shared" si="7"/>
        <v>0.90095386443685532</v>
      </c>
      <c r="N33" s="14">
        <v>5419611</v>
      </c>
      <c r="O33" s="14" t="b">
        <f t="shared" si="8"/>
        <v>1</v>
      </c>
      <c r="P33" s="14">
        <f t="shared" si="9"/>
        <v>1</v>
      </c>
      <c r="Q33" s="14">
        <v>488078</v>
      </c>
      <c r="R33" s="14">
        <f t="shared" si="10"/>
        <v>1.6190190000990826E-2</v>
      </c>
      <c r="S33" s="14" t="b">
        <f t="shared" si="11"/>
        <v>1</v>
      </c>
      <c r="T33" s="14">
        <f t="shared" si="12"/>
        <v>1</v>
      </c>
      <c r="U33" s="15">
        <v>365856</v>
      </c>
      <c r="V33" s="15">
        <v>4215085</v>
      </c>
      <c r="W33" s="14">
        <f t="shared" si="13"/>
        <v>4580941</v>
      </c>
      <c r="X33" s="14">
        <f t="shared" si="14"/>
        <v>0.84525273123845979</v>
      </c>
      <c r="Y33" s="14" t="b">
        <f t="shared" si="15"/>
        <v>1</v>
      </c>
      <c r="Z33" s="14">
        <f t="shared" si="16"/>
        <v>1</v>
      </c>
      <c r="AA33" s="14">
        <v>5334693</v>
      </c>
      <c r="AB33" s="14">
        <v>84918</v>
      </c>
      <c r="AC33" s="14">
        <f t="shared" si="17"/>
        <v>1.5668652233527463E-2</v>
      </c>
      <c r="AD33" s="14" t="b">
        <f t="shared" si="18"/>
        <v>1</v>
      </c>
      <c r="AE33" s="14">
        <f t="shared" si="19"/>
        <v>1</v>
      </c>
      <c r="AF33" s="14">
        <v>2496024</v>
      </c>
      <c r="AG33" s="14" t="b">
        <f t="shared" si="20"/>
        <v>1</v>
      </c>
      <c r="AH33" s="14">
        <f t="shared" si="21"/>
        <v>1</v>
      </c>
      <c r="AI33" s="14">
        <f t="shared" si="22"/>
        <v>0.46055408773803136</v>
      </c>
    </row>
    <row r="34" spans="1:35" x14ac:dyDescent="0.3">
      <c r="A34" s="14" t="s">
        <v>59</v>
      </c>
      <c r="B34" s="14">
        <v>34832039</v>
      </c>
      <c r="C34" s="14" t="b">
        <f t="shared" si="0"/>
        <v>1</v>
      </c>
      <c r="D34" s="14">
        <f t="shared" si="1"/>
        <v>1</v>
      </c>
      <c r="E34" s="14">
        <v>33915306</v>
      </c>
      <c r="F34" s="14" t="b">
        <f t="shared" si="2"/>
        <v>1</v>
      </c>
      <c r="G34" s="14">
        <f t="shared" si="3"/>
        <v>1</v>
      </c>
      <c r="H34" s="14">
        <v>1526044</v>
      </c>
      <c r="I34" s="14">
        <f t="shared" si="4"/>
        <v>4.4995731425805208E-2</v>
      </c>
      <c r="J34" s="14" t="b">
        <f t="shared" si="5"/>
        <v>1</v>
      </c>
      <c r="K34" s="14">
        <f t="shared" si="6"/>
        <v>1</v>
      </c>
      <c r="L34" s="14">
        <v>25873861</v>
      </c>
      <c r="M34" s="14">
        <f t="shared" si="7"/>
        <v>0.76289628641416352</v>
      </c>
      <c r="N34" s="14">
        <v>1893460</v>
      </c>
      <c r="O34" s="14" t="b">
        <f t="shared" si="8"/>
        <v>1</v>
      </c>
      <c r="P34" s="14">
        <f t="shared" si="9"/>
        <v>1</v>
      </c>
      <c r="Q34" s="14">
        <v>1868652</v>
      </c>
      <c r="R34" s="14">
        <f t="shared" si="10"/>
        <v>5.5097601065430456E-2</v>
      </c>
      <c r="S34" s="14" t="b">
        <f t="shared" si="11"/>
        <v>1</v>
      </c>
      <c r="T34" s="14">
        <f t="shared" si="12"/>
        <v>1</v>
      </c>
      <c r="U34" s="15">
        <v>103715</v>
      </c>
      <c r="V34" s="15">
        <v>1331651</v>
      </c>
      <c r="W34" s="14">
        <f t="shared" si="13"/>
        <v>1435366</v>
      </c>
      <c r="X34" s="14">
        <f t="shared" si="14"/>
        <v>0.75806512944556526</v>
      </c>
      <c r="Y34" s="14" t="b">
        <f t="shared" si="15"/>
        <v>1</v>
      </c>
      <c r="Z34" s="14">
        <f t="shared" si="16"/>
        <v>1</v>
      </c>
      <c r="AA34" s="14">
        <v>1860799</v>
      </c>
      <c r="AB34" s="14">
        <v>32661</v>
      </c>
      <c r="AC34" s="14">
        <f t="shared" si="17"/>
        <v>1.7249374161587783E-2</v>
      </c>
      <c r="AD34" s="14" t="b">
        <f t="shared" si="18"/>
        <v>1</v>
      </c>
      <c r="AE34" s="14">
        <f t="shared" si="19"/>
        <v>1</v>
      </c>
      <c r="AF34" s="14">
        <v>751133</v>
      </c>
      <c r="AG34" s="14" t="b">
        <f t="shared" si="20"/>
        <v>1</v>
      </c>
      <c r="AH34" s="14">
        <f t="shared" si="21"/>
        <v>1</v>
      </c>
      <c r="AI34" s="14">
        <f t="shared" si="22"/>
        <v>0.39669863635883512</v>
      </c>
    </row>
    <row r="35" spans="1:35" x14ac:dyDescent="0.3">
      <c r="A35" s="14" t="s">
        <v>60</v>
      </c>
      <c r="B35" s="14">
        <v>32899308</v>
      </c>
      <c r="C35" s="14" t="b">
        <f t="shared" si="0"/>
        <v>1</v>
      </c>
      <c r="D35" s="14">
        <f t="shared" si="1"/>
        <v>1</v>
      </c>
      <c r="E35" s="14">
        <v>31037987</v>
      </c>
      <c r="F35" s="14" t="b">
        <f t="shared" si="2"/>
        <v>1</v>
      </c>
      <c r="G35" s="14">
        <f t="shared" si="3"/>
        <v>1</v>
      </c>
      <c r="H35" s="14">
        <v>3085857</v>
      </c>
      <c r="I35" s="14">
        <f t="shared" si="4"/>
        <v>9.9421943826447257E-2</v>
      </c>
      <c r="J35" s="14" t="b">
        <f t="shared" si="5"/>
        <v>1</v>
      </c>
      <c r="K35" s="14">
        <f t="shared" si="6"/>
        <v>1</v>
      </c>
      <c r="L35" s="14">
        <v>22469823</v>
      </c>
      <c r="M35" s="14">
        <f t="shared" si="7"/>
        <v>0.72394588605246857</v>
      </c>
      <c r="N35" s="14">
        <v>2275925</v>
      </c>
      <c r="O35" s="14" t="b">
        <f t="shared" si="8"/>
        <v>1</v>
      </c>
      <c r="P35" s="14">
        <f t="shared" si="9"/>
        <v>1</v>
      </c>
      <c r="Q35" s="14">
        <v>793134</v>
      </c>
      <c r="R35" s="14">
        <f t="shared" si="10"/>
        <v>2.5553654623284686E-2</v>
      </c>
      <c r="S35" s="14" t="b">
        <f t="shared" si="11"/>
        <v>1</v>
      </c>
      <c r="T35" s="14">
        <f t="shared" si="12"/>
        <v>1</v>
      </c>
      <c r="U35" s="15">
        <v>125814</v>
      </c>
      <c r="V35" s="15">
        <v>1723794</v>
      </c>
      <c r="W35" s="14">
        <f t="shared" si="13"/>
        <v>1849608</v>
      </c>
      <c r="X35" s="14">
        <f t="shared" si="14"/>
        <v>0.81268407350857341</v>
      </c>
      <c r="Y35" s="14" t="b">
        <f t="shared" si="15"/>
        <v>1</v>
      </c>
      <c r="Z35" s="14">
        <f t="shared" si="16"/>
        <v>1</v>
      </c>
      <c r="AA35" s="14">
        <v>2235702</v>
      </c>
      <c r="AB35" s="14">
        <v>40223</v>
      </c>
      <c r="AC35" s="14">
        <f t="shared" si="17"/>
        <v>1.7673253731999076E-2</v>
      </c>
      <c r="AD35" s="14" t="b">
        <f t="shared" si="18"/>
        <v>1</v>
      </c>
      <c r="AE35" s="14">
        <f t="shared" si="19"/>
        <v>1</v>
      </c>
      <c r="AF35" s="14">
        <v>896570</v>
      </c>
      <c r="AG35" s="14" t="b">
        <f t="shared" si="20"/>
        <v>1</v>
      </c>
      <c r="AH35" s="14">
        <f t="shared" si="21"/>
        <v>1</v>
      </c>
      <c r="AI35" s="14">
        <f t="shared" si="22"/>
        <v>0.39393653130046025</v>
      </c>
    </row>
    <row r="36" spans="1:35" x14ac:dyDescent="0.3">
      <c r="A36" s="14" t="s">
        <v>61</v>
      </c>
      <c r="B36" s="14">
        <v>44002385</v>
      </c>
      <c r="C36" s="14" t="b">
        <f t="shared" si="0"/>
        <v>1</v>
      </c>
      <c r="D36" s="14">
        <f t="shared" si="1"/>
        <v>1</v>
      </c>
      <c r="E36" s="14">
        <v>39728628</v>
      </c>
      <c r="F36" s="14" t="b">
        <f t="shared" si="2"/>
        <v>1</v>
      </c>
      <c r="G36" s="14">
        <f t="shared" si="3"/>
        <v>1</v>
      </c>
      <c r="H36" s="14">
        <v>1309447</v>
      </c>
      <c r="I36" s="14">
        <f t="shared" si="4"/>
        <v>3.2959784063018735E-2</v>
      </c>
      <c r="J36" s="14" t="b">
        <f t="shared" si="5"/>
        <v>1</v>
      </c>
      <c r="K36" s="14">
        <f t="shared" si="6"/>
        <v>1</v>
      </c>
      <c r="L36" s="14">
        <v>35338268</v>
      </c>
      <c r="M36" s="14">
        <f t="shared" si="7"/>
        <v>0.88949127566147013</v>
      </c>
      <c r="N36" s="14">
        <v>6606822</v>
      </c>
      <c r="O36" s="14" t="b">
        <f t="shared" si="8"/>
        <v>1</v>
      </c>
      <c r="P36" s="14">
        <f t="shared" si="9"/>
        <v>1</v>
      </c>
      <c r="Q36" s="14">
        <v>540096</v>
      </c>
      <c r="R36" s="14">
        <f t="shared" si="10"/>
        <v>1.3594630048638982E-2</v>
      </c>
      <c r="S36" s="14" t="b">
        <f t="shared" si="11"/>
        <v>1</v>
      </c>
      <c r="T36" s="14">
        <f t="shared" si="12"/>
        <v>1</v>
      </c>
      <c r="U36" s="15">
        <v>413024</v>
      </c>
      <c r="V36" s="15">
        <v>5201859</v>
      </c>
      <c r="W36" s="14">
        <f t="shared" si="13"/>
        <v>5614883</v>
      </c>
      <c r="X36" s="14">
        <f t="shared" si="14"/>
        <v>0.84986140083689254</v>
      </c>
      <c r="Y36" s="14" t="b">
        <f t="shared" si="15"/>
        <v>1</v>
      </c>
      <c r="Z36" s="14">
        <f t="shared" si="16"/>
        <v>1</v>
      </c>
      <c r="AA36" s="14">
        <v>6513062</v>
      </c>
      <c r="AB36" s="14">
        <v>93760</v>
      </c>
      <c r="AC36" s="14">
        <f t="shared" si="17"/>
        <v>1.4191391867375874E-2</v>
      </c>
      <c r="AD36" s="14" t="b">
        <f t="shared" si="18"/>
        <v>1</v>
      </c>
      <c r="AE36" s="14">
        <f t="shared" si="19"/>
        <v>1</v>
      </c>
      <c r="AF36" s="14">
        <v>3095349</v>
      </c>
      <c r="AG36" s="14" t="b">
        <f t="shared" si="20"/>
        <v>1</v>
      </c>
      <c r="AH36" s="14">
        <f t="shared" si="21"/>
        <v>1</v>
      </c>
      <c r="AI36" s="14">
        <f t="shared" si="22"/>
        <v>0.46850800581580676</v>
      </c>
    </row>
    <row r="37" spans="1:35" x14ac:dyDescent="0.3">
      <c r="A37" s="14" t="s">
        <v>62</v>
      </c>
      <c r="B37" s="14">
        <v>36472500</v>
      </c>
      <c r="C37" s="14" t="b">
        <f t="shared" si="0"/>
        <v>1</v>
      </c>
      <c r="D37" s="14">
        <f t="shared" si="1"/>
        <v>1</v>
      </c>
      <c r="E37" s="14">
        <v>35186308</v>
      </c>
      <c r="F37" s="14" t="b">
        <f t="shared" si="2"/>
        <v>1</v>
      </c>
      <c r="G37" s="14">
        <f t="shared" si="3"/>
        <v>1</v>
      </c>
      <c r="H37" s="14">
        <v>843464</v>
      </c>
      <c r="I37" s="14">
        <f t="shared" si="4"/>
        <v>2.3971369772583132E-2</v>
      </c>
      <c r="J37" s="14" t="b">
        <f t="shared" si="5"/>
        <v>1</v>
      </c>
      <c r="K37" s="14">
        <f t="shared" si="6"/>
        <v>1</v>
      </c>
      <c r="L37" s="14">
        <v>28590988</v>
      </c>
      <c r="M37" s="14">
        <f t="shared" si="7"/>
        <v>0.81256004466282739</v>
      </c>
      <c r="N37" s="14">
        <v>1972206</v>
      </c>
      <c r="O37" s="14" t="b">
        <f t="shared" si="8"/>
        <v>1</v>
      </c>
      <c r="P37" s="14">
        <f t="shared" si="9"/>
        <v>1</v>
      </c>
      <c r="Q37" s="14">
        <v>1116828</v>
      </c>
      <c r="R37" s="14">
        <f t="shared" si="10"/>
        <v>3.1740414481678497E-2</v>
      </c>
      <c r="S37" s="14" t="b">
        <f t="shared" si="11"/>
        <v>1</v>
      </c>
      <c r="T37" s="14">
        <f t="shared" si="12"/>
        <v>1</v>
      </c>
      <c r="U37" s="15">
        <v>120101</v>
      </c>
      <c r="V37" s="15">
        <v>1516001</v>
      </c>
      <c r="W37" s="14">
        <f t="shared" si="13"/>
        <v>1636102</v>
      </c>
      <c r="X37" s="14">
        <f t="shared" si="14"/>
        <v>0.82957966865530275</v>
      </c>
      <c r="Y37" s="14" t="b">
        <f t="shared" si="15"/>
        <v>1</v>
      </c>
      <c r="Z37" s="14">
        <f t="shared" si="16"/>
        <v>1</v>
      </c>
      <c r="AA37" s="14">
        <v>1930240</v>
      </c>
      <c r="AB37" s="14">
        <v>41966</v>
      </c>
      <c r="AC37" s="14">
        <f t="shared" si="17"/>
        <v>2.1278710236151802E-2</v>
      </c>
      <c r="AD37" s="14" t="b">
        <f t="shared" si="18"/>
        <v>1</v>
      </c>
      <c r="AE37" s="14">
        <f t="shared" si="19"/>
        <v>1</v>
      </c>
      <c r="AF37" s="14">
        <v>799170</v>
      </c>
      <c r="AG37" s="14" t="b">
        <f t="shared" si="20"/>
        <v>1</v>
      </c>
      <c r="AH37" s="14">
        <f t="shared" si="21"/>
        <v>1</v>
      </c>
      <c r="AI37" s="14">
        <f t="shared" si="22"/>
        <v>0.40521629079315247</v>
      </c>
    </row>
    <row r="38" spans="1:35" x14ac:dyDescent="0.3">
      <c r="A38" s="14" t="s">
        <v>63</v>
      </c>
      <c r="B38" s="14">
        <v>38793794</v>
      </c>
      <c r="C38" s="14" t="b">
        <f t="shared" si="0"/>
        <v>1</v>
      </c>
      <c r="D38" s="14">
        <f t="shared" si="1"/>
        <v>1</v>
      </c>
      <c r="E38" s="14">
        <v>36392713</v>
      </c>
      <c r="F38" s="14" t="b">
        <f t="shared" si="2"/>
        <v>1</v>
      </c>
      <c r="G38" s="14">
        <f t="shared" si="3"/>
        <v>1</v>
      </c>
      <c r="H38" s="14">
        <v>4421595</v>
      </c>
      <c r="I38" s="14">
        <f t="shared" si="4"/>
        <v>0.12149671281720602</v>
      </c>
      <c r="J38" s="14" t="b">
        <f t="shared" si="5"/>
        <v>1</v>
      </c>
      <c r="K38" s="14">
        <f t="shared" si="6"/>
        <v>1</v>
      </c>
      <c r="L38" s="14">
        <v>15253804</v>
      </c>
      <c r="M38" s="14">
        <f t="shared" si="7"/>
        <v>0.4191444589470425</v>
      </c>
      <c r="N38" s="14">
        <v>2619243</v>
      </c>
      <c r="O38" s="14" t="b">
        <f t="shared" si="8"/>
        <v>1</v>
      </c>
      <c r="P38" s="14">
        <f t="shared" si="9"/>
        <v>1</v>
      </c>
      <c r="Q38" s="14">
        <v>14463329</v>
      </c>
      <c r="R38" s="14">
        <f t="shared" si="10"/>
        <v>0.39742376447724576</v>
      </c>
      <c r="S38" s="14" t="b">
        <f t="shared" si="11"/>
        <v>1</v>
      </c>
      <c r="T38" s="14">
        <f t="shared" si="12"/>
        <v>1</v>
      </c>
      <c r="U38" s="15">
        <v>208305</v>
      </c>
      <c r="V38" s="15">
        <v>1750428</v>
      </c>
      <c r="W38" s="14">
        <f t="shared" si="13"/>
        <v>1958733</v>
      </c>
      <c r="X38" s="14">
        <f t="shared" si="14"/>
        <v>0.747824085050528</v>
      </c>
      <c r="Y38" s="14" t="b">
        <f t="shared" si="15"/>
        <v>1</v>
      </c>
      <c r="Z38" s="14">
        <f t="shared" si="16"/>
        <v>1</v>
      </c>
      <c r="AA38" s="14">
        <v>2492890</v>
      </c>
      <c r="AB38" s="14">
        <v>126353</v>
      </c>
      <c r="AC38" s="14">
        <f t="shared" si="17"/>
        <v>4.8240274002832116E-2</v>
      </c>
      <c r="AD38" s="14" t="b">
        <f t="shared" si="18"/>
        <v>1</v>
      </c>
      <c r="AE38" s="14">
        <f t="shared" si="19"/>
        <v>1</v>
      </c>
      <c r="AF38" s="14">
        <v>1101017</v>
      </c>
      <c r="AG38" s="14" t="b">
        <f t="shared" si="20"/>
        <v>1</v>
      </c>
      <c r="AH38" s="14">
        <f t="shared" si="21"/>
        <v>1</v>
      </c>
      <c r="AI38" s="14">
        <f t="shared" si="22"/>
        <v>0.42035695046240462</v>
      </c>
    </row>
    <row r="39" spans="1:35" x14ac:dyDescent="0.3">
      <c r="A39" s="14" t="s">
        <v>64</v>
      </c>
      <c r="B39" s="14">
        <v>50622889</v>
      </c>
      <c r="C39" s="14" t="b">
        <f t="shared" si="0"/>
        <v>1</v>
      </c>
      <c r="D39" s="14">
        <f t="shared" si="1"/>
        <v>1</v>
      </c>
      <c r="E39" s="14">
        <v>40012411</v>
      </c>
      <c r="F39" s="14" t="b">
        <f t="shared" si="2"/>
        <v>1</v>
      </c>
      <c r="G39" s="14">
        <f t="shared" si="3"/>
        <v>1</v>
      </c>
      <c r="H39" s="14">
        <v>1608445</v>
      </c>
      <c r="I39" s="14">
        <f t="shared" si="4"/>
        <v>4.0198652363138028E-2</v>
      </c>
      <c r="J39" s="14" t="b">
        <f t="shared" si="5"/>
        <v>1</v>
      </c>
      <c r="K39" s="14">
        <f t="shared" si="6"/>
        <v>1</v>
      </c>
      <c r="L39" s="14">
        <v>4393382</v>
      </c>
      <c r="M39" s="14">
        <f t="shared" si="7"/>
        <v>0.10980048165555432</v>
      </c>
      <c r="N39" s="14">
        <v>219322</v>
      </c>
      <c r="O39" s="14" t="b">
        <f t="shared" si="8"/>
        <v>0</v>
      </c>
      <c r="P39" s="14">
        <f t="shared" si="9"/>
        <v>0</v>
      </c>
      <c r="Q39" s="14">
        <v>372536</v>
      </c>
      <c r="R39" s="14">
        <f t="shared" si="10"/>
        <v>9.310511181143271E-3</v>
      </c>
      <c r="S39" s="14" t="b">
        <f t="shared" si="11"/>
        <v>1</v>
      </c>
      <c r="T39" s="14">
        <f t="shared" si="12"/>
        <v>0</v>
      </c>
      <c r="U39" s="15">
        <v>39146</v>
      </c>
      <c r="V39" s="15">
        <v>34637</v>
      </c>
      <c r="W39" s="14">
        <f t="shared" si="13"/>
        <v>73783</v>
      </c>
      <c r="X39" s="14">
        <f t="shared" si="14"/>
        <v>0.33641403963122712</v>
      </c>
      <c r="Y39" s="14" t="b">
        <f t="shared" si="15"/>
        <v>1</v>
      </c>
      <c r="Z39" s="14">
        <f t="shared" si="16"/>
        <v>0</v>
      </c>
      <c r="AA39" s="14">
        <v>190685</v>
      </c>
      <c r="AB39" s="14">
        <v>28637</v>
      </c>
      <c r="AC39" s="14">
        <f t="shared" si="17"/>
        <v>0.13057057659514321</v>
      </c>
      <c r="AD39" s="14" t="b">
        <f t="shared" si="18"/>
        <v>1</v>
      </c>
      <c r="AE39" s="14">
        <f t="shared" si="19"/>
        <v>0</v>
      </c>
      <c r="AF39" s="14">
        <v>13071</v>
      </c>
      <c r="AG39" s="14" t="b">
        <f t="shared" si="20"/>
        <v>0</v>
      </c>
      <c r="AH39" s="14">
        <f t="shared" si="21"/>
        <v>0</v>
      </c>
      <c r="AI39" s="14">
        <f t="shared" si="22"/>
        <v>5.9597304419985224E-2</v>
      </c>
    </row>
    <row r="40" spans="1:35" x14ac:dyDescent="0.3">
      <c r="A40" s="14" t="s">
        <v>65</v>
      </c>
      <c r="B40" s="14">
        <v>90883936</v>
      </c>
      <c r="C40" s="14" t="b">
        <f t="shared" si="0"/>
        <v>1</v>
      </c>
      <c r="D40" s="14">
        <f t="shared" si="1"/>
        <v>1</v>
      </c>
      <c r="E40" s="14">
        <v>22056319</v>
      </c>
      <c r="F40" s="14" t="b">
        <f t="shared" si="2"/>
        <v>1</v>
      </c>
      <c r="G40" s="14">
        <f t="shared" si="3"/>
        <v>1</v>
      </c>
      <c r="H40" s="14">
        <v>305298</v>
      </c>
      <c r="I40" s="14">
        <f t="shared" si="4"/>
        <v>1.3841747573563839E-2</v>
      </c>
      <c r="J40" s="14" t="b">
        <f t="shared" si="5"/>
        <v>1</v>
      </c>
      <c r="K40" s="14">
        <f t="shared" si="6"/>
        <v>1</v>
      </c>
      <c r="L40" s="14">
        <v>14407924</v>
      </c>
      <c r="M40" s="14">
        <f t="shared" si="7"/>
        <v>0.65323338858129498</v>
      </c>
      <c r="N40" s="14">
        <v>1915552</v>
      </c>
      <c r="O40" s="14" t="b">
        <f t="shared" si="8"/>
        <v>1</v>
      </c>
      <c r="P40" s="14">
        <f t="shared" si="9"/>
        <v>1</v>
      </c>
      <c r="Q40" s="14">
        <v>5007613</v>
      </c>
      <c r="R40" s="14">
        <f t="shared" si="10"/>
        <v>0.22703756687595966</v>
      </c>
      <c r="S40" s="14" t="b">
        <f t="shared" si="11"/>
        <v>1</v>
      </c>
      <c r="T40" s="14">
        <f t="shared" si="12"/>
        <v>1</v>
      </c>
      <c r="U40" s="15">
        <v>139269</v>
      </c>
      <c r="V40" s="15">
        <v>1375002</v>
      </c>
      <c r="W40" s="14">
        <f t="shared" si="13"/>
        <v>1514271</v>
      </c>
      <c r="X40" s="14">
        <f t="shared" si="14"/>
        <v>0.79051417032792637</v>
      </c>
      <c r="Y40" s="14" t="b">
        <f t="shared" si="15"/>
        <v>1</v>
      </c>
      <c r="Z40" s="14">
        <f t="shared" si="16"/>
        <v>1</v>
      </c>
      <c r="AA40" s="14">
        <v>1817221</v>
      </c>
      <c r="AB40" s="14">
        <v>98331</v>
      </c>
      <c r="AC40" s="14">
        <f t="shared" si="17"/>
        <v>5.133298391273116E-2</v>
      </c>
      <c r="AD40" s="14" t="b">
        <f t="shared" si="18"/>
        <v>1</v>
      </c>
      <c r="AE40" s="14">
        <f t="shared" si="19"/>
        <v>1</v>
      </c>
      <c r="AF40" s="14">
        <v>743263</v>
      </c>
      <c r="AG40" s="14" t="b">
        <f t="shared" si="20"/>
        <v>1</v>
      </c>
      <c r="AH40" s="14">
        <f t="shared" si="21"/>
        <v>1</v>
      </c>
      <c r="AI40" s="14">
        <f t="shared" si="22"/>
        <v>0.3880150473597167</v>
      </c>
    </row>
    <row r="41" spans="1:35" x14ac:dyDescent="0.3">
      <c r="A41" s="14" t="s">
        <v>66</v>
      </c>
      <c r="B41" s="14">
        <v>45421429</v>
      </c>
      <c r="C41" s="14" t="b">
        <f t="shared" si="0"/>
        <v>1</v>
      </c>
      <c r="D41" s="14">
        <f t="shared" si="1"/>
        <v>1</v>
      </c>
      <c r="E41" s="14">
        <v>41049449</v>
      </c>
      <c r="F41" s="14" t="b">
        <f t="shared" si="2"/>
        <v>1</v>
      </c>
      <c r="G41" s="14">
        <f t="shared" si="3"/>
        <v>1</v>
      </c>
      <c r="H41" s="14">
        <v>573790</v>
      </c>
      <c r="I41" s="14">
        <f t="shared" si="4"/>
        <v>1.3978019534440035E-2</v>
      </c>
      <c r="J41" s="14" t="b">
        <f t="shared" si="5"/>
        <v>1</v>
      </c>
      <c r="K41" s="14">
        <f t="shared" si="6"/>
        <v>1</v>
      </c>
      <c r="L41" s="14">
        <v>21027419</v>
      </c>
      <c r="M41" s="14">
        <f t="shared" si="7"/>
        <v>0.512246071804764</v>
      </c>
      <c r="N41" s="14">
        <v>4794867</v>
      </c>
      <c r="O41" s="14" t="b">
        <f t="shared" si="8"/>
        <v>1</v>
      </c>
      <c r="P41" s="14">
        <f t="shared" si="9"/>
        <v>1</v>
      </c>
      <c r="Q41" s="14">
        <v>273724</v>
      </c>
      <c r="R41" s="14">
        <f t="shared" si="10"/>
        <v>6.6681528417104939E-3</v>
      </c>
      <c r="S41" s="14" t="b">
        <f t="shared" si="11"/>
        <v>1</v>
      </c>
      <c r="T41" s="14">
        <f t="shared" si="12"/>
        <v>1</v>
      </c>
      <c r="U41" s="15">
        <v>293265</v>
      </c>
      <c r="V41" s="15">
        <v>3649712</v>
      </c>
      <c r="W41" s="14">
        <f t="shared" si="13"/>
        <v>3942977</v>
      </c>
      <c r="X41" s="14">
        <f t="shared" si="14"/>
        <v>0.82233292393720203</v>
      </c>
      <c r="Y41" s="14" t="b">
        <f t="shared" si="15"/>
        <v>1</v>
      </c>
      <c r="Z41" s="14">
        <f t="shared" si="16"/>
        <v>1</v>
      </c>
      <c r="AA41" s="14">
        <v>4730629</v>
      </c>
      <c r="AB41" s="14">
        <v>64238</v>
      </c>
      <c r="AC41" s="14">
        <f t="shared" si="17"/>
        <v>1.3397243343767408E-2</v>
      </c>
      <c r="AD41" s="14" t="b">
        <f t="shared" si="18"/>
        <v>1</v>
      </c>
      <c r="AE41" s="14">
        <f t="shared" si="19"/>
        <v>1</v>
      </c>
      <c r="AF41" s="14">
        <v>2175914</v>
      </c>
      <c r="AG41" s="14" t="b">
        <f t="shared" si="20"/>
        <v>1</v>
      </c>
      <c r="AH41" s="14">
        <f t="shared" si="21"/>
        <v>1</v>
      </c>
      <c r="AI41" s="14">
        <f t="shared" si="22"/>
        <v>0.45380069979000459</v>
      </c>
    </row>
    <row r="42" spans="1:35" x14ac:dyDescent="0.3">
      <c r="A42" s="14" t="s">
        <v>67</v>
      </c>
      <c r="B42" s="14">
        <v>41404008</v>
      </c>
      <c r="C42" s="14" t="b">
        <f t="shared" si="0"/>
        <v>1</v>
      </c>
      <c r="D42" s="14">
        <f t="shared" si="1"/>
        <v>1</v>
      </c>
      <c r="E42" s="14">
        <v>37658471</v>
      </c>
      <c r="F42" s="14" t="b">
        <f t="shared" si="2"/>
        <v>1</v>
      </c>
      <c r="G42" s="14">
        <f t="shared" si="3"/>
        <v>1</v>
      </c>
      <c r="H42" s="14">
        <v>348604</v>
      </c>
      <c r="I42" s="14">
        <f t="shared" si="4"/>
        <v>9.2569876243780574E-3</v>
      </c>
      <c r="J42" s="14" t="b">
        <f t="shared" si="5"/>
        <v>1</v>
      </c>
      <c r="K42" s="14">
        <f t="shared" si="6"/>
        <v>1</v>
      </c>
      <c r="L42" s="14">
        <v>23172202</v>
      </c>
      <c r="M42" s="14">
        <f t="shared" si="7"/>
        <v>0.61532508847743717</v>
      </c>
      <c r="N42" s="14">
        <v>4936465</v>
      </c>
      <c r="O42" s="14" t="b">
        <f t="shared" si="8"/>
        <v>1</v>
      </c>
      <c r="P42" s="14">
        <f t="shared" si="9"/>
        <v>1</v>
      </c>
      <c r="Q42" s="14">
        <v>284284</v>
      </c>
      <c r="R42" s="14">
        <f t="shared" si="10"/>
        <v>7.5490053751784024E-3</v>
      </c>
      <c r="S42" s="14" t="b">
        <f t="shared" si="11"/>
        <v>1</v>
      </c>
      <c r="T42" s="14">
        <f t="shared" si="12"/>
        <v>1</v>
      </c>
      <c r="U42" s="15">
        <v>311196</v>
      </c>
      <c r="V42" s="15">
        <v>3819740</v>
      </c>
      <c r="W42" s="14">
        <f t="shared" si="13"/>
        <v>4130936</v>
      </c>
      <c r="X42" s="14">
        <f t="shared" si="14"/>
        <v>0.8368206803856606</v>
      </c>
      <c r="Y42" s="14" t="b">
        <f t="shared" si="15"/>
        <v>1</v>
      </c>
      <c r="Z42" s="14">
        <f t="shared" si="16"/>
        <v>1</v>
      </c>
      <c r="AA42" s="14">
        <v>4851082</v>
      </c>
      <c r="AB42" s="14">
        <v>85383</v>
      </c>
      <c r="AC42" s="14">
        <f t="shared" si="17"/>
        <v>1.7296385166308281E-2</v>
      </c>
      <c r="AD42" s="14" t="b">
        <f t="shared" si="18"/>
        <v>1</v>
      </c>
      <c r="AE42" s="14">
        <f t="shared" si="19"/>
        <v>1</v>
      </c>
      <c r="AF42" s="14">
        <v>2174185</v>
      </c>
      <c r="AG42" s="14" t="b">
        <f t="shared" si="20"/>
        <v>1</v>
      </c>
      <c r="AH42" s="14">
        <f t="shared" si="21"/>
        <v>1</v>
      </c>
      <c r="AI42" s="14">
        <f t="shared" si="22"/>
        <v>0.44043358962334384</v>
      </c>
    </row>
    <row r="43" spans="1:35" x14ac:dyDescent="0.3">
      <c r="A43" s="14" t="s">
        <v>68</v>
      </c>
      <c r="B43" s="14">
        <v>63268538</v>
      </c>
      <c r="C43" s="14" t="b">
        <f t="shared" si="0"/>
        <v>1</v>
      </c>
      <c r="D43" s="14">
        <f t="shared" si="1"/>
        <v>1</v>
      </c>
      <c r="E43" s="14">
        <v>59020678</v>
      </c>
      <c r="F43" s="14" t="b">
        <f t="shared" si="2"/>
        <v>1</v>
      </c>
      <c r="G43" s="14">
        <f t="shared" si="3"/>
        <v>1</v>
      </c>
      <c r="H43" s="14">
        <v>255793</v>
      </c>
      <c r="I43" s="14">
        <f t="shared" si="4"/>
        <v>4.3339556350064298E-3</v>
      </c>
      <c r="J43" s="14" t="b">
        <f t="shared" si="5"/>
        <v>1</v>
      </c>
      <c r="K43" s="14">
        <f t="shared" si="6"/>
        <v>1</v>
      </c>
      <c r="L43" s="14">
        <v>55740967</v>
      </c>
      <c r="M43" s="14">
        <f t="shared" si="7"/>
        <v>0.94443115343405581</v>
      </c>
      <c r="N43" s="14">
        <v>6646076</v>
      </c>
      <c r="O43" s="14" t="b">
        <f t="shared" si="8"/>
        <v>1</v>
      </c>
      <c r="P43" s="14">
        <f t="shared" si="9"/>
        <v>1</v>
      </c>
      <c r="Q43" s="14">
        <v>384598</v>
      </c>
      <c r="R43" s="14">
        <f t="shared" si="10"/>
        <v>6.5163263627706887E-3</v>
      </c>
      <c r="S43" s="14" t="b">
        <f t="shared" si="11"/>
        <v>1</v>
      </c>
      <c r="T43" s="14">
        <f t="shared" si="12"/>
        <v>1</v>
      </c>
      <c r="U43" s="15">
        <v>457779</v>
      </c>
      <c r="V43" s="15">
        <v>5048644</v>
      </c>
      <c r="W43" s="14">
        <f t="shared" si="13"/>
        <v>5506423</v>
      </c>
      <c r="X43" s="14">
        <f t="shared" si="14"/>
        <v>0.82852242435987788</v>
      </c>
      <c r="Y43" s="14" t="b">
        <f t="shared" si="15"/>
        <v>1</v>
      </c>
      <c r="Z43" s="14">
        <f t="shared" si="16"/>
        <v>1</v>
      </c>
      <c r="AA43" s="14">
        <v>6559426</v>
      </c>
      <c r="AB43" s="14">
        <v>86650</v>
      </c>
      <c r="AC43" s="14">
        <f t="shared" si="17"/>
        <v>1.3037768451639734E-2</v>
      </c>
      <c r="AD43" s="14" t="b">
        <f t="shared" si="18"/>
        <v>1</v>
      </c>
      <c r="AE43" s="14">
        <f t="shared" si="19"/>
        <v>1</v>
      </c>
      <c r="AF43" s="14">
        <v>3084029</v>
      </c>
      <c r="AG43" s="14" t="b">
        <f t="shared" si="20"/>
        <v>1</v>
      </c>
      <c r="AH43" s="14">
        <f t="shared" si="21"/>
        <v>1</v>
      </c>
      <c r="AI43" s="14">
        <f t="shared" si="22"/>
        <v>0.46403757645865018</v>
      </c>
    </row>
    <row r="44" spans="1:35" x14ac:dyDescent="0.3">
      <c r="A44" s="14" t="s">
        <v>69</v>
      </c>
      <c r="B44" s="14">
        <v>47879807</v>
      </c>
      <c r="C44" s="14" t="b">
        <f t="shared" si="0"/>
        <v>1</v>
      </c>
      <c r="D44" s="14">
        <f t="shared" si="1"/>
        <v>1</v>
      </c>
      <c r="E44" s="14">
        <v>44627779</v>
      </c>
      <c r="F44" s="14" t="b">
        <f t="shared" si="2"/>
        <v>1</v>
      </c>
      <c r="G44" s="14">
        <f t="shared" si="3"/>
        <v>1</v>
      </c>
      <c r="H44" s="14">
        <v>325146</v>
      </c>
      <c r="I44" s="14">
        <f t="shared" si="4"/>
        <v>7.2857311586131141E-3</v>
      </c>
      <c r="J44" s="14" t="b">
        <f t="shared" si="5"/>
        <v>1</v>
      </c>
      <c r="K44" s="14">
        <f t="shared" si="6"/>
        <v>1</v>
      </c>
      <c r="L44" s="14">
        <v>25788212</v>
      </c>
      <c r="M44" s="14">
        <f t="shared" si="7"/>
        <v>0.57785111824632818</v>
      </c>
      <c r="N44" s="14">
        <v>6102956</v>
      </c>
      <c r="O44" s="14" t="b">
        <f t="shared" si="8"/>
        <v>1</v>
      </c>
      <c r="P44" s="14">
        <f t="shared" si="9"/>
        <v>1</v>
      </c>
      <c r="Q44" s="14">
        <v>737979</v>
      </c>
      <c r="R44" s="14">
        <f t="shared" si="10"/>
        <v>1.65363147469203E-2</v>
      </c>
      <c r="S44" s="14" t="b">
        <f t="shared" si="11"/>
        <v>1</v>
      </c>
      <c r="T44" s="14">
        <f t="shared" si="12"/>
        <v>1</v>
      </c>
      <c r="U44" s="15">
        <v>385466</v>
      </c>
      <c r="V44" s="15">
        <v>4772988</v>
      </c>
      <c r="W44" s="14">
        <f t="shared" si="13"/>
        <v>5158454</v>
      </c>
      <c r="X44" s="14">
        <f t="shared" si="14"/>
        <v>0.84523860240840665</v>
      </c>
      <c r="Y44" s="14" t="b">
        <f t="shared" si="15"/>
        <v>1</v>
      </c>
      <c r="Z44" s="14">
        <f t="shared" si="16"/>
        <v>1</v>
      </c>
      <c r="AA44" s="14">
        <v>5981301</v>
      </c>
      <c r="AB44" s="14">
        <v>121655</v>
      </c>
      <c r="AC44" s="14">
        <f t="shared" si="17"/>
        <v>1.9933782907823685E-2</v>
      </c>
      <c r="AD44" s="14" t="b">
        <f t="shared" si="18"/>
        <v>1</v>
      </c>
      <c r="AE44" s="14">
        <f t="shared" si="19"/>
        <v>1</v>
      </c>
      <c r="AF44" s="14">
        <v>2974209</v>
      </c>
      <c r="AG44" s="14" t="b">
        <f t="shared" si="20"/>
        <v>1</v>
      </c>
      <c r="AH44" s="14">
        <f t="shared" si="21"/>
        <v>1</v>
      </c>
      <c r="AI44" s="14">
        <f t="shared" si="22"/>
        <v>0.48733908617397864</v>
      </c>
    </row>
    <row r="45" spans="1:35" x14ac:dyDescent="0.3">
      <c r="A45" s="14" t="s">
        <v>70</v>
      </c>
      <c r="B45" s="14">
        <v>41597873</v>
      </c>
      <c r="C45" s="14" t="b">
        <f t="shared" si="0"/>
        <v>1</v>
      </c>
      <c r="D45" s="14">
        <f t="shared" si="1"/>
        <v>1</v>
      </c>
      <c r="E45" s="14">
        <v>38375956</v>
      </c>
      <c r="F45" s="14" t="b">
        <f t="shared" si="2"/>
        <v>1</v>
      </c>
      <c r="G45" s="14">
        <f t="shared" si="3"/>
        <v>1</v>
      </c>
      <c r="H45" s="14">
        <v>341056</v>
      </c>
      <c r="I45" s="14">
        <f t="shared" si="4"/>
        <v>8.8872313695585858E-3</v>
      </c>
      <c r="J45" s="14" t="b">
        <f t="shared" si="5"/>
        <v>1</v>
      </c>
      <c r="K45" s="14">
        <f t="shared" si="6"/>
        <v>1</v>
      </c>
      <c r="L45" s="14">
        <v>22680458</v>
      </c>
      <c r="M45" s="14">
        <f t="shared" si="7"/>
        <v>0.5910069836436127</v>
      </c>
      <c r="N45" s="14">
        <v>5672269</v>
      </c>
      <c r="O45" s="14" t="b">
        <f t="shared" si="8"/>
        <v>1</v>
      </c>
      <c r="P45" s="14">
        <f t="shared" si="9"/>
        <v>1</v>
      </c>
      <c r="Q45" s="14">
        <v>590495</v>
      </c>
      <c r="R45" s="14">
        <f t="shared" si="10"/>
        <v>1.5387108532227835E-2</v>
      </c>
      <c r="S45" s="14" t="b">
        <f t="shared" si="11"/>
        <v>1</v>
      </c>
      <c r="T45" s="14">
        <f t="shared" si="12"/>
        <v>1</v>
      </c>
      <c r="U45" s="15">
        <v>338197</v>
      </c>
      <c r="V45" s="15">
        <v>4532555</v>
      </c>
      <c r="W45" s="14">
        <f t="shared" si="13"/>
        <v>4870752</v>
      </c>
      <c r="X45" s="14">
        <f t="shared" si="14"/>
        <v>0.85869552378422109</v>
      </c>
      <c r="Y45" s="14" t="b">
        <f t="shared" si="15"/>
        <v>1</v>
      </c>
      <c r="Z45" s="14">
        <f t="shared" si="16"/>
        <v>1</v>
      </c>
      <c r="AA45" s="14">
        <v>5592611</v>
      </c>
      <c r="AB45" s="14">
        <v>79658</v>
      </c>
      <c r="AC45" s="14">
        <f t="shared" si="17"/>
        <v>1.4043410141514797E-2</v>
      </c>
      <c r="AD45" s="14" t="b">
        <f t="shared" si="18"/>
        <v>1</v>
      </c>
      <c r="AE45" s="14">
        <f t="shared" si="19"/>
        <v>1</v>
      </c>
      <c r="AF45" s="14">
        <v>2735356</v>
      </c>
      <c r="AG45" s="14" t="b">
        <f t="shared" si="20"/>
        <v>1</v>
      </c>
      <c r="AH45" s="14">
        <f t="shared" si="21"/>
        <v>1</v>
      </c>
      <c r="AI45" s="14">
        <f t="shared" si="22"/>
        <v>0.48223312399323798</v>
      </c>
    </row>
    <row r="46" spans="1:35" x14ac:dyDescent="0.3">
      <c r="A46" s="14" t="s">
        <v>71</v>
      </c>
      <c r="B46" s="14">
        <v>51041405</v>
      </c>
      <c r="C46" s="14" t="b">
        <f t="shared" si="0"/>
        <v>1</v>
      </c>
      <c r="D46" s="14">
        <f t="shared" si="1"/>
        <v>1</v>
      </c>
      <c r="E46" s="14">
        <v>46979324</v>
      </c>
      <c r="F46" s="14" t="b">
        <f t="shared" si="2"/>
        <v>1</v>
      </c>
      <c r="G46" s="14">
        <f t="shared" si="3"/>
        <v>1</v>
      </c>
      <c r="H46" s="14">
        <v>1116157</v>
      </c>
      <c r="I46" s="14">
        <f t="shared" si="4"/>
        <v>2.3758472982710437E-2</v>
      </c>
      <c r="J46" s="14" t="b">
        <f t="shared" si="5"/>
        <v>1</v>
      </c>
      <c r="K46" s="14">
        <f t="shared" si="6"/>
        <v>1</v>
      </c>
      <c r="L46" s="14">
        <v>42427602</v>
      </c>
      <c r="M46" s="14">
        <f t="shared" si="7"/>
        <v>0.90311222869022123</v>
      </c>
      <c r="N46" s="14">
        <v>8604753</v>
      </c>
      <c r="O46" s="14" t="b">
        <f t="shared" si="8"/>
        <v>1</v>
      </c>
      <c r="P46" s="14">
        <f t="shared" si="9"/>
        <v>1</v>
      </c>
      <c r="Q46" s="14">
        <v>771459</v>
      </c>
      <c r="R46" s="14">
        <f t="shared" si="10"/>
        <v>1.6421245226942813E-2</v>
      </c>
      <c r="S46" s="14" t="b">
        <f t="shared" si="11"/>
        <v>1</v>
      </c>
      <c r="T46" s="14">
        <f t="shared" si="12"/>
        <v>1</v>
      </c>
      <c r="U46" s="15">
        <v>531167</v>
      </c>
      <c r="V46" s="15">
        <v>7006843</v>
      </c>
      <c r="W46" s="14">
        <f t="shared" si="13"/>
        <v>7538010</v>
      </c>
      <c r="X46" s="14">
        <f t="shared" si="14"/>
        <v>0.87602863208275705</v>
      </c>
      <c r="Y46" s="14" t="b">
        <f t="shared" si="15"/>
        <v>1</v>
      </c>
      <c r="Z46" s="14">
        <f t="shared" si="16"/>
        <v>1</v>
      </c>
      <c r="AA46" s="14">
        <v>8490666</v>
      </c>
      <c r="AB46" s="14">
        <v>114087</v>
      </c>
      <c r="AC46" s="14">
        <f t="shared" si="17"/>
        <v>1.325860254210667E-2</v>
      </c>
      <c r="AD46" s="14" t="b">
        <f t="shared" si="18"/>
        <v>1</v>
      </c>
      <c r="AE46" s="14">
        <f t="shared" si="19"/>
        <v>1</v>
      </c>
      <c r="AF46" s="14">
        <v>4456618</v>
      </c>
      <c r="AG46" s="14" t="b">
        <f t="shared" si="20"/>
        <v>1</v>
      </c>
      <c r="AH46" s="14">
        <f t="shared" si="21"/>
        <v>1</v>
      </c>
      <c r="AI46" s="14">
        <f t="shared" si="22"/>
        <v>0.51792515136692474</v>
      </c>
    </row>
    <row r="47" spans="1:35" x14ac:dyDescent="0.3">
      <c r="A47" s="14" t="s">
        <v>72</v>
      </c>
      <c r="B47" s="14">
        <v>42081586</v>
      </c>
      <c r="C47" s="14" t="b">
        <f t="shared" si="0"/>
        <v>1</v>
      </c>
      <c r="D47" s="14">
        <f t="shared" si="1"/>
        <v>1</v>
      </c>
      <c r="E47" s="14">
        <v>38869162</v>
      </c>
      <c r="F47" s="14" t="b">
        <f t="shared" si="2"/>
        <v>1</v>
      </c>
      <c r="G47" s="14">
        <f t="shared" si="3"/>
        <v>1</v>
      </c>
      <c r="H47" s="14">
        <v>1633325</v>
      </c>
      <c r="I47" s="14">
        <f t="shared" si="4"/>
        <v>4.2021101458271724E-2</v>
      </c>
      <c r="J47" s="14" t="b">
        <f t="shared" si="5"/>
        <v>1</v>
      </c>
      <c r="K47" s="14">
        <f t="shared" si="6"/>
        <v>1</v>
      </c>
      <c r="L47" s="14">
        <v>33400289</v>
      </c>
      <c r="M47" s="14">
        <f t="shared" si="7"/>
        <v>0.85930046549498551</v>
      </c>
      <c r="N47" s="14">
        <v>7224848</v>
      </c>
      <c r="O47" s="14" t="b">
        <f t="shared" si="8"/>
        <v>1</v>
      </c>
      <c r="P47" s="14">
        <f t="shared" si="9"/>
        <v>1</v>
      </c>
      <c r="Q47" s="14">
        <v>1062029</v>
      </c>
      <c r="R47" s="14">
        <f t="shared" si="10"/>
        <v>2.7323177175777549E-2</v>
      </c>
      <c r="S47" s="14" t="b">
        <f t="shared" si="11"/>
        <v>1</v>
      </c>
      <c r="T47" s="14">
        <f t="shared" si="12"/>
        <v>1</v>
      </c>
      <c r="U47" s="15">
        <v>453507</v>
      </c>
      <c r="V47" s="15">
        <v>5768860</v>
      </c>
      <c r="W47" s="14">
        <f t="shared" si="13"/>
        <v>6222367</v>
      </c>
      <c r="X47" s="14">
        <f t="shared" si="14"/>
        <v>0.86124538537004514</v>
      </c>
      <c r="Y47" s="14" t="b">
        <f t="shared" si="15"/>
        <v>1</v>
      </c>
      <c r="Z47" s="14">
        <f t="shared" si="16"/>
        <v>1</v>
      </c>
      <c r="AA47" s="14">
        <v>7098135</v>
      </c>
      <c r="AB47" s="14">
        <v>126713</v>
      </c>
      <c r="AC47" s="14">
        <f t="shared" si="17"/>
        <v>1.7538500463954398E-2</v>
      </c>
      <c r="AD47" s="14" t="b">
        <f t="shared" si="18"/>
        <v>1</v>
      </c>
      <c r="AE47" s="14">
        <f t="shared" si="19"/>
        <v>1</v>
      </c>
      <c r="AF47" s="14">
        <v>3764471</v>
      </c>
      <c r="AG47" s="14" t="b">
        <f t="shared" si="20"/>
        <v>1</v>
      </c>
      <c r="AH47" s="14">
        <f t="shared" si="21"/>
        <v>1</v>
      </c>
      <c r="AI47" s="14">
        <f t="shared" si="22"/>
        <v>0.52104501022028427</v>
      </c>
    </row>
    <row r="48" spans="1:35" x14ac:dyDescent="0.3">
      <c r="A48" s="14" t="s">
        <v>73</v>
      </c>
      <c r="B48" s="14">
        <v>42949877</v>
      </c>
      <c r="C48" s="14" t="b">
        <f t="shared" si="0"/>
        <v>1</v>
      </c>
      <c r="D48" s="14">
        <f t="shared" si="1"/>
        <v>1</v>
      </c>
      <c r="E48" s="14">
        <v>38885883</v>
      </c>
      <c r="F48" s="14" t="b">
        <f t="shared" si="2"/>
        <v>1</v>
      </c>
      <c r="G48" s="14">
        <f t="shared" si="3"/>
        <v>1</v>
      </c>
      <c r="H48" s="14">
        <v>118602</v>
      </c>
      <c r="I48" s="14">
        <f t="shared" si="4"/>
        <v>3.050001461970145E-3</v>
      </c>
      <c r="J48" s="14" t="b">
        <f t="shared" si="5"/>
        <v>1</v>
      </c>
      <c r="K48" s="14">
        <f t="shared" si="6"/>
        <v>1</v>
      </c>
      <c r="L48" s="14">
        <v>32830882</v>
      </c>
      <c r="M48" s="14">
        <f t="shared" si="7"/>
        <v>0.84428793863315388</v>
      </c>
      <c r="N48" s="14">
        <v>5870153</v>
      </c>
      <c r="O48" s="14" t="b">
        <f t="shared" si="8"/>
        <v>1</v>
      </c>
      <c r="P48" s="14">
        <f t="shared" si="9"/>
        <v>1</v>
      </c>
      <c r="Q48" s="14">
        <v>221734</v>
      </c>
      <c r="R48" s="14">
        <f t="shared" si="10"/>
        <v>5.7021721738966299E-3</v>
      </c>
      <c r="S48" s="14" t="b">
        <f t="shared" si="11"/>
        <v>1</v>
      </c>
      <c r="T48" s="14">
        <f t="shared" si="12"/>
        <v>1</v>
      </c>
      <c r="U48" s="15">
        <v>392946</v>
      </c>
      <c r="V48" s="15">
        <v>4508849</v>
      </c>
      <c r="W48" s="14">
        <f t="shared" si="13"/>
        <v>4901795</v>
      </c>
      <c r="X48" s="14">
        <f t="shared" si="14"/>
        <v>0.83503700840506201</v>
      </c>
      <c r="Y48" s="14" t="b">
        <f t="shared" si="15"/>
        <v>1</v>
      </c>
      <c r="Z48" s="14">
        <f t="shared" si="16"/>
        <v>1</v>
      </c>
      <c r="AA48" s="14">
        <v>5797028</v>
      </c>
      <c r="AB48" s="14">
        <v>73125</v>
      </c>
      <c r="AC48" s="14">
        <f t="shared" si="17"/>
        <v>1.2457085871526687E-2</v>
      </c>
      <c r="AD48" s="14" t="b">
        <f t="shared" si="18"/>
        <v>1</v>
      </c>
      <c r="AE48" s="14">
        <f t="shared" si="19"/>
        <v>1</v>
      </c>
      <c r="AF48" s="14">
        <v>2705134</v>
      </c>
      <c r="AG48" s="14" t="b">
        <f t="shared" si="20"/>
        <v>1</v>
      </c>
      <c r="AH48" s="14">
        <f t="shared" si="21"/>
        <v>1</v>
      </c>
      <c r="AI48" s="14">
        <f t="shared" si="22"/>
        <v>0.46082853377075522</v>
      </c>
    </row>
    <row r="49" spans="1:35" x14ac:dyDescent="0.3">
      <c r="A49" s="14" t="s">
        <v>74</v>
      </c>
      <c r="B49" s="14">
        <v>25855254</v>
      </c>
      <c r="C49" s="14" t="b">
        <f t="shared" si="0"/>
        <v>1</v>
      </c>
      <c r="D49" s="14">
        <f t="shared" si="1"/>
        <v>1</v>
      </c>
      <c r="E49" s="14">
        <v>22497027</v>
      </c>
      <c r="F49" s="14" t="b">
        <f t="shared" si="2"/>
        <v>1</v>
      </c>
      <c r="G49" s="14">
        <f t="shared" si="3"/>
        <v>1</v>
      </c>
      <c r="H49" s="14">
        <v>792558</v>
      </c>
      <c r="I49" s="14">
        <f t="shared" si="4"/>
        <v>3.522945498531873E-2</v>
      </c>
      <c r="J49" s="14" t="b">
        <f t="shared" si="5"/>
        <v>1</v>
      </c>
      <c r="K49" s="14">
        <f t="shared" si="6"/>
        <v>1</v>
      </c>
      <c r="L49" s="14">
        <v>19452426</v>
      </c>
      <c r="M49" s="14">
        <f t="shared" si="7"/>
        <v>0.86466651793590321</v>
      </c>
      <c r="N49" s="14">
        <v>3967085</v>
      </c>
      <c r="O49" s="14" t="b">
        <f t="shared" si="8"/>
        <v>1</v>
      </c>
      <c r="P49" s="14">
        <f t="shared" si="9"/>
        <v>1</v>
      </c>
      <c r="Q49" s="14">
        <v>398883</v>
      </c>
      <c r="R49" s="14">
        <f t="shared" si="10"/>
        <v>1.7730476120244688E-2</v>
      </c>
      <c r="S49" s="14" t="b">
        <f t="shared" si="11"/>
        <v>1</v>
      </c>
      <c r="T49" s="14">
        <f t="shared" si="12"/>
        <v>1</v>
      </c>
      <c r="U49" s="15">
        <v>227757</v>
      </c>
      <c r="V49" s="15">
        <v>3105479</v>
      </c>
      <c r="W49" s="14">
        <f t="shared" si="13"/>
        <v>3333236</v>
      </c>
      <c r="X49" s="14">
        <f t="shared" si="14"/>
        <v>0.84022298488688796</v>
      </c>
      <c r="Y49" s="14" t="b">
        <f t="shared" si="15"/>
        <v>1</v>
      </c>
      <c r="Z49" s="14">
        <f t="shared" si="16"/>
        <v>1</v>
      </c>
      <c r="AA49" s="14">
        <v>3913903</v>
      </c>
      <c r="AB49" s="14">
        <v>53182</v>
      </c>
      <c r="AC49" s="14">
        <f t="shared" si="17"/>
        <v>1.3405813084418409E-2</v>
      </c>
      <c r="AD49" s="14" t="b">
        <f t="shared" si="18"/>
        <v>1</v>
      </c>
      <c r="AE49" s="14">
        <f t="shared" si="19"/>
        <v>1</v>
      </c>
      <c r="AF49" s="14">
        <v>1787816</v>
      </c>
      <c r="AG49" s="14" t="b">
        <f t="shared" si="20"/>
        <v>1</v>
      </c>
      <c r="AH49" s="14">
        <f t="shared" si="21"/>
        <v>1</v>
      </c>
      <c r="AI49" s="14">
        <f t="shared" si="22"/>
        <v>0.45066238812629422</v>
      </c>
    </row>
    <row r="50" spans="1:35" x14ac:dyDescent="0.3">
      <c r="A50" s="14" t="s">
        <v>75</v>
      </c>
      <c r="B50" s="14">
        <v>28279172</v>
      </c>
      <c r="C50" s="14" t="b">
        <f t="shared" si="0"/>
        <v>1</v>
      </c>
      <c r="D50" s="14">
        <f t="shared" si="1"/>
        <v>1</v>
      </c>
      <c r="E50" s="14">
        <v>26041287</v>
      </c>
      <c r="F50" s="14" t="b">
        <f t="shared" si="2"/>
        <v>1</v>
      </c>
      <c r="G50" s="14">
        <f t="shared" si="3"/>
        <v>1</v>
      </c>
      <c r="H50" s="14">
        <v>10831</v>
      </c>
      <c r="I50" s="14">
        <f t="shared" si="4"/>
        <v>4.15916463729308E-4</v>
      </c>
      <c r="J50" s="14" t="b">
        <f t="shared" si="5"/>
        <v>1</v>
      </c>
      <c r="K50" s="14">
        <f t="shared" si="6"/>
        <v>1</v>
      </c>
      <c r="L50" s="14">
        <v>23053699</v>
      </c>
      <c r="M50" s="14">
        <f t="shared" si="7"/>
        <v>0.88527494820052477</v>
      </c>
      <c r="N50" s="14">
        <v>2713811</v>
      </c>
      <c r="O50" s="14" t="b">
        <f t="shared" si="8"/>
        <v>1</v>
      </c>
      <c r="P50" s="14">
        <f t="shared" si="9"/>
        <v>1</v>
      </c>
      <c r="Q50" s="14">
        <v>249680</v>
      </c>
      <c r="R50" s="14">
        <f t="shared" si="10"/>
        <v>9.587851783208718E-3</v>
      </c>
      <c r="S50" s="14" t="b">
        <f t="shared" si="11"/>
        <v>1</v>
      </c>
      <c r="T50" s="14">
        <f t="shared" si="12"/>
        <v>1</v>
      </c>
      <c r="U50" s="15">
        <v>173406</v>
      </c>
      <c r="V50" s="15">
        <v>2093571</v>
      </c>
      <c r="W50" s="14">
        <f t="shared" si="13"/>
        <v>2266977</v>
      </c>
      <c r="X50" s="14">
        <f t="shared" si="14"/>
        <v>0.83534815062655432</v>
      </c>
      <c r="Y50" s="14" t="b">
        <f t="shared" si="15"/>
        <v>1</v>
      </c>
      <c r="Z50" s="14">
        <f t="shared" si="16"/>
        <v>1</v>
      </c>
      <c r="AA50" s="14">
        <v>2674966</v>
      </c>
      <c r="AB50" s="14">
        <v>38845</v>
      </c>
      <c r="AC50" s="14">
        <f t="shared" si="17"/>
        <v>1.4313819201116068E-2</v>
      </c>
      <c r="AD50" s="14" t="b">
        <f t="shared" si="18"/>
        <v>1</v>
      </c>
      <c r="AE50" s="14">
        <f t="shared" si="19"/>
        <v>1</v>
      </c>
      <c r="AF50" s="14">
        <v>1240347</v>
      </c>
      <c r="AG50" s="14" t="b">
        <f t="shared" si="20"/>
        <v>1</v>
      </c>
      <c r="AH50" s="14">
        <f t="shared" si="21"/>
        <v>1</v>
      </c>
      <c r="AI50" s="14">
        <f t="shared" si="22"/>
        <v>0.45704988298742988</v>
      </c>
    </row>
    <row r="51" spans="1:35" x14ac:dyDescent="0.3">
      <c r="A51" s="14" t="s">
        <v>76</v>
      </c>
      <c r="B51" s="14">
        <v>55009561</v>
      </c>
      <c r="C51" s="14" t="b">
        <f t="shared" si="0"/>
        <v>1</v>
      </c>
      <c r="D51" s="14">
        <f t="shared" si="1"/>
        <v>1</v>
      </c>
      <c r="E51" s="14">
        <v>52733249</v>
      </c>
      <c r="F51" s="14" t="b">
        <f t="shared" si="2"/>
        <v>1</v>
      </c>
      <c r="G51" s="14">
        <f t="shared" si="3"/>
        <v>1</v>
      </c>
      <c r="H51" s="14">
        <v>128711</v>
      </c>
      <c r="I51" s="14">
        <f t="shared" si="4"/>
        <v>2.4407940424835193E-3</v>
      </c>
      <c r="J51" s="14" t="b">
        <f t="shared" si="5"/>
        <v>1</v>
      </c>
      <c r="K51" s="14">
        <f t="shared" si="6"/>
        <v>1</v>
      </c>
      <c r="L51" s="14">
        <v>46592817</v>
      </c>
      <c r="M51" s="14">
        <f t="shared" si="7"/>
        <v>0.88355672907618488</v>
      </c>
      <c r="N51" s="14">
        <v>5327637</v>
      </c>
      <c r="O51" s="14" t="b">
        <f t="shared" si="8"/>
        <v>1</v>
      </c>
      <c r="P51" s="14">
        <f t="shared" si="9"/>
        <v>1</v>
      </c>
      <c r="Q51" s="14">
        <v>2304387</v>
      </c>
      <c r="R51" s="14">
        <f t="shared" si="10"/>
        <v>4.3698938406014014E-2</v>
      </c>
      <c r="S51" s="14" t="b">
        <f t="shared" si="11"/>
        <v>1</v>
      </c>
      <c r="T51" s="14">
        <f t="shared" si="12"/>
        <v>1</v>
      </c>
      <c r="U51" s="15">
        <v>383373</v>
      </c>
      <c r="V51" s="15">
        <v>3832374</v>
      </c>
      <c r="W51" s="14">
        <f t="shared" si="13"/>
        <v>4215747</v>
      </c>
      <c r="X51" s="14">
        <f t="shared" si="14"/>
        <v>0.79129771791884473</v>
      </c>
      <c r="Y51" s="14" t="b">
        <f t="shared" si="15"/>
        <v>1</v>
      </c>
      <c r="Z51" s="14">
        <f t="shared" si="16"/>
        <v>1</v>
      </c>
      <c r="AA51" s="14">
        <v>5183035</v>
      </c>
      <c r="AB51" s="14">
        <v>144602</v>
      </c>
      <c r="AC51" s="14">
        <f t="shared" si="17"/>
        <v>2.7141864207339952E-2</v>
      </c>
      <c r="AD51" s="14" t="b">
        <f t="shared" si="18"/>
        <v>1</v>
      </c>
      <c r="AE51" s="14">
        <f t="shared" si="19"/>
        <v>1</v>
      </c>
      <c r="AF51" s="14">
        <v>2149967</v>
      </c>
      <c r="AG51" s="14" t="b">
        <f t="shared" si="20"/>
        <v>1</v>
      </c>
      <c r="AH51" s="14">
        <f t="shared" si="21"/>
        <v>1</v>
      </c>
      <c r="AI51" s="14">
        <f t="shared" si="22"/>
        <v>0.40354982893917135</v>
      </c>
    </row>
    <row r="52" spans="1:35" x14ac:dyDescent="0.3">
      <c r="A52" s="14" t="s">
        <v>77</v>
      </c>
      <c r="B52" s="14">
        <v>97065172</v>
      </c>
      <c r="C52" s="14" t="b">
        <f t="shared" si="0"/>
        <v>1</v>
      </c>
      <c r="D52" s="14">
        <f t="shared" si="1"/>
        <v>1</v>
      </c>
      <c r="E52" s="14">
        <v>92330350</v>
      </c>
      <c r="F52" s="14" t="b">
        <f t="shared" si="2"/>
        <v>1</v>
      </c>
      <c r="G52" s="14">
        <f t="shared" si="3"/>
        <v>1</v>
      </c>
      <c r="H52" s="14">
        <v>27601</v>
      </c>
      <c r="I52" s="14">
        <f t="shared" si="4"/>
        <v>2.989374566434547E-4</v>
      </c>
      <c r="J52" s="14" t="b">
        <f t="shared" si="5"/>
        <v>1</v>
      </c>
      <c r="K52" s="14">
        <f t="shared" si="6"/>
        <v>1</v>
      </c>
      <c r="L52" s="14">
        <v>83050391</v>
      </c>
      <c r="M52" s="14">
        <f t="shared" si="7"/>
        <v>0.899491781413154</v>
      </c>
      <c r="N52" s="14">
        <v>7548643</v>
      </c>
      <c r="O52" s="14" t="b">
        <f t="shared" si="8"/>
        <v>1</v>
      </c>
      <c r="P52" s="14">
        <f t="shared" si="9"/>
        <v>1</v>
      </c>
      <c r="Q52" s="14">
        <v>4298369</v>
      </c>
      <c r="R52" s="14">
        <f t="shared" si="10"/>
        <v>4.6554237041232918E-2</v>
      </c>
      <c r="S52" s="14" t="b">
        <f t="shared" si="11"/>
        <v>1</v>
      </c>
      <c r="T52" s="14">
        <f t="shared" si="12"/>
        <v>1</v>
      </c>
      <c r="U52" s="15">
        <v>635241</v>
      </c>
      <c r="V52" s="15">
        <v>5107470</v>
      </c>
      <c r="W52" s="14">
        <f t="shared" si="13"/>
        <v>5742711</v>
      </c>
      <c r="X52" s="14">
        <f t="shared" si="14"/>
        <v>0.76076070891152225</v>
      </c>
      <c r="Y52" s="14" t="b">
        <f t="shared" si="15"/>
        <v>1</v>
      </c>
      <c r="Z52" s="14">
        <f t="shared" si="16"/>
        <v>1</v>
      </c>
      <c r="AA52" s="14">
        <v>7272105</v>
      </c>
      <c r="AB52" s="14">
        <v>276538</v>
      </c>
      <c r="AC52" s="14">
        <f t="shared" si="17"/>
        <v>3.6634134108607337E-2</v>
      </c>
      <c r="AD52" s="14" t="b">
        <f t="shared" si="18"/>
        <v>1</v>
      </c>
      <c r="AE52" s="14">
        <f t="shared" si="19"/>
        <v>1</v>
      </c>
      <c r="AF52" s="14">
        <v>2842118</v>
      </c>
      <c r="AG52" s="14" t="b">
        <f t="shared" si="20"/>
        <v>1</v>
      </c>
      <c r="AH52" s="14">
        <f t="shared" si="21"/>
        <v>1</v>
      </c>
      <c r="AI52" s="14">
        <f t="shared" si="22"/>
        <v>0.37650714174719879</v>
      </c>
    </row>
    <row r="53" spans="1:35" x14ac:dyDescent="0.3">
      <c r="A53" s="14" t="s">
        <v>78</v>
      </c>
      <c r="B53" s="14">
        <v>31709203</v>
      </c>
      <c r="C53" s="14" t="b">
        <f t="shared" si="0"/>
        <v>1</v>
      </c>
      <c r="D53" s="14">
        <f t="shared" si="1"/>
        <v>1</v>
      </c>
      <c r="E53" s="14">
        <v>28833794</v>
      </c>
      <c r="F53" s="14" t="b">
        <f t="shared" si="2"/>
        <v>1</v>
      </c>
      <c r="G53" s="14">
        <f t="shared" si="3"/>
        <v>1</v>
      </c>
      <c r="H53" s="14">
        <v>544417</v>
      </c>
      <c r="I53" s="14">
        <f t="shared" si="4"/>
        <v>1.8881212788022277E-2</v>
      </c>
      <c r="J53" s="14" t="b">
        <f t="shared" si="5"/>
        <v>1</v>
      </c>
      <c r="K53" s="14">
        <f t="shared" si="6"/>
        <v>1</v>
      </c>
      <c r="L53" s="14">
        <v>25178981</v>
      </c>
      <c r="M53" s="14">
        <f t="shared" si="7"/>
        <v>0.87324550490996777</v>
      </c>
      <c r="N53" s="14">
        <v>4042935</v>
      </c>
      <c r="O53" s="14" t="b">
        <f t="shared" si="8"/>
        <v>1</v>
      </c>
      <c r="P53" s="14">
        <f t="shared" si="9"/>
        <v>1</v>
      </c>
      <c r="Q53" s="14">
        <v>1631815</v>
      </c>
      <c r="R53" s="14">
        <f t="shared" si="10"/>
        <v>5.6593835691549993E-2</v>
      </c>
      <c r="S53" s="14" t="b">
        <f t="shared" si="11"/>
        <v>1</v>
      </c>
      <c r="T53" s="14">
        <f t="shared" si="12"/>
        <v>1</v>
      </c>
      <c r="U53" s="15">
        <v>231458</v>
      </c>
      <c r="V53" s="15">
        <v>3208553</v>
      </c>
      <c r="W53" s="14">
        <f t="shared" si="13"/>
        <v>3440011</v>
      </c>
      <c r="X53" s="14">
        <f t="shared" si="14"/>
        <v>0.85086972706709363</v>
      </c>
      <c r="Y53" s="14" t="b">
        <f t="shared" si="15"/>
        <v>1</v>
      </c>
      <c r="Z53" s="14">
        <f t="shared" si="16"/>
        <v>1</v>
      </c>
      <c r="AA53" s="14">
        <v>3982352</v>
      </c>
      <c r="AB53" s="14">
        <v>60583</v>
      </c>
      <c r="AC53" s="14">
        <f t="shared" si="17"/>
        <v>1.4984905767715781E-2</v>
      </c>
      <c r="AD53" s="14" t="b">
        <f t="shared" si="18"/>
        <v>1</v>
      </c>
      <c r="AE53" s="14">
        <f t="shared" si="19"/>
        <v>1</v>
      </c>
      <c r="AF53" s="14">
        <v>1960206</v>
      </c>
      <c r="AG53" s="14" t="b">
        <f t="shared" si="20"/>
        <v>1</v>
      </c>
      <c r="AH53" s="14">
        <f t="shared" si="21"/>
        <v>1</v>
      </c>
      <c r="AI53" s="14">
        <f t="shared" si="22"/>
        <v>0.4848472706090996</v>
      </c>
    </row>
    <row r="54" spans="1:35" x14ac:dyDescent="0.3">
      <c r="A54" s="14" t="s">
        <v>79</v>
      </c>
      <c r="B54" s="14">
        <v>24954251</v>
      </c>
      <c r="C54" s="14" t="b">
        <f t="shared" si="0"/>
        <v>1</v>
      </c>
      <c r="D54" s="14">
        <f t="shared" si="1"/>
        <v>1</v>
      </c>
      <c r="E54" s="14">
        <v>23991477</v>
      </c>
      <c r="F54" s="14" t="b">
        <f t="shared" si="2"/>
        <v>1</v>
      </c>
      <c r="G54" s="14">
        <f t="shared" si="3"/>
        <v>1</v>
      </c>
      <c r="H54" s="14">
        <v>1046</v>
      </c>
      <c r="I54" s="14">
        <f t="shared" si="4"/>
        <v>4.3598816362994239E-5</v>
      </c>
      <c r="J54" s="14" t="b">
        <f t="shared" si="5"/>
        <v>1</v>
      </c>
      <c r="K54" s="14">
        <f t="shared" si="6"/>
        <v>1</v>
      </c>
      <c r="L54" s="14">
        <v>20975054</v>
      </c>
      <c r="M54" s="14">
        <f t="shared" si="7"/>
        <v>0.87427105884310496</v>
      </c>
      <c r="N54" s="14">
        <v>1722605</v>
      </c>
      <c r="O54" s="14" t="b">
        <f t="shared" si="8"/>
        <v>1</v>
      </c>
      <c r="P54" s="14">
        <f t="shared" si="9"/>
        <v>1</v>
      </c>
      <c r="Q54" s="14">
        <v>1169648</v>
      </c>
      <c r="R54" s="14">
        <f t="shared" si="10"/>
        <v>4.8752646616963186E-2</v>
      </c>
      <c r="S54" s="14" t="b">
        <f t="shared" si="11"/>
        <v>1</v>
      </c>
      <c r="T54" s="14">
        <f t="shared" si="12"/>
        <v>1</v>
      </c>
      <c r="U54" s="15">
        <v>140091</v>
      </c>
      <c r="V54" s="15">
        <v>1177140</v>
      </c>
      <c r="W54" s="14">
        <f t="shared" si="13"/>
        <v>1317231</v>
      </c>
      <c r="X54" s="14">
        <f t="shared" si="14"/>
        <v>0.76467385152138767</v>
      </c>
      <c r="Y54" s="14" t="b">
        <f t="shared" si="15"/>
        <v>1</v>
      </c>
      <c r="Z54" s="14">
        <f t="shared" si="16"/>
        <v>1</v>
      </c>
      <c r="AA54" s="14">
        <v>1671075</v>
      </c>
      <c r="AB54" s="14">
        <v>51530</v>
      </c>
      <c r="AC54" s="14">
        <f t="shared" si="17"/>
        <v>2.9913996534318664E-2</v>
      </c>
      <c r="AD54" s="14" t="b">
        <f t="shared" si="18"/>
        <v>1</v>
      </c>
      <c r="AE54" s="14">
        <f t="shared" si="19"/>
        <v>1</v>
      </c>
      <c r="AF54" s="14">
        <v>634747</v>
      </c>
      <c r="AG54" s="14" t="b">
        <f t="shared" si="20"/>
        <v>1</v>
      </c>
      <c r="AH54" s="14">
        <f t="shared" si="21"/>
        <v>1</v>
      </c>
      <c r="AI54" s="14">
        <f t="shared" si="22"/>
        <v>0.36848087634716026</v>
      </c>
    </row>
    <row r="55" spans="1:35" x14ac:dyDescent="0.3">
      <c r="A55" s="14" t="s">
        <v>80</v>
      </c>
      <c r="B55" s="14">
        <v>77101435</v>
      </c>
      <c r="C55" s="14" t="b">
        <f t="shared" si="0"/>
        <v>1</v>
      </c>
      <c r="D55" s="14">
        <f t="shared" si="1"/>
        <v>1</v>
      </c>
      <c r="E55" s="14">
        <v>73971785</v>
      </c>
      <c r="F55" s="14" t="b">
        <f t="shared" si="2"/>
        <v>1</v>
      </c>
      <c r="G55" s="14">
        <f t="shared" si="3"/>
        <v>1</v>
      </c>
      <c r="H55" s="14">
        <v>2232</v>
      </c>
      <c r="I55" s="14">
        <f t="shared" si="4"/>
        <v>3.0173666892045392E-5</v>
      </c>
      <c r="J55" s="14" t="b">
        <f t="shared" si="5"/>
        <v>1</v>
      </c>
      <c r="K55" s="14">
        <f t="shared" si="6"/>
        <v>1</v>
      </c>
      <c r="L55" s="14">
        <v>62472685</v>
      </c>
      <c r="M55" s="14">
        <f t="shared" si="7"/>
        <v>0.84454748523372791</v>
      </c>
      <c r="N55" s="14">
        <v>9777386</v>
      </c>
      <c r="O55" s="14" t="b">
        <f t="shared" si="8"/>
        <v>1</v>
      </c>
      <c r="P55" s="14">
        <f t="shared" si="9"/>
        <v>1</v>
      </c>
      <c r="Q55" s="14">
        <v>1921703</v>
      </c>
      <c r="R55" s="14">
        <f t="shared" si="10"/>
        <v>2.5978864779320925E-2</v>
      </c>
      <c r="S55" s="14" t="b">
        <f t="shared" si="11"/>
        <v>1</v>
      </c>
      <c r="T55" s="14">
        <f t="shared" si="12"/>
        <v>1</v>
      </c>
      <c r="U55" s="15">
        <v>811670</v>
      </c>
      <c r="V55" s="15">
        <v>6815411</v>
      </c>
      <c r="W55" s="14">
        <f t="shared" si="13"/>
        <v>7627081</v>
      </c>
      <c r="X55" s="14">
        <f t="shared" si="14"/>
        <v>0.78007363113208372</v>
      </c>
      <c r="Y55" s="14" t="b">
        <f t="shared" si="15"/>
        <v>1</v>
      </c>
      <c r="Z55" s="14">
        <f t="shared" si="16"/>
        <v>1</v>
      </c>
      <c r="AA55" s="14">
        <v>9391089</v>
      </c>
      <c r="AB55" s="14">
        <v>386297</v>
      </c>
      <c r="AC55" s="14">
        <f t="shared" si="17"/>
        <v>3.9509230790315528E-2</v>
      </c>
      <c r="AD55" s="14" t="b">
        <f t="shared" si="18"/>
        <v>1</v>
      </c>
      <c r="AE55" s="14">
        <f t="shared" si="19"/>
        <v>1</v>
      </c>
      <c r="AF55" s="14">
        <v>3887567</v>
      </c>
      <c r="AG55" s="14" t="b">
        <f t="shared" si="20"/>
        <v>1</v>
      </c>
      <c r="AH55" s="14">
        <f t="shared" si="21"/>
        <v>1</v>
      </c>
      <c r="AI55" s="14">
        <f t="shared" si="22"/>
        <v>0.39760801097553067</v>
      </c>
    </row>
    <row r="56" spans="1:35" x14ac:dyDescent="0.3">
      <c r="A56" s="14" t="s">
        <v>81</v>
      </c>
      <c r="B56" s="14">
        <v>38037751</v>
      </c>
      <c r="C56" s="14" t="b">
        <f t="shared" si="0"/>
        <v>1</v>
      </c>
      <c r="D56" s="14">
        <f t="shared" si="1"/>
        <v>1</v>
      </c>
      <c r="E56" s="14">
        <v>35913059</v>
      </c>
      <c r="F56" s="14" t="b">
        <f t="shared" si="2"/>
        <v>1</v>
      </c>
      <c r="G56" s="14">
        <f t="shared" si="3"/>
        <v>1</v>
      </c>
      <c r="H56" s="14">
        <v>9501762</v>
      </c>
      <c r="I56" s="14">
        <f t="shared" si="4"/>
        <v>0.26457679363932768</v>
      </c>
      <c r="J56" s="14" t="b">
        <f t="shared" si="5"/>
        <v>1</v>
      </c>
      <c r="K56" s="14">
        <f t="shared" si="6"/>
        <v>1</v>
      </c>
      <c r="L56" s="14">
        <v>2596994</v>
      </c>
      <c r="M56" s="14">
        <f t="shared" si="7"/>
        <v>7.2313360997736234E-2</v>
      </c>
      <c r="N56" s="14">
        <v>241134</v>
      </c>
      <c r="O56" s="14" t="b">
        <f t="shared" si="8"/>
        <v>0</v>
      </c>
      <c r="P56" s="14">
        <f t="shared" si="9"/>
        <v>0</v>
      </c>
      <c r="Q56" s="14">
        <v>17848894</v>
      </c>
      <c r="R56" s="14">
        <f t="shared" si="10"/>
        <v>0.4970028868885828</v>
      </c>
      <c r="S56" s="14" t="b">
        <f t="shared" si="11"/>
        <v>1</v>
      </c>
      <c r="T56" s="14">
        <f t="shared" si="12"/>
        <v>0</v>
      </c>
      <c r="U56" s="15">
        <v>19833</v>
      </c>
      <c r="V56" s="15">
        <v>80185</v>
      </c>
      <c r="W56" s="14">
        <f t="shared" si="13"/>
        <v>100018</v>
      </c>
      <c r="X56" s="14">
        <f t="shared" si="14"/>
        <v>0.41478182255509383</v>
      </c>
      <c r="Y56" s="14" t="b">
        <f t="shared" si="15"/>
        <v>1</v>
      </c>
      <c r="Z56" s="14">
        <f t="shared" si="16"/>
        <v>0</v>
      </c>
      <c r="AA56" s="14">
        <v>219173</v>
      </c>
      <c r="AB56" s="14">
        <v>21961</v>
      </c>
      <c r="AC56" s="14">
        <f t="shared" si="17"/>
        <v>9.1073842759627432E-2</v>
      </c>
      <c r="AD56" s="14" t="b">
        <f t="shared" si="18"/>
        <v>1</v>
      </c>
      <c r="AE56" s="14">
        <f t="shared" si="19"/>
        <v>0</v>
      </c>
      <c r="AF56" s="14">
        <v>65685</v>
      </c>
      <c r="AG56" s="14" t="b">
        <f t="shared" si="20"/>
        <v>0</v>
      </c>
      <c r="AH56" s="14">
        <f t="shared" si="21"/>
        <v>0</v>
      </c>
      <c r="AI56" s="14">
        <f t="shared" si="22"/>
        <v>0.27240040807186044</v>
      </c>
    </row>
    <row r="57" spans="1:35" x14ac:dyDescent="0.3">
      <c r="A57" s="14" t="s">
        <v>82</v>
      </c>
      <c r="B57" s="14">
        <v>38875884</v>
      </c>
      <c r="C57" s="14" t="b">
        <f t="shared" si="0"/>
        <v>1</v>
      </c>
      <c r="D57" s="14">
        <f t="shared" si="1"/>
        <v>1</v>
      </c>
      <c r="E57" s="14">
        <v>36661913</v>
      </c>
      <c r="F57" s="14" t="b">
        <f t="shared" si="2"/>
        <v>1</v>
      </c>
      <c r="G57" s="14">
        <f t="shared" si="3"/>
        <v>1</v>
      </c>
      <c r="H57" s="14">
        <v>6309497</v>
      </c>
      <c r="I57" s="14">
        <f t="shared" si="4"/>
        <v>0.172099502827362</v>
      </c>
      <c r="J57" s="14" t="b">
        <f t="shared" si="5"/>
        <v>1</v>
      </c>
      <c r="K57" s="14">
        <f t="shared" si="6"/>
        <v>1</v>
      </c>
      <c r="L57" s="14">
        <v>13614808</v>
      </c>
      <c r="M57" s="14">
        <f t="shared" si="7"/>
        <v>0.37136109073195389</v>
      </c>
      <c r="N57" s="14">
        <v>1154962</v>
      </c>
      <c r="O57" s="14" t="b">
        <f t="shared" si="8"/>
        <v>1</v>
      </c>
      <c r="P57" s="14">
        <f t="shared" si="9"/>
        <v>1</v>
      </c>
      <c r="Q57" s="14">
        <v>8412791</v>
      </c>
      <c r="R57" s="14">
        <f t="shared" si="10"/>
        <v>0.22946950422363394</v>
      </c>
      <c r="S57" s="14" t="b">
        <f t="shared" si="11"/>
        <v>1</v>
      </c>
      <c r="T57" s="14">
        <f t="shared" si="12"/>
        <v>1</v>
      </c>
      <c r="U57" s="15">
        <v>216617</v>
      </c>
      <c r="V57" s="15">
        <v>139209</v>
      </c>
      <c r="W57" s="14">
        <f t="shared" si="13"/>
        <v>355826</v>
      </c>
      <c r="X57" s="14">
        <f t="shared" si="14"/>
        <v>0.30808459499100405</v>
      </c>
      <c r="Y57" s="14" t="b">
        <f t="shared" si="15"/>
        <v>1</v>
      </c>
      <c r="Z57" s="14">
        <f t="shared" si="16"/>
        <v>1</v>
      </c>
      <c r="AA57" s="14">
        <v>947568</v>
      </c>
      <c r="AB57" s="14">
        <v>207394</v>
      </c>
      <c r="AC57" s="14">
        <f t="shared" si="17"/>
        <v>0.17956781262067498</v>
      </c>
      <c r="AD57" s="14" t="b">
        <f t="shared" si="18"/>
        <v>1</v>
      </c>
      <c r="AE57" s="14">
        <f t="shared" si="19"/>
        <v>1</v>
      </c>
      <c r="AF57" s="14">
        <v>113559</v>
      </c>
      <c r="AG57" s="14" t="b">
        <f t="shared" si="20"/>
        <v>1</v>
      </c>
      <c r="AH57" s="14">
        <f t="shared" si="21"/>
        <v>1</v>
      </c>
      <c r="AI57" s="14">
        <f t="shared" si="22"/>
        <v>9.8322715379380449E-2</v>
      </c>
    </row>
    <row r="58" spans="1:35" x14ac:dyDescent="0.3">
      <c r="A58" s="14" t="s">
        <v>83</v>
      </c>
      <c r="B58" s="14">
        <v>34896133</v>
      </c>
      <c r="C58" s="14" t="b">
        <f t="shared" si="0"/>
        <v>1</v>
      </c>
      <c r="D58" s="14">
        <f t="shared" si="1"/>
        <v>1</v>
      </c>
      <c r="E58" s="14">
        <v>32354567</v>
      </c>
      <c r="F58" s="14" t="b">
        <f t="shared" si="2"/>
        <v>1</v>
      </c>
      <c r="G58" s="14">
        <f t="shared" si="3"/>
        <v>1</v>
      </c>
      <c r="H58" s="14">
        <v>10510227</v>
      </c>
      <c r="I58" s="14">
        <f t="shared" si="4"/>
        <v>0.32484523745905797</v>
      </c>
      <c r="J58" s="14" t="b">
        <f t="shared" si="5"/>
        <v>1</v>
      </c>
      <c r="K58" s="14">
        <f t="shared" si="6"/>
        <v>1</v>
      </c>
      <c r="L58" s="14">
        <v>7139345</v>
      </c>
      <c r="M58" s="14">
        <f t="shared" si="7"/>
        <v>0.22065957489092652</v>
      </c>
      <c r="N58" s="14">
        <v>262156</v>
      </c>
      <c r="O58" s="14" t="b">
        <f t="shared" si="8"/>
        <v>0</v>
      </c>
      <c r="P58" s="14">
        <f t="shared" si="9"/>
        <v>0</v>
      </c>
      <c r="Q58" s="14">
        <v>5226018</v>
      </c>
      <c r="R58" s="14">
        <f t="shared" si="10"/>
        <v>0.16152334846576683</v>
      </c>
      <c r="S58" s="14" t="b">
        <f t="shared" si="11"/>
        <v>1</v>
      </c>
      <c r="T58" s="14">
        <f t="shared" si="12"/>
        <v>0</v>
      </c>
      <c r="U58" s="15">
        <v>20750</v>
      </c>
      <c r="V58" s="15">
        <v>77482</v>
      </c>
      <c r="W58" s="14">
        <f t="shared" si="13"/>
        <v>98232</v>
      </c>
      <c r="X58" s="14">
        <f t="shared" si="14"/>
        <v>0.37470818901722641</v>
      </c>
      <c r="Y58" s="14" t="b">
        <f t="shared" si="15"/>
        <v>1</v>
      </c>
      <c r="Z58" s="14">
        <f t="shared" si="16"/>
        <v>0</v>
      </c>
      <c r="AA58" s="14">
        <v>242192</v>
      </c>
      <c r="AB58" s="14">
        <v>19964</v>
      </c>
      <c r="AC58" s="14">
        <f t="shared" si="17"/>
        <v>7.6153130197287117E-2</v>
      </c>
      <c r="AD58" s="14" t="b">
        <f t="shared" si="18"/>
        <v>1</v>
      </c>
      <c r="AE58" s="14">
        <f t="shared" si="19"/>
        <v>0</v>
      </c>
      <c r="AF58" s="14">
        <v>47029</v>
      </c>
      <c r="AG58" s="14" t="b">
        <f t="shared" si="20"/>
        <v>0</v>
      </c>
      <c r="AH58" s="14">
        <f t="shared" si="21"/>
        <v>0</v>
      </c>
      <c r="AI58" s="14">
        <f t="shared" si="22"/>
        <v>0.1793931857367369</v>
      </c>
    </row>
    <row r="59" spans="1:35" x14ac:dyDescent="0.3">
      <c r="A59" s="14" t="s">
        <v>84</v>
      </c>
      <c r="B59" s="14">
        <v>35793390</v>
      </c>
      <c r="C59" s="14" t="b">
        <f t="shared" si="0"/>
        <v>1</v>
      </c>
      <c r="D59" s="14">
        <f t="shared" si="1"/>
        <v>1</v>
      </c>
      <c r="E59" s="14">
        <v>32929231</v>
      </c>
      <c r="F59" s="14" t="b">
        <f t="shared" si="2"/>
        <v>1</v>
      </c>
      <c r="G59" s="14">
        <f t="shared" si="3"/>
        <v>1</v>
      </c>
      <c r="H59" s="14">
        <v>19111631</v>
      </c>
      <c r="I59" s="14">
        <f t="shared" si="4"/>
        <v>0.58038497771174791</v>
      </c>
      <c r="J59" s="14" t="b">
        <f t="shared" si="5"/>
        <v>0</v>
      </c>
      <c r="K59" s="14">
        <f t="shared" si="6"/>
        <v>0</v>
      </c>
      <c r="L59" s="14">
        <v>10155553</v>
      </c>
      <c r="M59" s="14">
        <f t="shared" si="7"/>
        <v>0.30840541037839603</v>
      </c>
      <c r="N59" s="14">
        <v>777214</v>
      </c>
      <c r="O59" s="14" t="b">
        <f t="shared" si="8"/>
        <v>1</v>
      </c>
      <c r="P59" s="14">
        <f t="shared" si="9"/>
        <v>0</v>
      </c>
      <c r="Q59" s="14">
        <v>933258</v>
      </c>
      <c r="R59" s="14">
        <f t="shared" si="10"/>
        <v>2.834132385296213E-2</v>
      </c>
      <c r="S59" s="14" t="b">
        <f t="shared" si="11"/>
        <v>1</v>
      </c>
      <c r="T59" s="14">
        <f t="shared" si="12"/>
        <v>0</v>
      </c>
      <c r="U59" s="15">
        <v>88300</v>
      </c>
      <c r="V59" s="15">
        <v>398157</v>
      </c>
      <c r="W59" s="14">
        <f t="shared" si="13"/>
        <v>486457</v>
      </c>
      <c r="X59" s="14">
        <f t="shared" si="14"/>
        <v>0.62589840121253604</v>
      </c>
      <c r="Y59" s="14" t="b">
        <f t="shared" si="15"/>
        <v>1</v>
      </c>
      <c r="Z59" s="14">
        <f t="shared" si="16"/>
        <v>0</v>
      </c>
      <c r="AA59" s="14">
        <v>700245</v>
      </c>
      <c r="AB59" s="14">
        <v>76969</v>
      </c>
      <c r="AC59" s="14">
        <f t="shared" si="17"/>
        <v>9.9031926856695845E-2</v>
      </c>
      <c r="AD59" s="14" t="b">
        <f t="shared" si="18"/>
        <v>1</v>
      </c>
      <c r="AE59" s="14">
        <f t="shared" si="19"/>
        <v>0</v>
      </c>
      <c r="AF59" s="14">
        <v>297998</v>
      </c>
      <c r="AG59" s="14" t="b">
        <f t="shared" si="20"/>
        <v>1</v>
      </c>
      <c r="AH59" s="14">
        <f t="shared" si="21"/>
        <v>0</v>
      </c>
      <c r="AI59" s="14">
        <f t="shared" si="22"/>
        <v>0.38341820914188368</v>
      </c>
    </row>
    <row r="60" spans="1:35" x14ac:dyDescent="0.3">
      <c r="A60" s="14" t="s">
        <v>85</v>
      </c>
      <c r="B60" s="14">
        <v>37820998</v>
      </c>
      <c r="C60" s="14" t="b">
        <f t="shared" si="0"/>
        <v>1</v>
      </c>
      <c r="D60" s="14">
        <f t="shared" si="1"/>
        <v>1</v>
      </c>
      <c r="E60" s="14">
        <v>36152206</v>
      </c>
      <c r="F60" s="14" t="b">
        <f t="shared" si="2"/>
        <v>1</v>
      </c>
      <c r="G60" s="14">
        <f t="shared" si="3"/>
        <v>1</v>
      </c>
      <c r="H60" s="14">
        <v>5957092</v>
      </c>
      <c r="I60" s="14">
        <f t="shared" si="4"/>
        <v>0.16477810510373833</v>
      </c>
      <c r="J60" s="14" t="b">
        <f t="shared" si="5"/>
        <v>1</v>
      </c>
      <c r="K60" s="14">
        <f t="shared" si="6"/>
        <v>1</v>
      </c>
      <c r="L60" s="14">
        <v>8012847</v>
      </c>
      <c r="M60" s="14">
        <f t="shared" si="7"/>
        <v>0.22164199329910877</v>
      </c>
      <c r="N60" s="14">
        <v>548331</v>
      </c>
      <c r="O60" s="14" t="b">
        <f t="shared" si="8"/>
        <v>1</v>
      </c>
      <c r="P60" s="14">
        <f t="shared" si="9"/>
        <v>1</v>
      </c>
      <c r="Q60" s="14">
        <v>13213555</v>
      </c>
      <c r="R60" s="14">
        <f t="shared" si="10"/>
        <v>0.36549788967234809</v>
      </c>
      <c r="S60" s="14" t="b">
        <f t="shared" si="11"/>
        <v>1</v>
      </c>
      <c r="T60" s="14">
        <f t="shared" si="12"/>
        <v>1</v>
      </c>
      <c r="U60" s="15">
        <v>75118</v>
      </c>
      <c r="V60" s="15">
        <v>136953</v>
      </c>
      <c r="W60" s="14">
        <f t="shared" si="13"/>
        <v>212071</v>
      </c>
      <c r="X60" s="14">
        <f t="shared" si="14"/>
        <v>0.38675726887591622</v>
      </c>
      <c r="Y60" s="14" t="b">
        <f t="shared" si="15"/>
        <v>1</v>
      </c>
      <c r="Z60" s="14">
        <f t="shared" si="16"/>
        <v>1</v>
      </c>
      <c r="AA60" s="14">
        <v>479343</v>
      </c>
      <c r="AB60" s="14">
        <v>68988</v>
      </c>
      <c r="AC60" s="14">
        <f t="shared" si="17"/>
        <v>0.12581451714384195</v>
      </c>
      <c r="AD60" s="14" t="b">
        <f t="shared" si="18"/>
        <v>1</v>
      </c>
      <c r="AE60" s="14">
        <f t="shared" si="19"/>
        <v>1</v>
      </c>
      <c r="AF60" s="14">
        <v>99762</v>
      </c>
      <c r="AG60" s="14" t="b">
        <f t="shared" si="20"/>
        <v>0</v>
      </c>
      <c r="AH60" s="14">
        <f t="shared" si="21"/>
        <v>0</v>
      </c>
      <c r="AI60" s="14">
        <f t="shared" si="22"/>
        <v>0.1819375523178518</v>
      </c>
    </row>
    <row r="61" spans="1:35" x14ac:dyDescent="0.3">
      <c r="A61" s="14" t="s">
        <v>86</v>
      </c>
      <c r="B61" s="14">
        <v>34209469</v>
      </c>
      <c r="C61" s="14" t="b">
        <f t="shared" si="0"/>
        <v>1</v>
      </c>
      <c r="D61" s="14">
        <f t="shared" si="1"/>
        <v>1</v>
      </c>
      <c r="E61" s="14">
        <v>32051996</v>
      </c>
      <c r="F61" s="14" t="b">
        <f t="shared" si="2"/>
        <v>1</v>
      </c>
      <c r="G61" s="14">
        <f t="shared" si="3"/>
        <v>1</v>
      </c>
      <c r="H61" s="14">
        <v>12409568</v>
      </c>
      <c r="I61" s="14">
        <f t="shared" si="4"/>
        <v>0.38716989731310336</v>
      </c>
      <c r="J61" s="14" t="b">
        <f t="shared" si="5"/>
        <v>1</v>
      </c>
      <c r="K61" s="14">
        <f t="shared" si="6"/>
        <v>1</v>
      </c>
      <c r="L61" s="14">
        <v>2690206</v>
      </c>
      <c r="M61" s="14">
        <f t="shared" si="7"/>
        <v>8.393255758549327E-2</v>
      </c>
      <c r="N61" s="14">
        <v>189165</v>
      </c>
      <c r="O61" s="14" t="b">
        <f t="shared" si="8"/>
        <v>0</v>
      </c>
      <c r="P61" s="14">
        <f t="shared" si="9"/>
        <v>0</v>
      </c>
      <c r="Q61" s="14">
        <v>9277470</v>
      </c>
      <c r="R61" s="14">
        <f t="shared" si="10"/>
        <v>0.28945061642962888</v>
      </c>
      <c r="S61" s="14" t="b">
        <f t="shared" si="11"/>
        <v>1</v>
      </c>
      <c r="T61" s="14">
        <f t="shared" si="12"/>
        <v>0</v>
      </c>
      <c r="U61" s="15">
        <v>16957</v>
      </c>
      <c r="V61" s="15">
        <v>68061</v>
      </c>
      <c r="W61" s="14">
        <f t="shared" si="13"/>
        <v>85018</v>
      </c>
      <c r="X61" s="14">
        <f t="shared" si="14"/>
        <v>0.44943832104247616</v>
      </c>
      <c r="Y61" s="14" t="b">
        <f t="shared" si="15"/>
        <v>1</v>
      </c>
      <c r="Z61" s="14">
        <f t="shared" si="16"/>
        <v>0</v>
      </c>
      <c r="AA61" s="14">
        <v>170544</v>
      </c>
      <c r="AB61" s="14">
        <v>18621</v>
      </c>
      <c r="AC61" s="14">
        <f t="shared" si="17"/>
        <v>9.843787169931012E-2</v>
      </c>
      <c r="AD61" s="14" t="b">
        <f t="shared" si="18"/>
        <v>1</v>
      </c>
      <c r="AE61" s="14">
        <f t="shared" si="19"/>
        <v>0</v>
      </c>
      <c r="AF61" s="14">
        <v>54851</v>
      </c>
      <c r="AG61" s="14" t="b">
        <f t="shared" si="20"/>
        <v>0</v>
      </c>
      <c r="AH61" s="14">
        <f t="shared" si="21"/>
        <v>0</v>
      </c>
      <c r="AI61" s="14">
        <f t="shared" si="22"/>
        <v>0.28996378822720903</v>
      </c>
    </row>
    <row r="62" spans="1:35" x14ac:dyDescent="0.3">
      <c r="A62" s="14" t="s">
        <v>87</v>
      </c>
      <c r="B62" s="14">
        <v>31679454</v>
      </c>
      <c r="C62" s="14" t="b">
        <f t="shared" si="0"/>
        <v>1</v>
      </c>
      <c r="D62" s="14">
        <f t="shared" si="1"/>
        <v>1</v>
      </c>
      <c r="E62" s="14">
        <v>29972229</v>
      </c>
      <c r="F62" s="14" t="b">
        <f t="shared" si="2"/>
        <v>1</v>
      </c>
      <c r="G62" s="14">
        <f t="shared" si="3"/>
        <v>1</v>
      </c>
      <c r="H62" s="14">
        <v>327</v>
      </c>
      <c r="I62" s="14">
        <f t="shared" si="4"/>
        <v>1.0910099479087791E-5</v>
      </c>
      <c r="J62" s="14" t="b">
        <f t="shared" si="5"/>
        <v>1</v>
      </c>
      <c r="K62" s="14">
        <f t="shared" si="6"/>
        <v>1</v>
      </c>
      <c r="L62" s="14">
        <v>27471482</v>
      </c>
      <c r="M62" s="14">
        <f t="shared" si="7"/>
        <v>0.91656453045250652</v>
      </c>
      <c r="N62" s="14">
        <v>4436293</v>
      </c>
      <c r="O62" s="14" t="b">
        <f t="shared" si="8"/>
        <v>1</v>
      </c>
      <c r="P62" s="14">
        <f t="shared" si="9"/>
        <v>1</v>
      </c>
      <c r="Q62" s="14">
        <v>556773</v>
      </c>
      <c r="R62" s="14">
        <f t="shared" si="10"/>
        <v>1.8576296077278738E-2</v>
      </c>
      <c r="S62" s="14" t="b">
        <f t="shared" si="11"/>
        <v>1</v>
      </c>
      <c r="T62" s="14">
        <f t="shared" si="12"/>
        <v>1</v>
      </c>
      <c r="U62" s="15">
        <v>285988</v>
      </c>
      <c r="V62" s="15">
        <v>3392378</v>
      </c>
      <c r="W62" s="14">
        <f t="shared" si="13"/>
        <v>3678366</v>
      </c>
      <c r="X62" s="14">
        <f t="shared" si="14"/>
        <v>0.82915307893324453</v>
      </c>
      <c r="Y62" s="14" t="b">
        <f t="shared" si="15"/>
        <v>1</v>
      </c>
      <c r="Z62" s="14">
        <f t="shared" si="16"/>
        <v>1</v>
      </c>
      <c r="AA62" s="14">
        <v>4345715</v>
      </c>
      <c r="AB62" s="14">
        <v>90578</v>
      </c>
      <c r="AC62" s="14">
        <f t="shared" si="17"/>
        <v>2.0417497221216E-2</v>
      </c>
      <c r="AD62" s="14" t="b">
        <f t="shared" si="18"/>
        <v>1</v>
      </c>
      <c r="AE62" s="14">
        <f t="shared" si="19"/>
        <v>1</v>
      </c>
      <c r="AF62" s="14">
        <v>1765719</v>
      </c>
      <c r="AG62" s="14" t="b">
        <f t="shared" si="20"/>
        <v>1</v>
      </c>
      <c r="AH62" s="14">
        <f t="shared" si="21"/>
        <v>1</v>
      </c>
      <c r="AI62" s="14">
        <f t="shared" si="22"/>
        <v>0.39801676760304155</v>
      </c>
    </row>
    <row r="63" spans="1:35" x14ac:dyDescent="0.3">
      <c r="A63" s="14" t="s">
        <v>88</v>
      </c>
      <c r="B63" s="14">
        <v>31958746</v>
      </c>
      <c r="C63" s="14" t="b">
        <f t="shared" si="0"/>
        <v>1</v>
      </c>
      <c r="D63" s="14">
        <f t="shared" si="1"/>
        <v>1</v>
      </c>
      <c r="E63" s="14">
        <v>30568879</v>
      </c>
      <c r="F63" s="14" t="b">
        <f t="shared" si="2"/>
        <v>1</v>
      </c>
      <c r="G63" s="14">
        <f t="shared" si="3"/>
        <v>1</v>
      </c>
      <c r="H63" s="14">
        <v>606</v>
      </c>
      <c r="I63" s="14">
        <f t="shared" si="4"/>
        <v>1.9824083179497685E-5</v>
      </c>
      <c r="J63" s="14" t="b">
        <f t="shared" si="5"/>
        <v>1</v>
      </c>
      <c r="K63" s="14">
        <f t="shared" si="6"/>
        <v>1</v>
      </c>
      <c r="L63" s="14">
        <v>26587910</v>
      </c>
      <c r="M63" s="14">
        <f t="shared" si="7"/>
        <v>0.86977052707755487</v>
      </c>
      <c r="N63" s="14">
        <v>5199678</v>
      </c>
      <c r="O63" s="14" t="b">
        <f t="shared" si="8"/>
        <v>1</v>
      </c>
      <c r="P63" s="14">
        <f t="shared" si="9"/>
        <v>1</v>
      </c>
      <c r="Q63" s="14">
        <v>1075901</v>
      </c>
      <c r="R63" s="14">
        <f t="shared" si="10"/>
        <v>3.5195958608753693E-2</v>
      </c>
      <c r="S63" s="14" t="b">
        <f t="shared" si="11"/>
        <v>1</v>
      </c>
      <c r="T63" s="14">
        <f t="shared" si="12"/>
        <v>1</v>
      </c>
      <c r="U63" s="15">
        <v>370197</v>
      </c>
      <c r="V63" s="15">
        <v>3846677</v>
      </c>
      <c r="W63" s="14">
        <f t="shared" si="13"/>
        <v>4216874</v>
      </c>
      <c r="X63" s="14">
        <f t="shared" si="14"/>
        <v>0.81098752653529704</v>
      </c>
      <c r="Y63" s="14" t="b">
        <f t="shared" si="15"/>
        <v>1</v>
      </c>
      <c r="Z63" s="14">
        <f t="shared" si="16"/>
        <v>1</v>
      </c>
      <c r="AA63" s="14">
        <v>5069477</v>
      </c>
      <c r="AB63" s="14">
        <v>130201</v>
      </c>
      <c r="AC63" s="14">
        <f t="shared" si="17"/>
        <v>2.5040204412657859E-2</v>
      </c>
      <c r="AD63" s="14" t="b">
        <f t="shared" si="18"/>
        <v>1</v>
      </c>
      <c r="AE63" s="14">
        <f t="shared" si="19"/>
        <v>1</v>
      </c>
      <c r="AF63" s="14">
        <v>2043094</v>
      </c>
      <c r="AG63" s="14" t="b">
        <f t="shared" si="20"/>
        <v>1</v>
      </c>
      <c r="AH63" s="14">
        <f t="shared" si="21"/>
        <v>1</v>
      </c>
      <c r="AI63" s="14">
        <f t="shared" si="22"/>
        <v>0.39292702355799725</v>
      </c>
    </row>
    <row r="64" spans="1:35" x14ac:dyDescent="0.3">
      <c r="A64" s="14" t="s">
        <v>89</v>
      </c>
      <c r="B64" s="14">
        <v>32840593</v>
      </c>
      <c r="C64" s="14" t="b">
        <f t="shared" si="0"/>
        <v>1</v>
      </c>
      <c r="D64" s="14">
        <f t="shared" si="1"/>
        <v>1</v>
      </c>
      <c r="E64" s="14">
        <v>31427994</v>
      </c>
      <c r="F64" s="14" t="b">
        <f t="shared" si="2"/>
        <v>1</v>
      </c>
      <c r="G64" s="14">
        <f t="shared" si="3"/>
        <v>1</v>
      </c>
      <c r="H64" s="14">
        <v>669</v>
      </c>
      <c r="I64" s="14">
        <f t="shared" si="4"/>
        <v>2.128675473210285E-5</v>
      </c>
      <c r="J64" s="14" t="b">
        <f t="shared" si="5"/>
        <v>1</v>
      </c>
      <c r="K64" s="14">
        <f t="shared" si="6"/>
        <v>1</v>
      </c>
      <c r="L64" s="14">
        <v>27625085</v>
      </c>
      <c r="M64" s="14">
        <f t="shared" si="7"/>
        <v>0.87899612682883932</v>
      </c>
      <c r="N64" s="14">
        <v>6194209</v>
      </c>
      <c r="O64" s="14" t="b">
        <f t="shared" si="8"/>
        <v>1</v>
      </c>
      <c r="P64" s="14">
        <f t="shared" si="9"/>
        <v>1</v>
      </c>
      <c r="Q64" s="14">
        <v>1356202</v>
      </c>
      <c r="R64" s="14">
        <f t="shared" si="10"/>
        <v>4.3152674650504264E-2</v>
      </c>
      <c r="S64" s="14" t="b">
        <f t="shared" si="11"/>
        <v>1</v>
      </c>
      <c r="T64" s="14">
        <f t="shared" si="12"/>
        <v>1</v>
      </c>
      <c r="U64" s="15">
        <v>358737</v>
      </c>
      <c r="V64" s="15">
        <v>4881460</v>
      </c>
      <c r="W64" s="14">
        <f t="shared" si="13"/>
        <v>5240197</v>
      </c>
      <c r="X64" s="14">
        <f t="shared" si="14"/>
        <v>0.84598324015221316</v>
      </c>
      <c r="Y64" s="14" t="b">
        <f t="shared" si="15"/>
        <v>1</v>
      </c>
      <c r="Z64" s="14">
        <f t="shared" si="16"/>
        <v>1</v>
      </c>
      <c r="AA64" s="14">
        <v>6076059</v>
      </c>
      <c r="AB64" s="14">
        <v>118150</v>
      </c>
      <c r="AC64" s="14">
        <f t="shared" si="17"/>
        <v>1.9074267594135101E-2</v>
      </c>
      <c r="AD64" s="14" t="b">
        <f t="shared" si="18"/>
        <v>1</v>
      </c>
      <c r="AE64" s="14">
        <f t="shared" si="19"/>
        <v>1</v>
      </c>
      <c r="AF64" s="14">
        <v>2550011</v>
      </c>
      <c r="AG64" s="14" t="b">
        <f t="shared" si="20"/>
        <v>1</v>
      </c>
      <c r="AH64" s="14">
        <f t="shared" si="21"/>
        <v>1</v>
      </c>
      <c r="AI64" s="14">
        <f t="shared" si="22"/>
        <v>0.41167661601344097</v>
      </c>
    </row>
    <row r="65" spans="1:35" x14ac:dyDescent="0.3">
      <c r="A65" s="14" t="s">
        <v>90</v>
      </c>
      <c r="B65" s="14">
        <v>27897495</v>
      </c>
      <c r="C65" s="14" t="b">
        <f t="shared" si="0"/>
        <v>1</v>
      </c>
      <c r="D65" s="14">
        <f t="shared" si="1"/>
        <v>1</v>
      </c>
      <c r="E65" s="14">
        <v>25834766</v>
      </c>
      <c r="F65" s="14" t="b">
        <f t="shared" si="2"/>
        <v>1</v>
      </c>
      <c r="G65" s="14">
        <f t="shared" si="3"/>
        <v>1</v>
      </c>
      <c r="H65" s="14">
        <v>852</v>
      </c>
      <c r="I65" s="14">
        <f t="shared" si="4"/>
        <v>3.2978816219972729E-5</v>
      </c>
      <c r="J65" s="14" t="b">
        <f t="shared" si="5"/>
        <v>1</v>
      </c>
      <c r="K65" s="14">
        <f t="shared" si="6"/>
        <v>1</v>
      </c>
      <c r="L65" s="14">
        <v>23173169</v>
      </c>
      <c r="M65" s="14">
        <f t="shared" si="7"/>
        <v>0.89697615221287474</v>
      </c>
      <c r="N65" s="14">
        <v>4183843</v>
      </c>
      <c r="O65" s="14" t="b">
        <f t="shared" si="8"/>
        <v>1</v>
      </c>
      <c r="P65" s="14">
        <f t="shared" si="9"/>
        <v>1</v>
      </c>
      <c r="Q65" s="14">
        <v>937698</v>
      </c>
      <c r="R65" s="14">
        <f t="shared" si="10"/>
        <v>3.6295974192295764E-2</v>
      </c>
      <c r="S65" s="14" t="b">
        <f t="shared" si="11"/>
        <v>1</v>
      </c>
      <c r="T65" s="14">
        <f t="shared" si="12"/>
        <v>1</v>
      </c>
      <c r="U65" s="15">
        <v>266812</v>
      </c>
      <c r="V65" s="15">
        <v>3225832</v>
      </c>
      <c r="W65" s="14">
        <f t="shared" si="13"/>
        <v>3492644</v>
      </c>
      <c r="X65" s="14">
        <f t="shared" si="14"/>
        <v>0.83479327498665701</v>
      </c>
      <c r="Y65" s="14" t="b">
        <f t="shared" si="15"/>
        <v>1</v>
      </c>
      <c r="Z65" s="14">
        <f t="shared" si="16"/>
        <v>1</v>
      </c>
      <c r="AA65" s="14">
        <v>4087498</v>
      </c>
      <c r="AB65" s="14">
        <v>96345</v>
      </c>
      <c r="AC65" s="14">
        <f t="shared" si="17"/>
        <v>2.302787174375329E-2</v>
      </c>
      <c r="AD65" s="14" t="b">
        <f t="shared" si="18"/>
        <v>1</v>
      </c>
      <c r="AE65" s="14">
        <f t="shared" si="19"/>
        <v>1</v>
      </c>
      <c r="AF65" s="14">
        <v>1720417</v>
      </c>
      <c r="AG65" s="14" t="b">
        <f t="shared" si="20"/>
        <v>1</v>
      </c>
      <c r="AH65" s="14">
        <f t="shared" si="21"/>
        <v>1</v>
      </c>
      <c r="AI65" s="14">
        <f t="shared" si="22"/>
        <v>0.41120496156285025</v>
      </c>
    </row>
    <row r="66" spans="1:35" x14ac:dyDescent="0.3">
      <c r="A66" s="14" t="s">
        <v>91</v>
      </c>
      <c r="B66" s="14">
        <v>32497453</v>
      </c>
      <c r="C66" s="14" t="b">
        <f t="shared" ref="C66:C129" si="23">(B66&gt;AL$3)</f>
        <v>1</v>
      </c>
      <c r="D66" s="14">
        <f t="shared" ref="D66:D129" si="24">C66*1</f>
        <v>1</v>
      </c>
      <c r="E66" s="14">
        <v>31028441</v>
      </c>
      <c r="F66" s="14" t="b">
        <f t="shared" ref="F66:F129" si="25">(E66&gt;AL$4)</f>
        <v>1</v>
      </c>
      <c r="G66" s="14">
        <f t="shared" ref="G66:G129" si="26">AND(D66,F66)*1</f>
        <v>1</v>
      </c>
      <c r="H66" s="14">
        <v>4404</v>
      </c>
      <c r="I66" s="14">
        <f t="shared" ref="I66:I129" si="27">H66/E66</f>
        <v>1.4193429827815069E-4</v>
      </c>
      <c r="J66" s="14" t="b">
        <f t="shared" ref="J66:J129" si="28">(I66&lt;AL$5)</f>
        <v>1</v>
      </c>
      <c r="K66" s="14">
        <f t="shared" ref="K66:K129" si="29">AND(G66,J66)*1</f>
        <v>1</v>
      </c>
      <c r="L66" s="14">
        <v>22741950</v>
      </c>
      <c r="M66" s="14">
        <f t="shared" ref="M66:M129" si="30">L66/E66</f>
        <v>0.73293885438846251</v>
      </c>
      <c r="N66" s="14">
        <v>3068168</v>
      </c>
      <c r="O66" s="14" t="b">
        <f t="shared" ref="O66:O129" si="31">(N66&gt;AL$6)</f>
        <v>1</v>
      </c>
      <c r="P66" s="14">
        <f t="shared" ref="P66:P129" si="32">AND(K66,O66)*1</f>
        <v>1</v>
      </c>
      <c r="Q66" s="14">
        <v>1390233</v>
      </c>
      <c r="R66" s="14">
        <f t="shared" ref="R66:R129" si="33">Q66/E66</f>
        <v>4.4805119277504142E-2</v>
      </c>
      <c r="S66" s="14" t="b">
        <f t="shared" ref="S66:S129" si="34">(R66&lt;AL$7)</f>
        <v>1</v>
      </c>
      <c r="T66" s="14">
        <f t="shared" ref="T66:T129" si="35">AND(P66,S66)*1</f>
        <v>1</v>
      </c>
      <c r="U66" s="15">
        <v>251022</v>
      </c>
      <c r="V66" s="15">
        <v>2007863</v>
      </c>
      <c r="W66" s="14">
        <f t="shared" ref="W66:W129" si="36">U66+V66</f>
        <v>2258885</v>
      </c>
      <c r="X66" s="14">
        <f t="shared" ref="X66:X129" si="37">W66/N66</f>
        <v>0.73623250095822657</v>
      </c>
      <c r="Y66" s="14" t="b">
        <f t="shared" ref="Y66:Y129" si="38">(X66&gt;AL$8)</f>
        <v>1</v>
      </c>
      <c r="Z66" s="14">
        <f t="shared" ref="Z66:Z129" si="39">AND(T66,Y66)*1</f>
        <v>1</v>
      </c>
      <c r="AA66" s="14">
        <v>2935081</v>
      </c>
      <c r="AB66" s="14">
        <v>133087</v>
      </c>
      <c r="AC66" s="14">
        <f t="shared" ref="AC66:AC129" si="40">AB66/N66</f>
        <v>4.3376699059503913E-2</v>
      </c>
      <c r="AD66" s="14" t="b">
        <f t="shared" ref="AD66:AD129" si="41">(AC66&lt;AL$9)</f>
        <v>1</v>
      </c>
      <c r="AE66" s="14">
        <f t="shared" ref="AE66:AE129" si="42">AND(Z66,AD66)*1</f>
        <v>1</v>
      </c>
      <c r="AF66" s="14">
        <v>1030215</v>
      </c>
      <c r="AG66" s="14" t="b">
        <f t="shared" ref="AG66:AG129" si="43">AF66&gt;AL$10</f>
        <v>1</v>
      </c>
      <c r="AH66" s="14">
        <f t="shared" ref="AH66:AH129" si="44">AND(AE66,AG66)*1</f>
        <v>1</v>
      </c>
      <c r="AI66" s="14">
        <f t="shared" ref="AI66:AI129" si="45">AF66/N66</f>
        <v>0.33577529001019502</v>
      </c>
    </row>
    <row r="67" spans="1:35" x14ac:dyDescent="0.3">
      <c r="A67" s="14" t="s">
        <v>92</v>
      </c>
      <c r="B67" s="14">
        <v>35740611</v>
      </c>
      <c r="C67" s="14" t="b">
        <f t="shared" si="23"/>
        <v>1</v>
      </c>
      <c r="D67" s="14">
        <f t="shared" si="24"/>
        <v>1</v>
      </c>
      <c r="E67" s="14">
        <v>34294030</v>
      </c>
      <c r="F67" s="14" t="b">
        <f t="shared" si="25"/>
        <v>1</v>
      </c>
      <c r="G67" s="14">
        <f t="shared" si="26"/>
        <v>1</v>
      </c>
      <c r="H67" s="14">
        <v>1592</v>
      </c>
      <c r="I67" s="14">
        <f t="shared" si="27"/>
        <v>4.6422074046124061E-5</v>
      </c>
      <c r="J67" s="14" t="b">
        <f t="shared" si="28"/>
        <v>1</v>
      </c>
      <c r="K67" s="14">
        <f t="shared" si="29"/>
        <v>1</v>
      </c>
      <c r="L67" s="14">
        <v>29182366</v>
      </c>
      <c r="M67" s="14">
        <f t="shared" si="30"/>
        <v>0.85094595181726962</v>
      </c>
      <c r="N67" s="14">
        <v>4636965</v>
      </c>
      <c r="O67" s="14" t="b">
        <f t="shared" si="31"/>
        <v>1</v>
      </c>
      <c r="P67" s="14">
        <f t="shared" si="32"/>
        <v>1</v>
      </c>
      <c r="Q67" s="14">
        <v>1114155</v>
      </c>
      <c r="R67" s="14">
        <f t="shared" si="33"/>
        <v>3.2488307731695573E-2</v>
      </c>
      <c r="S67" s="14" t="b">
        <f t="shared" si="34"/>
        <v>1</v>
      </c>
      <c r="T67" s="14">
        <f t="shared" si="35"/>
        <v>1</v>
      </c>
      <c r="U67" s="15">
        <v>270894</v>
      </c>
      <c r="V67" s="15">
        <v>3529974</v>
      </c>
      <c r="W67" s="14">
        <f t="shared" si="36"/>
        <v>3800868</v>
      </c>
      <c r="X67" s="14">
        <f t="shared" si="37"/>
        <v>0.81968874037220463</v>
      </c>
      <c r="Y67" s="14" t="b">
        <f t="shared" si="38"/>
        <v>1</v>
      </c>
      <c r="Z67" s="14">
        <f t="shared" si="39"/>
        <v>1</v>
      </c>
      <c r="AA67" s="14">
        <v>4552465</v>
      </c>
      <c r="AB67" s="14">
        <v>84500</v>
      </c>
      <c r="AC67" s="14">
        <f t="shared" si="40"/>
        <v>1.8223126549370115E-2</v>
      </c>
      <c r="AD67" s="14" t="b">
        <f t="shared" si="41"/>
        <v>1</v>
      </c>
      <c r="AE67" s="14">
        <f t="shared" si="42"/>
        <v>1</v>
      </c>
      <c r="AF67" s="14">
        <v>1877460</v>
      </c>
      <c r="AG67" s="14" t="b">
        <f t="shared" si="43"/>
        <v>1</v>
      </c>
      <c r="AH67" s="14">
        <f t="shared" si="44"/>
        <v>1</v>
      </c>
      <c r="AI67" s="14">
        <f t="shared" si="45"/>
        <v>0.40488983634769726</v>
      </c>
    </row>
    <row r="68" spans="1:35" x14ac:dyDescent="0.3">
      <c r="A68" s="14" t="s">
        <v>93</v>
      </c>
      <c r="B68" s="14">
        <v>35080356</v>
      </c>
      <c r="C68" s="14" t="b">
        <f t="shared" si="23"/>
        <v>1</v>
      </c>
      <c r="D68" s="14">
        <f t="shared" si="24"/>
        <v>1</v>
      </c>
      <c r="E68" s="14">
        <v>33370009</v>
      </c>
      <c r="F68" s="14" t="b">
        <f t="shared" si="25"/>
        <v>1</v>
      </c>
      <c r="G68" s="14">
        <f t="shared" si="26"/>
        <v>1</v>
      </c>
      <c r="H68" s="14">
        <v>2153</v>
      </c>
      <c r="I68" s="14">
        <f t="shared" si="27"/>
        <v>6.4519011667033113E-5</v>
      </c>
      <c r="J68" s="14" t="b">
        <f t="shared" si="28"/>
        <v>1</v>
      </c>
      <c r="K68" s="14">
        <f t="shared" si="29"/>
        <v>1</v>
      </c>
      <c r="L68" s="14">
        <v>28707275</v>
      </c>
      <c r="M68" s="14">
        <f t="shared" si="30"/>
        <v>0.86027171883591635</v>
      </c>
      <c r="N68" s="14">
        <v>2731894</v>
      </c>
      <c r="O68" s="14" t="b">
        <f t="shared" si="31"/>
        <v>1</v>
      </c>
      <c r="P68" s="14">
        <f t="shared" si="32"/>
        <v>1</v>
      </c>
      <c r="Q68" s="14">
        <v>937812</v>
      </c>
      <c r="R68" s="14">
        <f t="shared" si="33"/>
        <v>2.8103438629579033E-2</v>
      </c>
      <c r="S68" s="14" t="b">
        <f t="shared" si="34"/>
        <v>1</v>
      </c>
      <c r="T68" s="14">
        <f t="shared" si="35"/>
        <v>1</v>
      </c>
      <c r="U68" s="15">
        <v>156555</v>
      </c>
      <c r="V68" s="15">
        <v>1975365</v>
      </c>
      <c r="W68" s="14">
        <f t="shared" si="36"/>
        <v>2131920</v>
      </c>
      <c r="X68" s="14">
        <f t="shared" si="37"/>
        <v>0.78038166927413732</v>
      </c>
      <c r="Y68" s="14" t="b">
        <f t="shared" si="38"/>
        <v>1</v>
      </c>
      <c r="Z68" s="14">
        <f t="shared" si="39"/>
        <v>1</v>
      </c>
      <c r="AA68" s="14">
        <v>2673052</v>
      </c>
      <c r="AB68" s="14">
        <v>58842</v>
      </c>
      <c r="AC68" s="14">
        <f t="shared" si="40"/>
        <v>2.1538903046750716E-2</v>
      </c>
      <c r="AD68" s="14" t="b">
        <f t="shared" si="41"/>
        <v>1</v>
      </c>
      <c r="AE68" s="14">
        <f t="shared" si="42"/>
        <v>1</v>
      </c>
      <c r="AF68" s="14">
        <v>873458</v>
      </c>
      <c r="AG68" s="14" t="b">
        <f t="shared" si="43"/>
        <v>1</v>
      </c>
      <c r="AH68" s="14">
        <f t="shared" si="44"/>
        <v>1</v>
      </c>
      <c r="AI68" s="14">
        <f t="shared" si="45"/>
        <v>0.31972616799919762</v>
      </c>
    </row>
    <row r="69" spans="1:35" x14ac:dyDescent="0.3">
      <c r="A69" s="14" t="s">
        <v>94</v>
      </c>
      <c r="B69" s="14">
        <v>28681938</v>
      </c>
      <c r="C69" s="14" t="b">
        <f t="shared" si="23"/>
        <v>1</v>
      </c>
      <c r="D69" s="14">
        <f t="shared" si="24"/>
        <v>1</v>
      </c>
      <c r="E69" s="14">
        <v>27351977</v>
      </c>
      <c r="F69" s="14" t="b">
        <f t="shared" si="25"/>
        <v>1</v>
      </c>
      <c r="G69" s="14">
        <f t="shared" si="26"/>
        <v>1</v>
      </c>
      <c r="H69" s="14">
        <v>698</v>
      </c>
      <c r="I69" s="14">
        <f t="shared" si="27"/>
        <v>2.5519179107236015E-5</v>
      </c>
      <c r="J69" s="14" t="b">
        <f t="shared" si="28"/>
        <v>1</v>
      </c>
      <c r="K69" s="14">
        <f t="shared" si="29"/>
        <v>1</v>
      </c>
      <c r="L69" s="14">
        <v>24301852</v>
      </c>
      <c r="M69" s="14">
        <f t="shared" si="30"/>
        <v>0.88848612295922891</v>
      </c>
      <c r="N69" s="14">
        <v>6434076</v>
      </c>
      <c r="O69" s="14" t="b">
        <f t="shared" si="31"/>
        <v>1</v>
      </c>
      <c r="P69" s="14">
        <f t="shared" si="32"/>
        <v>1</v>
      </c>
      <c r="Q69" s="14">
        <v>1383401</v>
      </c>
      <c r="R69" s="14">
        <f t="shared" si="33"/>
        <v>5.0577733375543568E-2</v>
      </c>
      <c r="S69" s="14" t="b">
        <f t="shared" si="34"/>
        <v>1</v>
      </c>
      <c r="T69" s="14">
        <f t="shared" si="35"/>
        <v>1</v>
      </c>
      <c r="U69" s="15">
        <v>545249</v>
      </c>
      <c r="V69" s="15">
        <v>4366663</v>
      </c>
      <c r="W69" s="14">
        <f t="shared" si="36"/>
        <v>4911912</v>
      </c>
      <c r="X69" s="14">
        <f t="shared" si="37"/>
        <v>0.76342150761041683</v>
      </c>
      <c r="Y69" s="14" t="b">
        <f t="shared" si="38"/>
        <v>1</v>
      </c>
      <c r="Z69" s="14">
        <f t="shared" si="39"/>
        <v>1</v>
      </c>
      <c r="AA69" s="14">
        <v>6146889</v>
      </c>
      <c r="AB69" s="14">
        <v>287187</v>
      </c>
      <c r="AC69" s="14">
        <f t="shared" si="40"/>
        <v>4.4635313602139605E-2</v>
      </c>
      <c r="AD69" s="14" t="b">
        <f t="shared" si="41"/>
        <v>1</v>
      </c>
      <c r="AE69" s="14">
        <f t="shared" si="42"/>
        <v>1</v>
      </c>
      <c r="AF69" s="14">
        <v>2257692</v>
      </c>
      <c r="AG69" s="14" t="b">
        <f t="shared" si="43"/>
        <v>1</v>
      </c>
      <c r="AH69" s="14">
        <f t="shared" si="44"/>
        <v>1</v>
      </c>
      <c r="AI69" s="14">
        <f t="shared" si="45"/>
        <v>0.35089607272279655</v>
      </c>
    </row>
    <row r="70" spans="1:35" x14ac:dyDescent="0.3">
      <c r="A70" s="14" t="s">
        <v>95</v>
      </c>
      <c r="B70" s="14">
        <v>32432102</v>
      </c>
      <c r="C70" s="14" t="b">
        <f t="shared" si="23"/>
        <v>1</v>
      </c>
      <c r="D70" s="14">
        <f t="shared" si="24"/>
        <v>1</v>
      </c>
      <c r="E70" s="14">
        <v>30842534</v>
      </c>
      <c r="F70" s="14" t="b">
        <f t="shared" si="25"/>
        <v>1</v>
      </c>
      <c r="G70" s="14">
        <f t="shared" si="26"/>
        <v>1</v>
      </c>
      <c r="H70" s="14">
        <v>868</v>
      </c>
      <c r="I70" s="14">
        <f t="shared" si="27"/>
        <v>2.8142953494028734E-5</v>
      </c>
      <c r="J70" s="14" t="b">
        <f t="shared" si="28"/>
        <v>1</v>
      </c>
      <c r="K70" s="14">
        <f t="shared" si="29"/>
        <v>1</v>
      </c>
      <c r="L70" s="14">
        <v>26497887</v>
      </c>
      <c r="M70" s="14">
        <f t="shared" si="30"/>
        <v>0.85913456397583932</v>
      </c>
      <c r="N70" s="14">
        <v>6296425</v>
      </c>
      <c r="O70" s="14" t="b">
        <f t="shared" si="31"/>
        <v>1</v>
      </c>
      <c r="P70" s="14">
        <f t="shared" si="32"/>
        <v>1</v>
      </c>
      <c r="Q70" s="14">
        <v>2671170</v>
      </c>
      <c r="R70" s="14">
        <f t="shared" si="33"/>
        <v>8.6606697102125263E-2</v>
      </c>
      <c r="S70" s="14" t="b">
        <f t="shared" si="34"/>
        <v>1</v>
      </c>
      <c r="T70" s="14">
        <f t="shared" si="35"/>
        <v>1</v>
      </c>
      <c r="U70" s="15">
        <v>361519</v>
      </c>
      <c r="V70" s="15">
        <v>4927313</v>
      </c>
      <c r="W70" s="14">
        <f t="shared" si="36"/>
        <v>5288832</v>
      </c>
      <c r="X70" s="14">
        <f t="shared" si="37"/>
        <v>0.83997379465331512</v>
      </c>
      <c r="Y70" s="14" t="b">
        <f t="shared" si="38"/>
        <v>1</v>
      </c>
      <c r="Z70" s="14">
        <f t="shared" si="39"/>
        <v>1</v>
      </c>
      <c r="AA70" s="14">
        <v>6147509</v>
      </c>
      <c r="AB70" s="14">
        <v>148916</v>
      </c>
      <c r="AC70" s="14">
        <f t="shared" si="40"/>
        <v>2.3650881254044954E-2</v>
      </c>
      <c r="AD70" s="14" t="b">
        <f t="shared" si="41"/>
        <v>1</v>
      </c>
      <c r="AE70" s="14">
        <f t="shared" si="42"/>
        <v>1</v>
      </c>
      <c r="AF70" s="14">
        <v>2782656</v>
      </c>
      <c r="AG70" s="14" t="b">
        <f t="shared" si="43"/>
        <v>1</v>
      </c>
      <c r="AH70" s="14">
        <f t="shared" si="44"/>
        <v>1</v>
      </c>
      <c r="AI70" s="14">
        <f t="shared" si="45"/>
        <v>0.44194221324005289</v>
      </c>
    </row>
    <row r="71" spans="1:35" x14ac:dyDescent="0.3">
      <c r="A71" s="14" t="s">
        <v>96</v>
      </c>
      <c r="B71" s="14">
        <v>26060701</v>
      </c>
      <c r="C71" s="14" t="b">
        <f t="shared" si="23"/>
        <v>1</v>
      </c>
      <c r="D71" s="14">
        <f t="shared" si="24"/>
        <v>1</v>
      </c>
      <c r="E71" s="14">
        <v>24417294</v>
      </c>
      <c r="F71" s="14" t="b">
        <f t="shared" si="25"/>
        <v>1</v>
      </c>
      <c r="G71" s="14">
        <f t="shared" si="26"/>
        <v>1</v>
      </c>
      <c r="H71" s="14">
        <v>985</v>
      </c>
      <c r="I71" s="14">
        <f t="shared" si="27"/>
        <v>4.0340260472761642E-5</v>
      </c>
      <c r="J71" s="14" t="b">
        <f t="shared" si="28"/>
        <v>1</v>
      </c>
      <c r="K71" s="14">
        <f t="shared" si="29"/>
        <v>1</v>
      </c>
      <c r="L71" s="14">
        <v>20297385</v>
      </c>
      <c r="M71" s="14">
        <f t="shared" si="30"/>
        <v>0.83127086072682743</v>
      </c>
      <c r="N71" s="14">
        <v>3934841</v>
      </c>
      <c r="O71" s="14" t="b">
        <f t="shared" si="31"/>
        <v>1</v>
      </c>
      <c r="P71" s="14">
        <f t="shared" si="32"/>
        <v>1</v>
      </c>
      <c r="Q71" s="14">
        <v>802845</v>
      </c>
      <c r="R71" s="14">
        <f t="shared" si="33"/>
        <v>3.2880179105841949E-2</v>
      </c>
      <c r="S71" s="14" t="b">
        <f t="shared" si="34"/>
        <v>1</v>
      </c>
      <c r="T71" s="14">
        <f t="shared" si="35"/>
        <v>1</v>
      </c>
      <c r="U71" s="15">
        <v>268994</v>
      </c>
      <c r="V71" s="15">
        <v>2928055</v>
      </c>
      <c r="W71" s="14">
        <f t="shared" si="36"/>
        <v>3197049</v>
      </c>
      <c r="X71" s="14">
        <f t="shared" si="37"/>
        <v>0.81249763332241376</v>
      </c>
      <c r="Y71" s="14" t="b">
        <f t="shared" si="38"/>
        <v>1</v>
      </c>
      <c r="Z71" s="14">
        <f t="shared" si="39"/>
        <v>1</v>
      </c>
      <c r="AA71" s="14">
        <v>3828043</v>
      </c>
      <c r="AB71" s="14">
        <v>106798</v>
      </c>
      <c r="AC71" s="14">
        <f t="shared" si="40"/>
        <v>2.7141630373374682E-2</v>
      </c>
      <c r="AD71" s="14" t="b">
        <f t="shared" si="41"/>
        <v>1</v>
      </c>
      <c r="AE71" s="14">
        <f t="shared" si="42"/>
        <v>1</v>
      </c>
      <c r="AF71" s="14">
        <v>1592149</v>
      </c>
      <c r="AG71" s="14" t="b">
        <f t="shared" si="43"/>
        <v>1</v>
      </c>
      <c r="AH71" s="14">
        <f t="shared" si="44"/>
        <v>1</v>
      </c>
      <c r="AI71" s="14">
        <f t="shared" si="45"/>
        <v>0.40462854788795788</v>
      </c>
    </row>
    <row r="72" spans="1:35" x14ac:dyDescent="0.3">
      <c r="A72" s="14" t="s">
        <v>97</v>
      </c>
      <c r="B72" s="14">
        <v>58051944</v>
      </c>
      <c r="C72" s="14" t="b">
        <f t="shared" si="23"/>
        <v>1</v>
      </c>
      <c r="D72" s="14">
        <f t="shared" si="24"/>
        <v>1</v>
      </c>
      <c r="E72" s="14">
        <v>55183086</v>
      </c>
      <c r="F72" s="14" t="b">
        <f t="shared" si="25"/>
        <v>1</v>
      </c>
      <c r="G72" s="14">
        <f t="shared" si="26"/>
        <v>1</v>
      </c>
      <c r="H72" s="14">
        <v>1451</v>
      </c>
      <c r="I72" s="14">
        <f t="shared" si="27"/>
        <v>2.6294288797114393E-5</v>
      </c>
      <c r="J72" s="14" t="b">
        <f t="shared" si="28"/>
        <v>1</v>
      </c>
      <c r="K72" s="14">
        <f t="shared" si="29"/>
        <v>1</v>
      </c>
      <c r="L72" s="14">
        <v>39526336</v>
      </c>
      <c r="M72" s="14">
        <f t="shared" si="30"/>
        <v>0.71627628799157772</v>
      </c>
      <c r="N72" s="14">
        <v>2317775</v>
      </c>
      <c r="O72" s="14" t="b">
        <f t="shared" si="31"/>
        <v>1</v>
      </c>
      <c r="P72" s="14">
        <f t="shared" si="32"/>
        <v>1</v>
      </c>
      <c r="Q72" s="14">
        <v>1807482</v>
      </c>
      <c r="R72" s="14">
        <f t="shared" si="33"/>
        <v>3.2754275467667758E-2</v>
      </c>
      <c r="S72" s="14" t="b">
        <f t="shared" si="34"/>
        <v>1</v>
      </c>
      <c r="T72" s="14">
        <f t="shared" si="35"/>
        <v>1</v>
      </c>
      <c r="U72" s="15">
        <v>143062</v>
      </c>
      <c r="V72" s="15">
        <v>1715139</v>
      </c>
      <c r="W72" s="14">
        <f t="shared" si="36"/>
        <v>1858201</v>
      </c>
      <c r="X72" s="14">
        <f t="shared" si="37"/>
        <v>0.80171759553882493</v>
      </c>
      <c r="Y72" s="14" t="b">
        <f t="shared" si="38"/>
        <v>1</v>
      </c>
      <c r="Z72" s="14">
        <f t="shared" si="39"/>
        <v>1</v>
      </c>
      <c r="AA72" s="14">
        <v>2262651</v>
      </c>
      <c r="AB72" s="14">
        <v>55124</v>
      </c>
      <c r="AC72" s="14">
        <f t="shared" si="40"/>
        <v>2.378315410253368E-2</v>
      </c>
      <c r="AD72" s="14" t="b">
        <f t="shared" si="41"/>
        <v>1</v>
      </c>
      <c r="AE72" s="14">
        <f t="shared" si="42"/>
        <v>1</v>
      </c>
      <c r="AF72" s="14">
        <v>828723</v>
      </c>
      <c r="AG72" s="14" t="b">
        <f t="shared" si="43"/>
        <v>1</v>
      </c>
      <c r="AH72" s="14">
        <f t="shared" si="44"/>
        <v>1</v>
      </c>
      <c r="AI72" s="14">
        <f t="shared" si="45"/>
        <v>0.35755109965376275</v>
      </c>
    </row>
    <row r="73" spans="1:35" x14ac:dyDescent="0.3">
      <c r="A73" s="14" t="s">
        <v>98</v>
      </c>
      <c r="B73" s="14">
        <v>32919526</v>
      </c>
      <c r="C73" s="14" t="b">
        <f t="shared" si="23"/>
        <v>1</v>
      </c>
      <c r="D73" s="14">
        <f t="shared" si="24"/>
        <v>1</v>
      </c>
      <c r="E73" s="14">
        <v>31373004</v>
      </c>
      <c r="F73" s="14" t="b">
        <f t="shared" si="25"/>
        <v>1</v>
      </c>
      <c r="G73" s="14">
        <f t="shared" si="26"/>
        <v>1</v>
      </c>
      <c r="H73" s="14">
        <v>940</v>
      </c>
      <c r="I73" s="14">
        <f t="shared" si="27"/>
        <v>2.9962065475145446E-5</v>
      </c>
      <c r="J73" s="14" t="b">
        <f t="shared" si="28"/>
        <v>1</v>
      </c>
      <c r="K73" s="14">
        <f t="shared" si="29"/>
        <v>1</v>
      </c>
      <c r="L73" s="14">
        <v>27511943</v>
      </c>
      <c r="M73" s="14">
        <f t="shared" si="30"/>
        <v>0.8769304654409249</v>
      </c>
      <c r="N73" s="14">
        <v>3261362</v>
      </c>
      <c r="O73" s="14" t="b">
        <f t="shared" si="31"/>
        <v>1</v>
      </c>
      <c r="P73" s="14">
        <f t="shared" si="32"/>
        <v>1</v>
      </c>
      <c r="Q73" s="14">
        <v>741547</v>
      </c>
      <c r="R73" s="14">
        <f t="shared" si="33"/>
        <v>2.3636467837125193E-2</v>
      </c>
      <c r="S73" s="14" t="b">
        <f t="shared" si="34"/>
        <v>1</v>
      </c>
      <c r="T73" s="14">
        <f t="shared" si="35"/>
        <v>1</v>
      </c>
      <c r="U73" s="15">
        <v>211458</v>
      </c>
      <c r="V73" s="15">
        <v>2433326</v>
      </c>
      <c r="W73" s="14">
        <f t="shared" si="36"/>
        <v>2644784</v>
      </c>
      <c r="X73" s="14">
        <f t="shared" si="37"/>
        <v>0.81094462988162619</v>
      </c>
      <c r="Y73" s="14" t="b">
        <f t="shared" si="38"/>
        <v>1</v>
      </c>
      <c r="Z73" s="14">
        <f t="shared" si="39"/>
        <v>1</v>
      </c>
      <c r="AA73" s="14">
        <v>3186164</v>
      </c>
      <c r="AB73" s="14">
        <v>75198</v>
      </c>
      <c r="AC73" s="14">
        <f t="shared" si="40"/>
        <v>2.3057238049624666E-2</v>
      </c>
      <c r="AD73" s="14" t="b">
        <f t="shared" si="41"/>
        <v>1</v>
      </c>
      <c r="AE73" s="14">
        <f t="shared" si="42"/>
        <v>1</v>
      </c>
      <c r="AF73" s="14">
        <v>1181427</v>
      </c>
      <c r="AG73" s="14" t="b">
        <f t="shared" si="43"/>
        <v>1</v>
      </c>
      <c r="AH73" s="14">
        <f t="shared" si="44"/>
        <v>1</v>
      </c>
      <c r="AI73" s="14">
        <f t="shared" si="45"/>
        <v>0.36224957548410758</v>
      </c>
    </row>
    <row r="74" spans="1:35" x14ac:dyDescent="0.3">
      <c r="A74" s="14" t="s">
        <v>99</v>
      </c>
      <c r="B74" s="14">
        <v>35982849</v>
      </c>
      <c r="C74" s="14" t="b">
        <f t="shared" si="23"/>
        <v>1</v>
      </c>
      <c r="D74" s="14">
        <f t="shared" si="24"/>
        <v>1</v>
      </c>
      <c r="E74" s="14">
        <v>34464932</v>
      </c>
      <c r="F74" s="14" t="b">
        <f t="shared" si="25"/>
        <v>1</v>
      </c>
      <c r="G74" s="14">
        <f t="shared" si="26"/>
        <v>1</v>
      </c>
      <c r="H74" s="14">
        <v>673</v>
      </c>
      <c r="I74" s="14">
        <f t="shared" si="27"/>
        <v>1.9527094961336352E-5</v>
      </c>
      <c r="J74" s="14" t="b">
        <f t="shared" si="28"/>
        <v>1</v>
      </c>
      <c r="K74" s="14">
        <f t="shared" si="29"/>
        <v>1</v>
      </c>
      <c r="L74" s="14">
        <v>29035427</v>
      </c>
      <c r="M74" s="14">
        <f t="shared" si="30"/>
        <v>0.84246291273692342</v>
      </c>
      <c r="N74" s="14">
        <v>5694681</v>
      </c>
      <c r="O74" s="14" t="b">
        <f t="shared" si="31"/>
        <v>1</v>
      </c>
      <c r="P74" s="14">
        <f t="shared" si="32"/>
        <v>1</v>
      </c>
      <c r="Q74" s="14">
        <v>1369521</v>
      </c>
      <c r="R74" s="14">
        <f t="shared" si="33"/>
        <v>3.9736651736321432E-2</v>
      </c>
      <c r="S74" s="14" t="b">
        <f t="shared" si="34"/>
        <v>1</v>
      </c>
      <c r="T74" s="14">
        <f t="shared" si="35"/>
        <v>1</v>
      </c>
      <c r="U74" s="15">
        <v>378624</v>
      </c>
      <c r="V74" s="15">
        <v>4384918</v>
      </c>
      <c r="W74" s="14">
        <f t="shared" si="36"/>
        <v>4763542</v>
      </c>
      <c r="X74" s="14">
        <f t="shared" si="37"/>
        <v>0.83648969977422793</v>
      </c>
      <c r="Y74" s="14" t="b">
        <f t="shared" si="38"/>
        <v>1</v>
      </c>
      <c r="Z74" s="14">
        <f t="shared" si="39"/>
        <v>1</v>
      </c>
      <c r="AA74" s="14">
        <v>5572544</v>
      </c>
      <c r="AB74" s="14">
        <v>122137</v>
      </c>
      <c r="AC74" s="14">
        <f t="shared" si="40"/>
        <v>2.1447557817549395E-2</v>
      </c>
      <c r="AD74" s="14" t="b">
        <f t="shared" si="41"/>
        <v>1</v>
      </c>
      <c r="AE74" s="14">
        <f t="shared" si="42"/>
        <v>1</v>
      </c>
      <c r="AF74" s="14">
        <v>2243904</v>
      </c>
      <c r="AG74" s="14" t="b">
        <f t="shared" si="43"/>
        <v>1</v>
      </c>
      <c r="AH74" s="14">
        <f t="shared" si="44"/>
        <v>1</v>
      </c>
      <c r="AI74" s="14">
        <f t="shared" si="45"/>
        <v>0.39403506535309002</v>
      </c>
    </row>
    <row r="75" spans="1:35" x14ac:dyDescent="0.3">
      <c r="A75" s="14" t="s">
        <v>100</v>
      </c>
      <c r="B75" s="14">
        <v>32314913</v>
      </c>
      <c r="C75" s="14" t="b">
        <f t="shared" si="23"/>
        <v>1</v>
      </c>
      <c r="D75" s="14">
        <f t="shared" si="24"/>
        <v>1</v>
      </c>
      <c r="E75" s="14">
        <v>31360871</v>
      </c>
      <c r="F75" s="14" t="b">
        <f t="shared" si="25"/>
        <v>1</v>
      </c>
      <c r="G75" s="14">
        <f t="shared" si="26"/>
        <v>1</v>
      </c>
      <c r="H75" s="14">
        <v>2657</v>
      </c>
      <c r="I75" s="14">
        <f t="shared" si="27"/>
        <v>8.4723412178188548E-5</v>
      </c>
      <c r="J75" s="14" t="b">
        <f t="shared" si="28"/>
        <v>1</v>
      </c>
      <c r="K75" s="14">
        <f t="shared" si="29"/>
        <v>1</v>
      </c>
      <c r="L75" s="14">
        <v>27608361</v>
      </c>
      <c r="M75" s="14">
        <f t="shared" si="30"/>
        <v>0.88034420345021669</v>
      </c>
      <c r="N75" s="14">
        <v>5389432</v>
      </c>
      <c r="O75" s="14" t="b">
        <f t="shared" si="31"/>
        <v>1</v>
      </c>
      <c r="P75" s="14">
        <f t="shared" si="32"/>
        <v>1</v>
      </c>
      <c r="Q75" s="14">
        <v>909173</v>
      </c>
      <c r="R75" s="14">
        <f t="shared" si="33"/>
        <v>2.8990680775415962E-2</v>
      </c>
      <c r="S75" s="14" t="b">
        <f t="shared" si="34"/>
        <v>1</v>
      </c>
      <c r="T75" s="14">
        <f t="shared" si="35"/>
        <v>1</v>
      </c>
      <c r="U75" s="15">
        <v>316210</v>
      </c>
      <c r="V75" s="15">
        <v>4300219</v>
      </c>
      <c r="W75" s="14">
        <f t="shared" si="36"/>
        <v>4616429</v>
      </c>
      <c r="X75" s="14">
        <f t="shared" si="37"/>
        <v>0.85657059964760662</v>
      </c>
      <c r="Y75" s="14" t="b">
        <f t="shared" si="38"/>
        <v>1</v>
      </c>
      <c r="Z75" s="14">
        <f t="shared" si="39"/>
        <v>1</v>
      </c>
      <c r="AA75" s="14">
        <v>5300892</v>
      </c>
      <c r="AB75" s="14">
        <v>88540</v>
      </c>
      <c r="AC75" s="14">
        <f t="shared" si="40"/>
        <v>1.6428447376272675E-2</v>
      </c>
      <c r="AD75" s="14" t="b">
        <f t="shared" si="41"/>
        <v>1</v>
      </c>
      <c r="AE75" s="14">
        <f t="shared" si="42"/>
        <v>1</v>
      </c>
      <c r="AF75" s="14">
        <v>2451740</v>
      </c>
      <c r="AG75" s="14" t="b">
        <f t="shared" si="43"/>
        <v>1</v>
      </c>
      <c r="AH75" s="14">
        <f t="shared" si="44"/>
        <v>1</v>
      </c>
      <c r="AI75" s="14">
        <f t="shared" si="45"/>
        <v>0.45491621380509117</v>
      </c>
    </row>
    <row r="76" spans="1:35" x14ac:dyDescent="0.3">
      <c r="A76" s="14" t="s">
        <v>101</v>
      </c>
      <c r="B76" s="14">
        <v>23420087</v>
      </c>
      <c r="C76" s="14" t="b">
        <f t="shared" si="23"/>
        <v>1</v>
      </c>
      <c r="D76" s="14">
        <f t="shared" si="24"/>
        <v>1</v>
      </c>
      <c r="E76" s="14">
        <v>22398903</v>
      </c>
      <c r="F76" s="14" t="b">
        <f t="shared" si="25"/>
        <v>1</v>
      </c>
      <c r="G76" s="14">
        <f t="shared" si="26"/>
        <v>1</v>
      </c>
      <c r="H76" s="14">
        <v>3906</v>
      </c>
      <c r="I76" s="14">
        <f t="shared" si="27"/>
        <v>1.7438354012247833E-4</v>
      </c>
      <c r="J76" s="14" t="b">
        <f t="shared" si="28"/>
        <v>1</v>
      </c>
      <c r="K76" s="14">
        <f t="shared" si="29"/>
        <v>1</v>
      </c>
      <c r="L76" s="14">
        <v>3506566</v>
      </c>
      <c r="M76" s="14">
        <f t="shared" si="30"/>
        <v>0.15655079179547321</v>
      </c>
      <c r="N76" s="14">
        <v>964162</v>
      </c>
      <c r="O76" s="14" t="b">
        <f t="shared" si="31"/>
        <v>1</v>
      </c>
      <c r="P76" s="14">
        <f t="shared" si="32"/>
        <v>1</v>
      </c>
      <c r="Q76" s="14">
        <v>625079</v>
      </c>
      <c r="R76" s="14">
        <f t="shared" si="33"/>
        <v>2.7906679179779473E-2</v>
      </c>
      <c r="S76" s="14" t="b">
        <f t="shared" si="34"/>
        <v>1</v>
      </c>
      <c r="T76" s="14">
        <f t="shared" si="35"/>
        <v>1</v>
      </c>
      <c r="U76" s="15">
        <v>142483</v>
      </c>
      <c r="V76" s="15">
        <v>344606</v>
      </c>
      <c r="W76" s="14">
        <f t="shared" si="36"/>
        <v>487089</v>
      </c>
      <c r="X76" s="14">
        <f t="shared" si="37"/>
        <v>0.50519414787141581</v>
      </c>
      <c r="Y76" s="14" t="b">
        <f t="shared" si="38"/>
        <v>1</v>
      </c>
      <c r="Z76" s="14">
        <f t="shared" si="39"/>
        <v>1</v>
      </c>
      <c r="AA76" s="14">
        <v>841124</v>
      </c>
      <c r="AB76" s="14">
        <v>123038</v>
      </c>
      <c r="AC76" s="14">
        <f t="shared" si="40"/>
        <v>0.12761133502461205</v>
      </c>
      <c r="AD76" s="14" t="b">
        <f t="shared" si="41"/>
        <v>1</v>
      </c>
      <c r="AE76" s="14">
        <f t="shared" si="42"/>
        <v>1</v>
      </c>
      <c r="AF76" s="14">
        <v>199569</v>
      </c>
      <c r="AG76" s="14" t="b">
        <f t="shared" si="43"/>
        <v>1</v>
      </c>
      <c r="AH76" s="14">
        <f t="shared" si="44"/>
        <v>1</v>
      </c>
      <c r="AI76" s="14">
        <f t="shared" si="45"/>
        <v>0.20698700010994003</v>
      </c>
    </row>
    <row r="77" spans="1:35" x14ac:dyDescent="0.3">
      <c r="A77" s="14" t="s">
        <v>102</v>
      </c>
      <c r="B77" s="14">
        <v>27083331</v>
      </c>
      <c r="C77" s="14" t="b">
        <f t="shared" si="23"/>
        <v>1</v>
      </c>
      <c r="D77" s="14">
        <f t="shared" si="24"/>
        <v>1</v>
      </c>
      <c r="E77" s="14">
        <v>24743002</v>
      </c>
      <c r="F77" s="14" t="b">
        <f t="shared" si="25"/>
        <v>1</v>
      </c>
      <c r="G77" s="14">
        <f t="shared" si="26"/>
        <v>1</v>
      </c>
      <c r="H77" s="14">
        <v>25697</v>
      </c>
      <c r="I77" s="14">
        <f t="shared" si="27"/>
        <v>1.0385562754268863E-3</v>
      </c>
      <c r="J77" s="14" t="b">
        <f t="shared" si="28"/>
        <v>1</v>
      </c>
      <c r="K77" s="14">
        <f t="shared" si="29"/>
        <v>1</v>
      </c>
      <c r="L77" s="14">
        <v>16091545</v>
      </c>
      <c r="M77" s="14">
        <f t="shared" si="30"/>
        <v>0.65034731840542226</v>
      </c>
      <c r="N77" s="14">
        <v>1173068</v>
      </c>
      <c r="O77" s="14" t="b">
        <f t="shared" si="31"/>
        <v>1</v>
      </c>
      <c r="P77" s="14">
        <f t="shared" si="32"/>
        <v>1</v>
      </c>
      <c r="Q77" s="14">
        <v>1465543</v>
      </c>
      <c r="R77" s="14">
        <f t="shared" si="33"/>
        <v>5.9230605890101776E-2</v>
      </c>
      <c r="S77" s="14" t="b">
        <f t="shared" si="34"/>
        <v>1</v>
      </c>
      <c r="T77" s="14">
        <f t="shared" si="35"/>
        <v>1</v>
      </c>
      <c r="U77" s="15">
        <v>163788</v>
      </c>
      <c r="V77" s="15">
        <v>457591</v>
      </c>
      <c r="W77" s="14">
        <f t="shared" si="36"/>
        <v>621379</v>
      </c>
      <c r="X77" s="14">
        <f t="shared" si="37"/>
        <v>0.52970416037262968</v>
      </c>
      <c r="Y77" s="14" t="b">
        <f t="shared" si="38"/>
        <v>1</v>
      </c>
      <c r="Z77" s="14">
        <f t="shared" si="39"/>
        <v>1</v>
      </c>
      <c r="AA77" s="14">
        <v>1028474</v>
      </c>
      <c r="AB77" s="14">
        <v>144594</v>
      </c>
      <c r="AC77" s="14">
        <f t="shared" si="40"/>
        <v>0.12326139661127915</v>
      </c>
      <c r="AD77" s="14" t="b">
        <f t="shared" si="41"/>
        <v>1</v>
      </c>
      <c r="AE77" s="14">
        <f t="shared" si="42"/>
        <v>1</v>
      </c>
      <c r="AF77" s="14">
        <v>324867</v>
      </c>
      <c r="AG77" s="14" t="b">
        <f t="shared" si="43"/>
        <v>1</v>
      </c>
      <c r="AH77" s="14">
        <f t="shared" si="44"/>
        <v>1</v>
      </c>
      <c r="AI77" s="14">
        <f t="shared" si="45"/>
        <v>0.27693790982278949</v>
      </c>
    </row>
    <row r="78" spans="1:35" x14ac:dyDescent="0.3">
      <c r="A78" s="14" t="s">
        <v>103</v>
      </c>
      <c r="B78" s="14">
        <v>41908409</v>
      </c>
      <c r="C78" s="14" t="b">
        <f t="shared" si="23"/>
        <v>1</v>
      </c>
      <c r="D78" s="14">
        <f t="shared" si="24"/>
        <v>1</v>
      </c>
      <c r="E78" s="14">
        <v>39798187</v>
      </c>
      <c r="F78" s="14" t="b">
        <f t="shared" si="25"/>
        <v>1</v>
      </c>
      <c r="G78" s="14">
        <f t="shared" si="26"/>
        <v>1</v>
      </c>
      <c r="H78" s="14">
        <v>10544</v>
      </c>
      <c r="I78" s="14">
        <f t="shared" si="27"/>
        <v>2.6493669171412257E-4</v>
      </c>
      <c r="J78" s="14" t="b">
        <f t="shared" si="28"/>
        <v>1</v>
      </c>
      <c r="K78" s="14">
        <f t="shared" si="29"/>
        <v>1</v>
      </c>
      <c r="L78" s="14">
        <v>29217566</v>
      </c>
      <c r="M78" s="14">
        <f t="shared" si="30"/>
        <v>0.73414314074156195</v>
      </c>
      <c r="N78" s="14">
        <v>4559068</v>
      </c>
      <c r="O78" s="14" t="b">
        <f t="shared" si="31"/>
        <v>1</v>
      </c>
      <c r="P78" s="14">
        <f t="shared" si="32"/>
        <v>1</v>
      </c>
      <c r="Q78" s="14">
        <v>6396617</v>
      </c>
      <c r="R78" s="14">
        <f t="shared" si="33"/>
        <v>0.16072634162958227</v>
      </c>
      <c r="S78" s="14" t="b">
        <f t="shared" si="34"/>
        <v>1</v>
      </c>
      <c r="T78" s="14">
        <f t="shared" si="35"/>
        <v>1</v>
      </c>
      <c r="U78" s="15">
        <v>370754</v>
      </c>
      <c r="V78" s="15">
        <v>3031946</v>
      </c>
      <c r="W78" s="14">
        <f t="shared" si="36"/>
        <v>3402700</v>
      </c>
      <c r="X78" s="14">
        <f t="shared" si="37"/>
        <v>0.74635868559100238</v>
      </c>
      <c r="Y78" s="14" t="b">
        <f t="shared" si="38"/>
        <v>1</v>
      </c>
      <c r="Z78" s="14">
        <f t="shared" si="39"/>
        <v>1</v>
      </c>
      <c r="AA78" s="14">
        <v>4331543</v>
      </c>
      <c r="AB78" s="14">
        <v>227525</v>
      </c>
      <c r="AC78" s="14">
        <f t="shared" si="40"/>
        <v>4.9906033426130078E-2</v>
      </c>
      <c r="AD78" s="14" t="b">
        <f t="shared" si="41"/>
        <v>1</v>
      </c>
      <c r="AE78" s="14">
        <f t="shared" si="42"/>
        <v>1</v>
      </c>
      <c r="AF78" s="14">
        <v>1760351</v>
      </c>
      <c r="AG78" s="14" t="b">
        <f t="shared" si="43"/>
        <v>1</v>
      </c>
      <c r="AH78" s="14">
        <f t="shared" si="44"/>
        <v>1</v>
      </c>
      <c r="AI78" s="14">
        <f t="shared" si="45"/>
        <v>0.38612080363793655</v>
      </c>
    </row>
    <row r="79" spans="1:35" x14ac:dyDescent="0.3">
      <c r="A79" s="14" t="s">
        <v>104</v>
      </c>
      <c r="B79" s="14">
        <v>40009823</v>
      </c>
      <c r="C79" s="14" t="b">
        <f t="shared" si="23"/>
        <v>1</v>
      </c>
      <c r="D79" s="14">
        <f t="shared" si="24"/>
        <v>1</v>
      </c>
      <c r="E79" s="14">
        <v>37585649</v>
      </c>
      <c r="F79" s="14" t="b">
        <f t="shared" si="25"/>
        <v>1</v>
      </c>
      <c r="G79" s="14">
        <f t="shared" si="26"/>
        <v>1</v>
      </c>
      <c r="H79" s="14">
        <v>3737</v>
      </c>
      <c r="I79" s="14">
        <f t="shared" si="27"/>
        <v>9.9426246437835883E-5</v>
      </c>
      <c r="J79" s="14" t="b">
        <f t="shared" si="28"/>
        <v>1</v>
      </c>
      <c r="K79" s="14">
        <f t="shared" si="29"/>
        <v>1</v>
      </c>
      <c r="L79" s="14">
        <v>29220186</v>
      </c>
      <c r="M79" s="14">
        <f t="shared" si="30"/>
        <v>0.77742933213684828</v>
      </c>
      <c r="N79" s="14">
        <v>5795645</v>
      </c>
      <c r="O79" s="14" t="b">
        <f t="shared" si="31"/>
        <v>1</v>
      </c>
      <c r="P79" s="14">
        <f t="shared" si="32"/>
        <v>1</v>
      </c>
      <c r="Q79" s="14">
        <v>4304953</v>
      </c>
      <c r="R79" s="14">
        <f t="shared" si="33"/>
        <v>0.11453714687752233</v>
      </c>
      <c r="S79" s="14" t="b">
        <f t="shared" si="34"/>
        <v>1</v>
      </c>
      <c r="T79" s="14">
        <f t="shared" si="35"/>
        <v>1</v>
      </c>
      <c r="U79" s="15">
        <v>532788</v>
      </c>
      <c r="V79" s="15">
        <v>3553745</v>
      </c>
      <c r="W79" s="14">
        <f t="shared" si="36"/>
        <v>4086533</v>
      </c>
      <c r="X79" s="14">
        <f t="shared" si="37"/>
        <v>0.70510409108908501</v>
      </c>
      <c r="Y79" s="14" t="b">
        <f t="shared" si="38"/>
        <v>1</v>
      </c>
      <c r="Z79" s="14">
        <f t="shared" si="39"/>
        <v>1</v>
      </c>
      <c r="AA79" s="14">
        <v>5423159</v>
      </c>
      <c r="AB79" s="14">
        <v>372486</v>
      </c>
      <c r="AC79" s="14">
        <f t="shared" si="40"/>
        <v>6.4269982029610165E-2</v>
      </c>
      <c r="AD79" s="14" t="b">
        <f t="shared" si="41"/>
        <v>1</v>
      </c>
      <c r="AE79" s="14">
        <f t="shared" si="42"/>
        <v>1</v>
      </c>
      <c r="AF79" s="14">
        <v>2257507</v>
      </c>
      <c r="AG79" s="14" t="b">
        <f t="shared" si="43"/>
        <v>1</v>
      </c>
      <c r="AH79" s="14">
        <f t="shared" si="44"/>
        <v>1</v>
      </c>
      <c r="AI79" s="14">
        <f t="shared" si="45"/>
        <v>0.38951781898304677</v>
      </c>
    </row>
    <row r="80" spans="1:35" x14ac:dyDescent="0.3">
      <c r="A80" s="14" t="s">
        <v>105</v>
      </c>
      <c r="B80" s="14">
        <v>31403691</v>
      </c>
      <c r="C80" s="14" t="b">
        <f t="shared" si="23"/>
        <v>1</v>
      </c>
      <c r="D80" s="14">
        <f t="shared" si="24"/>
        <v>1</v>
      </c>
      <c r="E80" s="14">
        <v>30041377</v>
      </c>
      <c r="F80" s="14" t="b">
        <f t="shared" si="25"/>
        <v>1</v>
      </c>
      <c r="G80" s="14">
        <f t="shared" si="26"/>
        <v>1</v>
      </c>
      <c r="H80" s="14">
        <v>383723</v>
      </c>
      <c r="I80" s="14">
        <f t="shared" si="27"/>
        <v>1.2773149513086567E-2</v>
      </c>
      <c r="J80" s="14" t="b">
        <f t="shared" si="28"/>
        <v>1</v>
      </c>
      <c r="K80" s="14">
        <f t="shared" si="29"/>
        <v>1</v>
      </c>
      <c r="L80" s="14">
        <v>10634630</v>
      </c>
      <c r="M80" s="14">
        <f t="shared" si="30"/>
        <v>0.35399941886818304</v>
      </c>
      <c r="N80" s="14">
        <v>261941</v>
      </c>
      <c r="O80" s="14" t="b">
        <f t="shared" si="31"/>
        <v>0</v>
      </c>
      <c r="P80" s="14">
        <f t="shared" si="32"/>
        <v>0</v>
      </c>
      <c r="Q80" s="14">
        <v>1345495</v>
      </c>
      <c r="R80" s="14">
        <f t="shared" si="33"/>
        <v>4.478806014784209E-2</v>
      </c>
      <c r="S80" s="14" t="b">
        <f t="shared" si="34"/>
        <v>1</v>
      </c>
      <c r="T80" s="14">
        <f t="shared" si="35"/>
        <v>0</v>
      </c>
      <c r="U80" s="15">
        <v>51477</v>
      </c>
      <c r="V80" s="15">
        <v>24031</v>
      </c>
      <c r="W80" s="14">
        <f t="shared" si="36"/>
        <v>75508</v>
      </c>
      <c r="X80" s="14">
        <f t="shared" si="37"/>
        <v>0.28826338755673986</v>
      </c>
      <c r="Y80" s="14" t="b">
        <f t="shared" si="38"/>
        <v>1</v>
      </c>
      <c r="Z80" s="14">
        <f t="shared" si="39"/>
        <v>0</v>
      </c>
      <c r="AA80" s="14">
        <v>212685</v>
      </c>
      <c r="AB80" s="14">
        <v>49256</v>
      </c>
      <c r="AC80" s="14">
        <f t="shared" si="40"/>
        <v>0.18804234541366185</v>
      </c>
      <c r="AD80" s="14" t="b">
        <f t="shared" si="41"/>
        <v>1</v>
      </c>
      <c r="AE80" s="14">
        <f t="shared" si="42"/>
        <v>0</v>
      </c>
      <c r="AF80" s="14">
        <v>16494</v>
      </c>
      <c r="AG80" s="14" t="b">
        <f t="shared" si="43"/>
        <v>0</v>
      </c>
      <c r="AH80" s="14">
        <f t="shared" si="44"/>
        <v>0</v>
      </c>
      <c r="AI80" s="14">
        <f t="shared" si="45"/>
        <v>6.2968378375282977E-2</v>
      </c>
    </row>
    <row r="81" spans="1:35" x14ac:dyDescent="0.3">
      <c r="A81" s="14" t="s">
        <v>106</v>
      </c>
      <c r="B81" s="14">
        <v>49126334</v>
      </c>
      <c r="C81" s="14" t="b">
        <f t="shared" si="23"/>
        <v>1</v>
      </c>
      <c r="D81" s="14">
        <f t="shared" si="24"/>
        <v>1</v>
      </c>
      <c r="E81" s="14">
        <v>46123776</v>
      </c>
      <c r="F81" s="14" t="b">
        <f t="shared" si="25"/>
        <v>1</v>
      </c>
      <c r="G81" s="14">
        <f t="shared" si="26"/>
        <v>1</v>
      </c>
      <c r="H81" s="14">
        <v>10277</v>
      </c>
      <c r="I81" s="14">
        <f t="shared" si="27"/>
        <v>2.2281350078536501E-4</v>
      </c>
      <c r="J81" s="14" t="b">
        <f t="shared" si="28"/>
        <v>1</v>
      </c>
      <c r="K81" s="14">
        <f t="shared" si="29"/>
        <v>1</v>
      </c>
      <c r="L81" s="14">
        <v>37487660</v>
      </c>
      <c r="M81" s="14">
        <f t="shared" si="30"/>
        <v>0.81276216413851288</v>
      </c>
      <c r="N81" s="14">
        <v>6185587</v>
      </c>
      <c r="O81" s="14" t="b">
        <f t="shared" si="31"/>
        <v>1</v>
      </c>
      <c r="P81" s="14">
        <f t="shared" si="32"/>
        <v>1</v>
      </c>
      <c r="Q81" s="14">
        <v>4589317</v>
      </c>
      <c r="R81" s="14">
        <f t="shared" si="33"/>
        <v>9.9500027924860276E-2</v>
      </c>
      <c r="S81" s="14" t="b">
        <f t="shared" si="34"/>
        <v>1</v>
      </c>
      <c r="T81" s="14">
        <f t="shared" si="35"/>
        <v>1</v>
      </c>
      <c r="U81" s="15">
        <v>363861</v>
      </c>
      <c r="V81" s="15">
        <v>4858193</v>
      </c>
      <c r="W81" s="14">
        <f t="shared" si="36"/>
        <v>5222054</v>
      </c>
      <c r="X81" s="14">
        <f t="shared" si="37"/>
        <v>0.84422933506553222</v>
      </c>
      <c r="Y81" s="14" t="b">
        <f t="shared" si="38"/>
        <v>1</v>
      </c>
      <c r="Z81" s="14">
        <f t="shared" si="39"/>
        <v>1</v>
      </c>
      <c r="AA81" s="14">
        <v>6059514</v>
      </c>
      <c r="AB81" s="14">
        <v>126073</v>
      </c>
      <c r="AC81" s="14">
        <f t="shared" si="40"/>
        <v>2.0381735799690475E-2</v>
      </c>
      <c r="AD81" s="14" t="b">
        <f t="shared" si="41"/>
        <v>1</v>
      </c>
      <c r="AE81" s="14">
        <f t="shared" si="42"/>
        <v>1</v>
      </c>
      <c r="AF81" s="14">
        <v>2945186</v>
      </c>
      <c r="AG81" s="14" t="b">
        <f t="shared" si="43"/>
        <v>1</v>
      </c>
      <c r="AH81" s="14">
        <f t="shared" si="44"/>
        <v>1</v>
      </c>
      <c r="AI81" s="14">
        <f t="shared" si="45"/>
        <v>0.47613686461769916</v>
      </c>
    </row>
    <row r="82" spans="1:35" x14ac:dyDescent="0.3">
      <c r="A82" s="14" t="s">
        <v>107</v>
      </c>
      <c r="B82" s="14">
        <v>43837412</v>
      </c>
      <c r="C82" s="14" t="b">
        <f t="shared" si="23"/>
        <v>1</v>
      </c>
      <c r="D82" s="14">
        <f t="shared" si="24"/>
        <v>1</v>
      </c>
      <c r="E82" s="14">
        <v>41369402</v>
      </c>
      <c r="F82" s="14" t="b">
        <f t="shared" si="25"/>
        <v>1</v>
      </c>
      <c r="G82" s="14">
        <f t="shared" si="26"/>
        <v>1</v>
      </c>
      <c r="H82" s="14">
        <v>6896</v>
      </c>
      <c r="I82" s="14">
        <f t="shared" si="27"/>
        <v>1.6669324830946312E-4</v>
      </c>
      <c r="J82" s="14" t="b">
        <f t="shared" si="28"/>
        <v>1</v>
      </c>
      <c r="K82" s="14">
        <f t="shared" si="29"/>
        <v>1</v>
      </c>
      <c r="L82" s="14">
        <v>31996639</v>
      </c>
      <c r="M82" s="14">
        <f t="shared" si="30"/>
        <v>0.77343731001961302</v>
      </c>
      <c r="N82" s="14">
        <v>4315612</v>
      </c>
      <c r="O82" s="14" t="b">
        <f t="shared" si="31"/>
        <v>1</v>
      </c>
      <c r="P82" s="14">
        <f t="shared" si="32"/>
        <v>1</v>
      </c>
      <c r="Q82" s="14">
        <v>5219828</v>
      </c>
      <c r="R82" s="14">
        <f t="shared" si="33"/>
        <v>0.12617605640033183</v>
      </c>
      <c r="S82" s="14" t="b">
        <f t="shared" si="34"/>
        <v>1</v>
      </c>
      <c r="T82" s="14">
        <f t="shared" si="35"/>
        <v>1</v>
      </c>
      <c r="U82" s="15">
        <v>279173</v>
      </c>
      <c r="V82" s="15">
        <v>3280832</v>
      </c>
      <c r="W82" s="14">
        <f t="shared" si="36"/>
        <v>3560005</v>
      </c>
      <c r="X82" s="14">
        <f t="shared" si="37"/>
        <v>0.82491312935453887</v>
      </c>
      <c r="Y82" s="14" t="b">
        <f t="shared" si="38"/>
        <v>1</v>
      </c>
      <c r="Z82" s="14">
        <f t="shared" si="39"/>
        <v>1</v>
      </c>
      <c r="AA82" s="14">
        <v>4184119</v>
      </c>
      <c r="AB82" s="14">
        <v>131493</v>
      </c>
      <c r="AC82" s="14">
        <f t="shared" si="40"/>
        <v>3.0469143194522586E-2</v>
      </c>
      <c r="AD82" s="14" t="b">
        <f t="shared" si="41"/>
        <v>1</v>
      </c>
      <c r="AE82" s="14">
        <f t="shared" si="42"/>
        <v>1</v>
      </c>
      <c r="AF82" s="14">
        <v>2033082</v>
      </c>
      <c r="AG82" s="14" t="b">
        <f t="shared" si="43"/>
        <v>1</v>
      </c>
      <c r="AH82" s="14">
        <f t="shared" si="44"/>
        <v>1</v>
      </c>
      <c r="AI82" s="14">
        <f t="shared" si="45"/>
        <v>0.47109934813416959</v>
      </c>
    </row>
    <row r="83" spans="1:35" x14ac:dyDescent="0.3">
      <c r="A83" s="14" t="s">
        <v>108</v>
      </c>
      <c r="B83" s="14">
        <v>33477640</v>
      </c>
      <c r="C83" s="14" t="b">
        <f t="shared" si="23"/>
        <v>1</v>
      </c>
      <c r="D83" s="14">
        <f t="shared" si="24"/>
        <v>1</v>
      </c>
      <c r="E83" s="14">
        <v>32370786</v>
      </c>
      <c r="F83" s="14" t="b">
        <f t="shared" si="25"/>
        <v>1</v>
      </c>
      <c r="G83" s="14">
        <f t="shared" si="26"/>
        <v>1</v>
      </c>
      <c r="H83" s="14">
        <v>4717</v>
      </c>
      <c r="I83" s="14">
        <f t="shared" si="27"/>
        <v>1.4571780864388031E-4</v>
      </c>
      <c r="J83" s="14" t="b">
        <f t="shared" si="28"/>
        <v>1</v>
      </c>
      <c r="K83" s="14">
        <f t="shared" si="29"/>
        <v>1</v>
      </c>
      <c r="L83" s="14">
        <v>18852775</v>
      </c>
      <c r="M83" s="14">
        <f t="shared" si="30"/>
        <v>0.58240090308588743</v>
      </c>
      <c r="N83" s="14">
        <v>440263</v>
      </c>
      <c r="O83" s="14" t="b">
        <f t="shared" si="31"/>
        <v>0</v>
      </c>
      <c r="P83" s="14">
        <f t="shared" si="32"/>
        <v>0</v>
      </c>
      <c r="Q83" s="14">
        <v>767306</v>
      </c>
      <c r="R83" s="14">
        <f t="shared" si="33"/>
        <v>2.3703656747784869E-2</v>
      </c>
      <c r="S83" s="14" t="b">
        <f t="shared" si="34"/>
        <v>1</v>
      </c>
      <c r="T83" s="14">
        <f t="shared" si="35"/>
        <v>0</v>
      </c>
      <c r="U83" s="15">
        <v>91293</v>
      </c>
      <c r="V83" s="15">
        <v>31803</v>
      </c>
      <c r="W83" s="14">
        <f t="shared" si="36"/>
        <v>123096</v>
      </c>
      <c r="X83" s="14">
        <f t="shared" si="37"/>
        <v>0.2795965139019177</v>
      </c>
      <c r="Y83" s="14" t="b">
        <f t="shared" si="38"/>
        <v>1</v>
      </c>
      <c r="Z83" s="14">
        <f t="shared" si="39"/>
        <v>0</v>
      </c>
      <c r="AA83" s="14">
        <v>356442</v>
      </c>
      <c r="AB83" s="14">
        <v>83821</v>
      </c>
      <c r="AC83" s="14">
        <f t="shared" si="40"/>
        <v>0.19038847234493927</v>
      </c>
      <c r="AD83" s="14" t="b">
        <f t="shared" si="41"/>
        <v>1</v>
      </c>
      <c r="AE83" s="14">
        <f t="shared" si="42"/>
        <v>0</v>
      </c>
      <c r="AF83" s="14">
        <v>20102</v>
      </c>
      <c r="AG83" s="14" t="b">
        <f t="shared" si="43"/>
        <v>0</v>
      </c>
      <c r="AH83" s="14">
        <f t="shared" si="44"/>
        <v>0</v>
      </c>
      <c r="AI83" s="14">
        <f t="shared" si="45"/>
        <v>4.5659071963803456E-2</v>
      </c>
    </row>
    <row r="84" spans="1:35" x14ac:dyDescent="0.3">
      <c r="A84" s="14" t="s">
        <v>109</v>
      </c>
      <c r="B84" s="14">
        <v>22096685</v>
      </c>
      <c r="C84" s="14" t="b">
        <f t="shared" si="23"/>
        <v>1</v>
      </c>
      <c r="D84" s="14">
        <f t="shared" si="24"/>
        <v>1</v>
      </c>
      <c r="E84" s="14">
        <v>21187957</v>
      </c>
      <c r="F84" s="14" t="b">
        <f t="shared" si="25"/>
        <v>1</v>
      </c>
      <c r="G84" s="14">
        <f t="shared" si="26"/>
        <v>1</v>
      </c>
      <c r="H84" s="14">
        <v>6832</v>
      </c>
      <c r="I84" s="14">
        <f t="shared" si="27"/>
        <v>3.2244732231616292E-4</v>
      </c>
      <c r="J84" s="14" t="b">
        <f t="shared" si="28"/>
        <v>1</v>
      </c>
      <c r="K84" s="14">
        <f t="shared" si="29"/>
        <v>1</v>
      </c>
      <c r="L84" s="14">
        <v>13459287</v>
      </c>
      <c r="M84" s="14">
        <f t="shared" si="30"/>
        <v>0.63523288252850429</v>
      </c>
      <c r="N84" s="14">
        <v>4121572</v>
      </c>
      <c r="O84" s="14" t="b">
        <f t="shared" si="31"/>
        <v>1</v>
      </c>
      <c r="P84" s="14">
        <f t="shared" si="32"/>
        <v>1</v>
      </c>
      <c r="Q84" s="14">
        <v>3929754</v>
      </c>
      <c r="R84" s="14">
        <f t="shared" si="33"/>
        <v>0.18547111455814264</v>
      </c>
      <c r="S84" s="14" t="b">
        <f t="shared" si="34"/>
        <v>1</v>
      </c>
      <c r="T84" s="14">
        <f t="shared" si="35"/>
        <v>1</v>
      </c>
      <c r="U84" s="15">
        <v>674481</v>
      </c>
      <c r="V84" s="15">
        <v>1227781</v>
      </c>
      <c r="W84" s="14">
        <f t="shared" si="36"/>
        <v>1902262</v>
      </c>
      <c r="X84" s="14">
        <f t="shared" si="37"/>
        <v>0.46153797628671778</v>
      </c>
      <c r="Y84" s="14" t="b">
        <f t="shared" si="38"/>
        <v>1</v>
      </c>
      <c r="Z84" s="14">
        <f t="shared" si="39"/>
        <v>1</v>
      </c>
      <c r="AA84" s="14">
        <v>3525350</v>
      </c>
      <c r="AB84" s="14">
        <v>596222</v>
      </c>
      <c r="AC84" s="14">
        <f t="shared" si="40"/>
        <v>0.14465888258169457</v>
      </c>
      <c r="AD84" s="14" t="b">
        <f t="shared" si="41"/>
        <v>1</v>
      </c>
      <c r="AE84" s="14">
        <f t="shared" si="42"/>
        <v>1</v>
      </c>
      <c r="AF84" s="14">
        <v>707387</v>
      </c>
      <c r="AG84" s="14" t="b">
        <f t="shared" si="43"/>
        <v>1</v>
      </c>
      <c r="AH84" s="14">
        <f t="shared" si="44"/>
        <v>1</v>
      </c>
      <c r="AI84" s="14">
        <f t="shared" si="45"/>
        <v>0.17163038762879795</v>
      </c>
    </row>
    <row r="85" spans="1:35" x14ac:dyDescent="0.3">
      <c r="A85" s="14" t="s">
        <v>110</v>
      </c>
      <c r="B85" s="14">
        <v>24055803</v>
      </c>
      <c r="C85" s="14" t="b">
        <f t="shared" si="23"/>
        <v>1</v>
      </c>
      <c r="D85" s="14">
        <f t="shared" si="24"/>
        <v>1</v>
      </c>
      <c r="E85" s="14">
        <v>22515146</v>
      </c>
      <c r="F85" s="14" t="b">
        <f t="shared" si="25"/>
        <v>1</v>
      </c>
      <c r="G85" s="14">
        <f t="shared" si="26"/>
        <v>1</v>
      </c>
      <c r="H85" s="14">
        <v>1821</v>
      </c>
      <c r="I85" s="14">
        <f t="shared" si="27"/>
        <v>8.0878889259700999E-5</v>
      </c>
      <c r="J85" s="14" t="b">
        <f t="shared" si="28"/>
        <v>1</v>
      </c>
      <c r="K85" s="14">
        <f t="shared" si="29"/>
        <v>1</v>
      </c>
      <c r="L85" s="14">
        <v>18962900</v>
      </c>
      <c r="M85" s="14">
        <f t="shared" si="30"/>
        <v>0.84222860469125982</v>
      </c>
      <c r="N85" s="14">
        <v>4060853</v>
      </c>
      <c r="O85" s="14" t="b">
        <f t="shared" si="31"/>
        <v>1</v>
      </c>
      <c r="P85" s="14">
        <f t="shared" si="32"/>
        <v>1</v>
      </c>
      <c r="Q85" s="14">
        <v>1467512</v>
      </c>
      <c r="R85" s="14">
        <f t="shared" si="33"/>
        <v>6.5178880030358224E-2</v>
      </c>
      <c r="S85" s="14" t="b">
        <f t="shared" si="34"/>
        <v>1</v>
      </c>
      <c r="T85" s="14">
        <f t="shared" si="35"/>
        <v>1</v>
      </c>
      <c r="U85" s="15">
        <v>289498</v>
      </c>
      <c r="V85" s="15">
        <v>2937351</v>
      </c>
      <c r="W85" s="14">
        <f t="shared" si="36"/>
        <v>3226849</v>
      </c>
      <c r="X85" s="14">
        <f t="shared" si="37"/>
        <v>0.79462344487722159</v>
      </c>
      <c r="Y85" s="14" t="b">
        <f t="shared" si="38"/>
        <v>1</v>
      </c>
      <c r="Z85" s="14">
        <f t="shared" si="39"/>
        <v>1</v>
      </c>
      <c r="AA85" s="14">
        <v>3941898</v>
      </c>
      <c r="AB85" s="14">
        <v>118955</v>
      </c>
      <c r="AC85" s="14">
        <f t="shared" si="40"/>
        <v>2.9293106645327964E-2</v>
      </c>
      <c r="AD85" s="14" t="b">
        <f t="shared" si="41"/>
        <v>1</v>
      </c>
      <c r="AE85" s="14">
        <f t="shared" si="42"/>
        <v>1</v>
      </c>
      <c r="AF85" s="14">
        <v>1688386</v>
      </c>
      <c r="AG85" s="14" t="b">
        <f t="shared" si="43"/>
        <v>1</v>
      </c>
      <c r="AH85" s="14">
        <f t="shared" si="44"/>
        <v>1</v>
      </c>
      <c r="AI85" s="14">
        <f t="shared" si="45"/>
        <v>0.41577126776073892</v>
      </c>
    </row>
    <row r="86" spans="1:35" x14ac:dyDescent="0.3">
      <c r="A86" s="14" t="s">
        <v>111</v>
      </c>
      <c r="B86" s="14">
        <v>23254878</v>
      </c>
      <c r="C86" s="14" t="b">
        <f t="shared" si="23"/>
        <v>1</v>
      </c>
      <c r="D86" s="14">
        <f t="shared" si="24"/>
        <v>1</v>
      </c>
      <c r="E86" s="14">
        <v>22116135</v>
      </c>
      <c r="F86" s="14" t="b">
        <f t="shared" si="25"/>
        <v>1</v>
      </c>
      <c r="G86" s="14">
        <f t="shared" si="26"/>
        <v>1</v>
      </c>
      <c r="H86" s="14">
        <v>3904373</v>
      </c>
      <c r="I86" s="14">
        <f t="shared" si="27"/>
        <v>0.17653957167470719</v>
      </c>
      <c r="J86" s="14" t="b">
        <f t="shared" si="28"/>
        <v>1</v>
      </c>
      <c r="K86" s="14">
        <f t="shared" si="29"/>
        <v>1</v>
      </c>
      <c r="L86" s="14">
        <v>5931087</v>
      </c>
      <c r="M86" s="14">
        <f t="shared" si="30"/>
        <v>0.26817918230287524</v>
      </c>
      <c r="N86" s="14">
        <v>281446</v>
      </c>
      <c r="O86" s="14" t="b">
        <f t="shared" si="31"/>
        <v>0</v>
      </c>
      <c r="P86" s="14">
        <f t="shared" si="32"/>
        <v>0</v>
      </c>
      <c r="Q86" s="14">
        <v>8641115</v>
      </c>
      <c r="R86" s="14">
        <f t="shared" si="33"/>
        <v>0.39071542111675478</v>
      </c>
      <c r="S86" s="14" t="b">
        <f t="shared" si="34"/>
        <v>1</v>
      </c>
      <c r="T86" s="14">
        <f t="shared" si="35"/>
        <v>0</v>
      </c>
      <c r="U86" s="15">
        <v>29404</v>
      </c>
      <c r="V86" s="15">
        <v>59641</v>
      </c>
      <c r="W86" s="14">
        <f t="shared" si="36"/>
        <v>89045</v>
      </c>
      <c r="X86" s="14">
        <f t="shared" si="37"/>
        <v>0.31638395997811303</v>
      </c>
      <c r="Y86" s="14" t="b">
        <f t="shared" si="38"/>
        <v>1</v>
      </c>
      <c r="Z86" s="14">
        <f t="shared" si="39"/>
        <v>0</v>
      </c>
      <c r="AA86" s="14">
        <v>251521</v>
      </c>
      <c r="AB86" s="14">
        <v>29925</v>
      </c>
      <c r="AC86" s="14">
        <f t="shared" si="40"/>
        <v>0.10632590265983528</v>
      </c>
      <c r="AD86" s="14" t="b">
        <f t="shared" si="41"/>
        <v>1</v>
      </c>
      <c r="AE86" s="14">
        <f t="shared" si="42"/>
        <v>0</v>
      </c>
      <c r="AF86" s="14">
        <v>41107</v>
      </c>
      <c r="AG86" s="14" t="b">
        <f t="shared" si="43"/>
        <v>0</v>
      </c>
      <c r="AH86" s="14">
        <f t="shared" si="44"/>
        <v>0</v>
      </c>
      <c r="AI86" s="14">
        <f t="shared" si="45"/>
        <v>0.14605643711404676</v>
      </c>
    </row>
    <row r="87" spans="1:35" x14ac:dyDescent="0.3">
      <c r="A87" s="14" t="s">
        <v>112</v>
      </c>
      <c r="B87" s="14">
        <v>37828625</v>
      </c>
      <c r="C87" s="14" t="b">
        <f t="shared" si="23"/>
        <v>1</v>
      </c>
      <c r="D87" s="14">
        <f t="shared" si="24"/>
        <v>1</v>
      </c>
      <c r="E87" s="14">
        <v>36754705</v>
      </c>
      <c r="F87" s="14" t="b">
        <f t="shared" si="25"/>
        <v>1</v>
      </c>
      <c r="G87" s="14">
        <f t="shared" si="26"/>
        <v>1</v>
      </c>
      <c r="H87" s="14">
        <v>217400</v>
      </c>
      <c r="I87" s="14">
        <f t="shared" si="27"/>
        <v>5.9148889917630953E-3</v>
      </c>
      <c r="J87" s="14" t="b">
        <f t="shared" si="28"/>
        <v>1</v>
      </c>
      <c r="K87" s="14">
        <f t="shared" si="29"/>
        <v>1</v>
      </c>
      <c r="L87" s="14">
        <v>23663227</v>
      </c>
      <c r="M87" s="14">
        <f t="shared" si="30"/>
        <v>0.64381490750639947</v>
      </c>
      <c r="N87" s="14">
        <v>1793949</v>
      </c>
      <c r="O87" s="14" t="b">
        <f t="shared" si="31"/>
        <v>1</v>
      </c>
      <c r="P87" s="14">
        <f t="shared" si="32"/>
        <v>1</v>
      </c>
      <c r="Q87" s="14">
        <v>4429792</v>
      </c>
      <c r="R87" s="14">
        <f t="shared" si="33"/>
        <v>0.12052312758325771</v>
      </c>
      <c r="S87" s="14" t="b">
        <f t="shared" si="34"/>
        <v>1</v>
      </c>
      <c r="T87" s="14">
        <f t="shared" si="35"/>
        <v>1</v>
      </c>
      <c r="U87" s="15">
        <v>326229</v>
      </c>
      <c r="V87" s="15">
        <v>319508</v>
      </c>
      <c r="W87" s="14">
        <f t="shared" si="36"/>
        <v>645737</v>
      </c>
      <c r="X87" s="14">
        <f t="shared" si="37"/>
        <v>0.35995281917155952</v>
      </c>
      <c r="Y87" s="14" t="b">
        <f t="shared" si="38"/>
        <v>1</v>
      </c>
      <c r="Z87" s="14">
        <f t="shared" si="39"/>
        <v>1</v>
      </c>
      <c r="AA87" s="14">
        <v>1467962</v>
      </c>
      <c r="AB87" s="14">
        <v>325987</v>
      </c>
      <c r="AC87" s="14">
        <f t="shared" si="40"/>
        <v>0.18171475331795942</v>
      </c>
      <c r="AD87" s="14" t="b">
        <f t="shared" si="41"/>
        <v>1</v>
      </c>
      <c r="AE87" s="14">
        <f t="shared" si="42"/>
        <v>1</v>
      </c>
      <c r="AF87" s="14">
        <v>257548</v>
      </c>
      <c r="AG87" s="14" t="b">
        <f t="shared" si="43"/>
        <v>1</v>
      </c>
      <c r="AH87" s="14">
        <f t="shared" si="44"/>
        <v>1</v>
      </c>
      <c r="AI87" s="14">
        <f t="shared" si="45"/>
        <v>0.14356483935719466</v>
      </c>
    </row>
    <row r="88" spans="1:35" x14ac:dyDescent="0.3">
      <c r="A88" s="14" t="s">
        <v>113</v>
      </c>
      <c r="B88" s="14">
        <v>69586722</v>
      </c>
      <c r="C88" s="14" t="b">
        <f t="shared" si="23"/>
        <v>1</v>
      </c>
      <c r="D88" s="14">
        <f t="shared" si="24"/>
        <v>1</v>
      </c>
      <c r="E88" s="14">
        <v>67374441</v>
      </c>
      <c r="F88" s="14" t="b">
        <f t="shared" si="25"/>
        <v>1</v>
      </c>
      <c r="G88" s="14">
        <f t="shared" si="26"/>
        <v>1</v>
      </c>
      <c r="H88" s="14">
        <v>527483</v>
      </c>
      <c r="I88" s="14">
        <f t="shared" si="27"/>
        <v>7.8291261815441257E-3</v>
      </c>
      <c r="J88" s="14" t="b">
        <f t="shared" si="28"/>
        <v>1</v>
      </c>
      <c r="K88" s="14">
        <f t="shared" si="29"/>
        <v>1</v>
      </c>
      <c r="L88" s="14">
        <v>34957058</v>
      </c>
      <c r="M88" s="14">
        <f t="shared" si="30"/>
        <v>0.51884746620754896</v>
      </c>
      <c r="N88" s="14">
        <v>1211681</v>
      </c>
      <c r="O88" s="14" t="b">
        <f t="shared" si="31"/>
        <v>1</v>
      </c>
      <c r="P88" s="14">
        <f t="shared" si="32"/>
        <v>1</v>
      </c>
      <c r="Q88" s="14">
        <v>3424068</v>
      </c>
      <c r="R88" s="14">
        <f t="shared" si="33"/>
        <v>5.0821468040083626E-2</v>
      </c>
      <c r="S88" s="14" t="b">
        <f t="shared" si="34"/>
        <v>1</v>
      </c>
      <c r="T88" s="14">
        <f t="shared" si="35"/>
        <v>1</v>
      </c>
      <c r="U88" s="15">
        <v>238412</v>
      </c>
      <c r="V88" s="15">
        <v>212641</v>
      </c>
      <c r="W88" s="14">
        <f t="shared" si="36"/>
        <v>451053</v>
      </c>
      <c r="X88" s="14">
        <f t="shared" si="37"/>
        <v>0.37225391831678467</v>
      </c>
      <c r="Y88" s="14" t="b">
        <f t="shared" si="38"/>
        <v>1</v>
      </c>
      <c r="Z88" s="14">
        <f t="shared" si="39"/>
        <v>1</v>
      </c>
      <c r="AA88" s="14">
        <v>1014126</v>
      </c>
      <c r="AB88" s="14">
        <v>197555</v>
      </c>
      <c r="AC88" s="14">
        <f t="shared" si="40"/>
        <v>0.16304208781024049</v>
      </c>
      <c r="AD88" s="14" t="b">
        <f t="shared" si="41"/>
        <v>1</v>
      </c>
      <c r="AE88" s="14">
        <f t="shared" si="42"/>
        <v>1</v>
      </c>
      <c r="AF88" s="14">
        <v>236159</v>
      </c>
      <c r="AG88" s="14" t="b">
        <f t="shared" si="43"/>
        <v>1</v>
      </c>
      <c r="AH88" s="14">
        <f t="shared" si="44"/>
        <v>1</v>
      </c>
      <c r="AI88" s="14">
        <f t="shared" si="45"/>
        <v>0.19490195851878506</v>
      </c>
    </row>
    <row r="89" spans="1:35" x14ac:dyDescent="0.3">
      <c r="A89" s="14" t="s">
        <v>114</v>
      </c>
      <c r="B89" s="14">
        <v>38339579</v>
      </c>
      <c r="C89" s="14" t="b">
        <f t="shared" si="23"/>
        <v>1</v>
      </c>
      <c r="D89" s="14">
        <f t="shared" si="24"/>
        <v>1</v>
      </c>
      <c r="E89" s="14">
        <v>36913190</v>
      </c>
      <c r="F89" s="14" t="b">
        <f t="shared" si="25"/>
        <v>1</v>
      </c>
      <c r="G89" s="14">
        <f t="shared" si="26"/>
        <v>1</v>
      </c>
      <c r="H89" s="14">
        <v>236865</v>
      </c>
      <c r="I89" s="14">
        <f t="shared" si="27"/>
        <v>6.4168119850925914E-3</v>
      </c>
      <c r="J89" s="14" t="b">
        <f t="shared" si="28"/>
        <v>1</v>
      </c>
      <c r="K89" s="14">
        <f t="shared" si="29"/>
        <v>1</v>
      </c>
      <c r="L89" s="14">
        <v>21400585</v>
      </c>
      <c r="M89" s="14">
        <f t="shared" si="30"/>
        <v>0.57975441840707886</v>
      </c>
      <c r="N89" s="14">
        <v>1314298</v>
      </c>
      <c r="O89" s="14" t="b">
        <f t="shared" si="31"/>
        <v>1</v>
      </c>
      <c r="P89" s="14">
        <f t="shared" si="32"/>
        <v>1</v>
      </c>
      <c r="Q89" s="14">
        <v>2308791</v>
      </c>
      <c r="R89" s="14">
        <f t="shared" si="33"/>
        <v>6.2546504379599813E-2</v>
      </c>
      <c r="S89" s="14" t="b">
        <f t="shared" si="34"/>
        <v>1</v>
      </c>
      <c r="T89" s="14">
        <f t="shared" si="35"/>
        <v>1</v>
      </c>
      <c r="U89" s="15">
        <v>206322</v>
      </c>
      <c r="V89" s="15">
        <v>429192</v>
      </c>
      <c r="W89" s="14">
        <f t="shared" si="36"/>
        <v>635514</v>
      </c>
      <c r="X89" s="14">
        <f t="shared" si="37"/>
        <v>0.48353874083350962</v>
      </c>
      <c r="Y89" s="14" t="b">
        <f t="shared" si="38"/>
        <v>1</v>
      </c>
      <c r="Z89" s="14">
        <f t="shared" si="39"/>
        <v>1</v>
      </c>
      <c r="AA89" s="14">
        <v>1130826</v>
      </c>
      <c r="AB89" s="14">
        <v>183472</v>
      </c>
      <c r="AC89" s="14">
        <f t="shared" si="40"/>
        <v>0.13959695594149882</v>
      </c>
      <c r="AD89" s="14" t="b">
        <f t="shared" si="41"/>
        <v>1</v>
      </c>
      <c r="AE89" s="14">
        <f t="shared" si="42"/>
        <v>1</v>
      </c>
      <c r="AF89" s="14">
        <v>343824</v>
      </c>
      <c r="AG89" s="14" t="b">
        <f t="shared" si="43"/>
        <v>1</v>
      </c>
      <c r="AH89" s="14">
        <f t="shared" si="44"/>
        <v>1</v>
      </c>
      <c r="AI89" s="14">
        <f t="shared" si="45"/>
        <v>0.26160277197408804</v>
      </c>
    </row>
    <row r="90" spans="1:35" x14ac:dyDescent="0.3">
      <c r="A90" s="14" t="s">
        <v>115</v>
      </c>
      <c r="B90" s="14">
        <v>48018304</v>
      </c>
      <c r="C90" s="14" t="b">
        <f t="shared" si="23"/>
        <v>1</v>
      </c>
      <c r="D90" s="14">
        <f t="shared" si="24"/>
        <v>1</v>
      </c>
      <c r="E90" s="14">
        <v>45953877</v>
      </c>
      <c r="F90" s="14" t="b">
        <f t="shared" si="25"/>
        <v>1</v>
      </c>
      <c r="G90" s="14">
        <f t="shared" si="26"/>
        <v>1</v>
      </c>
      <c r="H90" s="14">
        <v>324563</v>
      </c>
      <c r="I90" s="14">
        <f t="shared" si="27"/>
        <v>7.0627990756906107E-3</v>
      </c>
      <c r="J90" s="14" t="b">
        <f t="shared" si="28"/>
        <v>1</v>
      </c>
      <c r="K90" s="14">
        <f t="shared" si="29"/>
        <v>1</v>
      </c>
      <c r="L90" s="14">
        <v>32657137</v>
      </c>
      <c r="M90" s="14">
        <f t="shared" si="30"/>
        <v>0.71065031139810031</v>
      </c>
      <c r="N90" s="14">
        <v>4395934</v>
      </c>
      <c r="O90" s="14" t="b">
        <f t="shared" si="31"/>
        <v>1</v>
      </c>
      <c r="P90" s="14">
        <f t="shared" si="32"/>
        <v>1</v>
      </c>
      <c r="Q90" s="14">
        <v>2167385</v>
      </c>
      <c r="R90" s="14">
        <f t="shared" si="33"/>
        <v>4.7164355686463627E-2</v>
      </c>
      <c r="S90" s="14" t="b">
        <f t="shared" si="34"/>
        <v>1</v>
      </c>
      <c r="T90" s="14">
        <f t="shared" si="35"/>
        <v>1</v>
      </c>
      <c r="U90" s="15">
        <v>880344</v>
      </c>
      <c r="V90" s="15">
        <v>379342</v>
      </c>
      <c r="W90" s="14">
        <f t="shared" si="36"/>
        <v>1259686</v>
      </c>
      <c r="X90" s="14">
        <f t="shared" si="37"/>
        <v>0.28655707751754234</v>
      </c>
      <c r="Y90" s="14" t="b">
        <f t="shared" si="38"/>
        <v>1</v>
      </c>
      <c r="Z90" s="14">
        <f t="shared" si="39"/>
        <v>1</v>
      </c>
      <c r="AA90" s="14">
        <v>3468597</v>
      </c>
      <c r="AB90" s="14">
        <v>927337</v>
      </c>
      <c r="AC90" s="14">
        <f t="shared" si="40"/>
        <v>0.21095334916311301</v>
      </c>
      <c r="AD90" s="14" t="b">
        <f t="shared" si="41"/>
        <v>1</v>
      </c>
      <c r="AE90" s="14">
        <f t="shared" si="42"/>
        <v>1</v>
      </c>
      <c r="AF90" s="14">
        <v>443283</v>
      </c>
      <c r="AG90" s="14" t="b">
        <f t="shared" si="43"/>
        <v>1</v>
      </c>
      <c r="AH90" s="14">
        <f t="shared" si="44"/>
        <v>1</v>
      </c>
      <c r="AI90" s="14">
        <f t="shared" si="45"/>
        <v>0.10083932106351005</v>
      </c>
    </row>
    <row r="91" spans="1:35" x14ac:dyDescent="0.3">
      <c r="A91" s="14" t="s">
        <v>116</v>
      </c>
      <c r="B91" s="14">
        <v>77700518</v>
      </c>
      <c r="C91" s="14" t="b">
        <f t="shared" si="23"/>
        <v>1</v>
      </c>
      <c r="D91" s="14">
        <f t="shared" si="24"/>
        <v>1</v>
      </c>
      <c r="E91" s="14">
        <v>75077970</v>
      </c>
      <c r="F91" s="14" t="b">
        <f t="shared" si="25"/>
        <v>1</v>
      </c>
      <c r="G91" s="14">
        <f t="shared" si="26"/>
        <v>1</v>
      </c>
      <c r="H91" s="14">
        <v>640853</v>
      </c>
      <c r="I91" s="14">
        <f t="shared" si="27"/>
        <v>8.535832814872326E-3</v>
      </c>
      <c r="J91" s="14" t="b">
        <f t="shared" si="28"/>
        <v>1</v>
      </c>
      <c r="K91" s="14">
        <f t="shared" si="29"/>
        <v>1</v>
      </c>
      <c r="L91" s="14">
        <v>51822870</v>
      </c>
      <c r="M91" s="14">
        <f t="shared" si="30"/>
        <v>0.69025401192919844</v>
      </c>
      <c r="N91" s="14">
        <v>1582061</v>
      </c>
      <c r="O91" s="14" t="b">
        <f t="shared" si="31"/>
        <v>1</v>
      </c>
      <c r="P91" s="14">
        <f t="shared" si="32"/>
        <v>1</v>
      </c>
      <c r="Q91" s="14">
        <v>5859970</v>
      </c>
      <c r="R91" s="14">
        <f t="shared" si="33"/>
        <v>7.8051790691730211E-2</v>
      </c>
      <c r="S91" s="14" t="b">
        <f t="shared" si="34"/>
        <v>1</v>
      </c>
      <c r="T91" s="14">
        <f t="shared" si="35"/>
        <v>1</v>
      </c>
      <c r="U91" s="15">
        <v>219591</v>
      </c>
      <c r="V91" s="15">
        <v>722099</v>
      </c>
      <c r="W91" s="14">
        <f t="shared" si="36"/>
        <v>941690</v>
      </c>
      <c r="X91" s="14">
        <f t="shared" si="37"/>
        <v>0.59522989315835484</v>
      </c>
      <c r="Y91" s="14" t="b">
        <f t="shared" si="38"/>
        <v>1</v>
      </c>
      <c r="Z91" s="14">
        <f t="shared" si="39"/>
        <v>1</v>
      </c>
      <c r="AA91" s="14">
        <v>1431953</v>
      </c>
      <c r="AB91" s="14">
        <v>150108</v>
      </c>
      <c r="AC91" s="14">
        <f t="shared" si="40"/>
        <v>9.4881297244543666E-2</v>
      </c>
      <c r="AD91" s="14" t="b">
        <f t="shared" si="41"/>
        <v>1</v>
      </c>
      <c r="AE91" s="14">
        <f t="shared" si="42"/>
        <v>1</v>
      </c>
      <c r="AF91" s="14">
        <v>554665</v>
      </c>
      <c r="AG91" s="14" t="b">
        <f t="shared" si="43"/>
        <v>1</v>
      </c>
      <c r="AH91" s="14">
        <f t="shared" si="44"/>
        <v>1</v>
      </c>
      <c r="AI91" s="14">
        <f t="shared" si="45"/>
        <v>0.35059646878344136</v>
      </c>
    </row>
    <row r="92" spans="1:35" x14ac:dyDescent="0.3">
      <c r="A92" s="14" t="s">
        <v>117</v>
      </c>
      <c r="B92" s="14">
        <v>40830778</v>
      </c>
      <c r="C92" s="14" t="b">
        <f t="shared" si="23"/>
        <v>1</v>
      </c>
      <c r="D92" s="14">
        <f t="shared" si="24"/>
        <v>1</v>
      </c>
      <c r="E92" s="14">
        <v>39936277</v>
      </c>
      <c r="F92" s="14" t="b">
        <f t="shared" si="25"/>
        <v>1</v>
      </c>
      <c r="G92" s="14">
        <f t="shared" si="26"/>
        <v>1</v>
      </c>
      <c r="H92" s="14">
        <v>62957</v>
      </c>
      <c r="I92" s="14">
        <f t="shared" si="27"/>
        <v>1.5764363813882802E-3</v>
      </c>
      <c r="J92" s="14" t="b">
        <f t="shared" si="28"/>
        <v>1</v>
      </c>
      <c r="K92" s="14">
        <f t="shared" si="29"/>
        <v>1</v>
      </c>
      <c r="L92" s="14">
        <v>27427413</v>
      </c>
      <c r="M92" s="14">
        <f t="shared" si="30"/>
        <v>0.68677941611833271</v>
      </c>
      <c r="N92" s="14">
        <v>2745529</v>
      </c>
      <c r="O92" s="14" t="b">
        <f t="shared" si="31"/>
        <v>1</v>
      </c>
      <c r="P92" s="14">
        <f t="shared" si="32"/>
        <v>1</v>
      </c>
      <c r="Q92" s="14">
        <v>2113795</v>
      </c>
      <c r="R92" s="14">
        <f t="shared" si="33"/>
        <v>5.2929195177607566E-2</v>
      </c>
      <c r="S92" s="14" t="b">
        <f t="shared" si="34"/>
        <v>1</v>
      </c>
      <c r="T92" s="14">
        <f t="shared" si="35"/>
        <v>1</v>
      </c>
      <c r="U92" s="15">
        <v>287579</v>
      </c>
      <c r="V92" s="15">
        <v>1422802</v>
      </c>
      <c r="W92" s="14">
        <f t="shared" si="36"/>
        <v>1710381</v>
      </c>
      <c r="X92" s="14">
        <f t="shared" si="37"/>
        <v>0.62296956251418212</v>
      </c>
      <c r="Y92" s="14" t="b">
        <f t="shared" si="38"/>
        <v>1</v>
      </c>
      <c r="Z92" s="14">
        <f t="shared" si="39"/>
        <v>1</v>
      </c>
      <c r="AA92" s="14">
        <v>2539935</v>
      </c>
      <c r="AB92" s="14">
        <v>205594</v>
      </c>
      <c r="AC92" s="14">
        <f t="shared" si="40"/>
        <v>7.4883201015177772E-2</v>
      </c>
      <c r="AD92" s="14" t="b">
        <f t="shared" si="41"/>
        <v>1</v>
      </c>
      <c r="AE92" s="14">
        <f t="shared" si="42"/>
        <v>1</v>
      </c>
      <c r="AF92" s="14">
        <v>740228</v>
      </c>
      <c r="AG92" s="14" t="b">
        <f t="shared" si="43"/>
        <v>1</v>
      </c>
      <c r="AH92" s="14">
        <f t="shared" si="44"/>
        <v>1</v>
      </c>
      <c r="AI92" s="14">
        <f t="shared" si="45"/>
        <v>0.26961215853119747</v>
      </c>
    </row>
    <row r="93" spans="1:35" x14ac:dyDescent="0.3">
      <c r="A93" s="14" t="s">
        <v>118</v>
      </c>
      <c r="B93" s="14">
        <v>33475404</v>
      </c>
      <c r="C93" s="14" t="b">
        <f t="shared" si="23"/>
        <v>1</v>
      </c>
      <c r="D93" s="14">
        <f t="shared" si="24"/>
        <v>1</v>
      </c>
      <c r="E93" s="14">
        <v>31949500</v>
      </c>
      <c r="F93" s="14" t="b">
        <f t="shared" si="25"/>
        <v>1</v>
      </c>
      <c r="G93" s="14">
        <f t="shared" si="26"/>
        <v>1</v>
      </c>
      <c r="H93" s="14">
        <v>77124</v>
      </c>
      <c r="I93" s="14">
        <f t="shared" si="27"/>
        <v>2.4139344903676115E-3</v>
      </c>
      <c r="J93" s="14" t="b">
        <f t="shared" si="28"/>
        <v>1</v>
      </c>
      <c r="K93" s="14">
        <f t="shared" si="29"/>
        <v>1</v>
      </c>
      <c r="L93" s="14">
        <v>28043571</v>
      </c>
      <c r="M93" s="14">
        <f t="shared" si="30"/>
        <v>0.8777467878996541</v>
      </c>
      <c r="N93" s="14">
        <v>6236668</v>
      </c>
      <c r="O93" s="14" t="b">
        <f t="shared" si="31"/>
        <v>1</v>
      </c>
      <c r="P93" s="14">
        <f t="shared" si="32"/>
        <v>1</v>
      </c>
      <c r="Q93" s="14">
        <v>907535</v>
      </c>
      <c r="R93" s="14">
        <f t="shared" si="33"/>
        <v>2.8405295857525156E-2</v>
      </c>
      <c r="S93" s="14" t="b">
        <f t="shared" si="34"/>
        <v>1</v>
      </c>
      <c r="T93" s="14">
        <f t="shared" si="35"/>
        <v>1</v>
      </c>
      <c r="U93" s="15">
        <v>1060083</v>
      </c>
      <c r="V93" s="15">
        <v>1407615</v>
      </c>
      <c r="W93" s="14">
        <f t="shared" si="36"/>
        <v>2467698</v>
      </c>
      <c r="X93" s="14">
        <f t="shared" si="37"/>
        <v>0.39567570375719857</v>
      </c>
      <c r="Y93" s="14" t="b">
        <f t="shared" si="38"/>
        <v>1</v>
      </c>
      <c r="Z93" s="14">
        <f t="shared" si="39"/>
        <v>1</v>
      </c>
      <c r="AA93" s="14">
        <v>5336983</v>
      </c>
      <c r="AB93" s="14">
        <v>899685</v>
      </c>
      <c r="AC93" s="14">
        <f t="shared" si="40"/>
        <v>0.14425731817053594</v>
      </c>
      <c r="AD93" s="14" t="b">
        <f t="shared" si="41"/>
        <v>1</v>
      </c>
      <c r="AE93" s="14">
        <f t="shared" si="42"/>
        <v>1</v>
      </c>
      <c r="AF93" s="14">
        <v>820104</v>
      </c>
      <c r="AG93" s="14" t="b">
        <f t="shared" si="43"/>
        <v>1</v>
      </c>
      <c r="AH93" s="14">
        <f t="shared" si="44"/>
        <v>1</v>
      </c>
      <c r="AI93" s="14">
        <f t="shared" si="45"/>
        <v>0.13149713917752234</v>
      </c>
    </row>
    <row r="94" spans="1:35" x14ac:dyDescent="0.3">
      <c r="A94" s="14" t="s">
        <v>119</v>
      </c>
      <c r="B94" s="14">
        <v>30626720</v>
      </c>
      <c r="C94" s="14" t="b">
        <f t="shared" si="23"/>
        <v>1</v>
      </c>
      <c r="D94" s="14">
        <f t="shared" si="24"/>
        <v>1</v>
      </c>
      <c r="E94" s="14">
        <v>26850669</v>
      </c>
      <c r="F94" s="14" t="b">
        <f t="shared" si="25"/>
        <v>1</v>
      </c>
      <c r="G94" s="14">
        <f t="shared" si="26"/>
        <v>1</v>
      </c>
      <c r="H94" s="14">
        <v>1012266</v>
      </c>
      <c r="I94" s="14">
        <f t="shared" si="27"/>
        <v>3.7699842786040078E-2</v>
      </c>
      <c r="J94" s="14" t="b">
        <f t="shared" si="28"/>
        <v>1</v>
      </c>
      <c r="K94" s="14">
        <f t="shared" si="29"/>
        <v>1</v>
      </c>
      <c r="L94" s="14">
        <v>23660086</v>
      </c>
      <c r="M94" s="14">
        <f t="shared" si="30"/>
        <v>0.88117305382595867</v>
      </c>
      <c r="N94" s="14">
        <v>2820159</v>
      </c>
      <c r="O94" s="14" t="b">
        <f t="shared" si="31"/>
        <v>1</v>
      </c>
      <c r="P94" s="14">
        <f t="shared" si="32"/>
        <v>1</v>
      </c>
      <c r="Q94" s="14">
        <v>286365</v>
      </c>
      <c r="R94" s="14">
        <f t="shared" si="33"/>
        <v>1.0665097394779995E-2</v>
      </c>
      <c r="S94" s="14" t="b">
        <f t="shared" si="34"/>
        <v>1</v>
      </c>
      <c r="T94" s="14">
        <f t="shared" si="35"/>
        <v>1</v>
      </c>
      <c r="U94" s="15">
        <v>204681</v>
      </c>
      <c r="V94" s="15">
        <v>2041417</v>
      </c>
      <c r="W94" s="14">
        <f t="shared" si="36"/>
        <v>2246098</v>
      </c>
      <c r="X94" s="14">
        <f t="shared" si="37"/>
        <v>0.7964437466114499</v>
      </c>
      <c r="Y94" s="14" t="b">
        <f t="shared" si="38"/>
        <v>1</v>
      </c>
      <c r="Z94" s="14">
        <f t="shared" si="39"/>
        <v>1</v>
      </c>
      <c r="AA94" s="14">
        <v>2743999</v>
      </c>
      <c r="AB94" s="14">
        <v>76160</v>
      </c>
      <c r="AC94" s="14">
        <f t="shared" si="40"/>
        <v>2.7005569544128541E-2</v>
      </c>
      <c r="AD94" s="14" t="b">
        <f t="shared" si="41"/>
        <v>1</v>
      </c>
      <c r="AE94" s="14">
        <f t="shared" si="42"/>
        <v>1</v>
      </c>
      <c r="AF94" s="14">
        <v>1148491</v>
      </c>
      <c r="AG94" s="14" t="b">
        <f t="shared" si="43"/>
        <v>1</v>
      </c>
      <c r="AH94" s="14">
        <f t="shared" si="44"/>
        <v>1</v>
      </c>
      <c r="AI94" s="14">
        <f t="shared" si="45"/>
        <v>0.40724335046357313</v>
      </c>
    </row>
    <row r="95" spans="1:35" x14ac:dyDescent="0.3">
      <c r="A95" s="14" t="s">
        <v>120</v>
      </c>
      <c r="B95" s="14">
        <v>30036065</v>
      </c>
      <c r="C95" s="14" t="b">
        <f t="shared" si="23"/>
        <v>1</v>
      </c>
      <c r="D95" s="14">
        <f t="shared" si="24"/>
        <v>1</v>
      </c>
      <c r="E95" s="14">
        <v>27842881</v>
      </c>
      <c r="F95" s="14" t="b">
        <f t="shared" si="25"/>
        <v>1</v>
      </c>
      <c r="G95" s="14">
        <f t="shared" si="26"/>
        <v>1</v>
      </c>
      <c r="H95" s="14">
        <v>69664</v>
      </c>
      <c r="I95" s="14">
        <f t="shared" si="27"/>
        <v>2.5020399289857973E-3</v>
      </c>
      <c r="J95" s="14" t="b">
        <f t="shared" si="28"/>
        <v>1</v>
      </c>
      <c r="K95" s="14">
        <f t="shared" si="29"/>
        <v>1</v>
      </c>
      <c r="L95" s="14">
        <v>24214472</v>
      </c>
      <c r="M95" s="14">
        <f t="shared" si="30"/>
        <v>0.86968270273467752</v>
      </c>
      <c r="N95" s="14">
        <v>6427973</v>
      </c>
      <c r="O95" s="14" t="b">
        <f t="shared" si="31"/>
        <v>1</v>
      </c>
      <c r="P95" s="14">
        <f t="shared" si="32"/>
        <v>1</v>
      </c>
      <c r="Q95" s="14">
        <v>783269</v>
      </c>
      <c r="R95" s="14">
        <f t="shared" si="33"/>
        <v>2.8131751164687305E-2</v>
      </c>
      <c r="S95" s="14" t="b">
        <f t="shared" si="34"/>
        <v>1</v>
      </c>
      <c r="T95" s="14">
        <f t="shared" si="35"/>
        <v>1</v>
      </c>
      <c r="U95" s="15">
        <v>1083091</v>
      </c>
      <c r="V95" s="15">
        <v>1516130</v>
      </c>
      <c r="W95" s="14">
        <f t="shared" si="36"/>
        <v>2599221</v>
      </c>
      <c r="X95" s="14">
        <f t="shared" si="37"/>
        <v>0.40436090817431869</v>
      </c>
      <c r="Y95" s="14" t="b">
        <f t="shared" si="38"/>
        <v>1</v>
      </c>
      <c r="Z95" s="14">
        <f t="shared" si="39"/>
        <v>1</v>
      </c>
      <c r="AA95" s="14">
        <v>5530020</v>
      </c>
      <c r="AB95" s="14">
        <v>897953</v>
      </c>
      <c r="AC95" s="14">
        <f t="shared" si="40"/>
        <v>0.13969458179118052</v>
      </c>
      <c r="AD95" s="14" t="b">
        <f t="shared" si="41"/>
        <v>1</v>
      </c>
      <c r="AE95" s="14">
        <f t="shared" si="42"/>
        <v>1</v>
      </c>
      <c r="AF95" s="14">
        <v>879302</v>
      </c>
      <c r="AG95" s="14" t="b">
        <f t="shared" si="43"/>
        <v>1</v>
      </c>
      <c r="AH95" s="14">
        <f t="shared" si="44"/>
        <v>1</v>
      </c>
      <c r="AI95" s="14">
        <f t="shared" si="45"/>
        <v>0.13679304502368009</v>
      </c>
    </row>
    <row r="96" spans="1:35" x14ac:dyDescent="0.3">
      <c r="A96" s="14" t="s">
        <v>121</v>
      </c>
      <c r="B96" s="14">
        <v>37477940</v>
      </c>
      <c r="C96" s="14" t="b">
        <f t="shared" si="23"/>
        <v>1</v>
      </c>
      <c r="D96" s="14">
        <f t="shared" si="24"/>
        <v>1</v>
      </c>
      <c r="E96" s="14">
        <v>34421672</v>
      </c>
      <c r="F96" s="14" t="b">
        <f t="shared" si="25"/>
        <v>1</v>
      </c>
      <c r="G96" s="14">
        <f t="shared" si="26"/>
        <v>1</v>
      </c>
      <c r="H96" s="14">
        <v>7542208</v>
      </c>
      <c r="I96" s="14">
        <f t="shared" si="27"/>
        <v>0.21911219187725686</v>
      </c>
      <c r="J96" s="14" t="b">
        <f t="shared" si="28"/>
        <v>1</v>
      </c>
      <c r="K96" s="14">
        <f t="shared" si="29"/>
        <v>1</v>
      </c>
      <c r="L96" s="14">
        <v>13663001</v>
      </c>
      <c r="M96" s="14">
        <f t="shared" si="30"/>
        <v>0.39693019560467602</v>
      </c>
      <c r="N96" s="14">
        <v>743874</v>
      </c>
      <c r="O96" s="14" t="b">
        <f t="shared" si="31"/>
        <v>1</v>
      </c>
      <c r="P96" s="14">
        <f t="shared" si="32"/>
        <v>1</v>
      </c>
      <c r="Q96" s="14">
        <v>3548665</v>
      </c>
      <c r="R96" s="14">
        <f t="shared" si="33"/>
        <v>0.10309391711128965</v>
      </c>
      <c r="S96" s="14" t="b">
        <f t="shared" si="34"/>
        <v>1</v>
      </c>
      <c r="T96" s="14">
        <f t="shared" si="35"/>
        <v>1</v>
      </c>
      <c r="U96" s="15">
        <v>106511</v>
      </c>
      <c r="V96" s="15">
        <v>305023</v>
      </c>
      <c r="W96" s="14">
        <f t="shared" si="36"/>
        <v>411534</v>
      </c>
      <c r="X96" s="14">
        <f t="shared" si="37"/>
        <v>0.55323078908524825</v>
      </c>
      <c r="Y96" s="14" t="b">
        <f t="shared" si="38"/>
        <v>1</v>
      </c>
      <c r="Z96" s="14">
        <f t="shared" si="39"/>
        <v>1</v>
      </c>
      <c r="AA96" s="14">
        <v>680596</v>
      </c>
      <c r="AB96" s="14">
        <v>63278</v>
      </c>
      <c r="AC96" s="14">
        <f t="shared" si="40"/>
        <v>8.5065481519719738E-2</v>
      </c>
      <c r="AD96" s="14" t="b">
        <f t="shared" si="41"/>
        <v>1</v>
      </c>
      <c r="AE96" s="14">
        <f t="shared" si="42"/>
        <v>1</v>
      </c>
      <c r="AF96" s="14">
        <v>236933</v>
      </c>
      <c r="AG96" s="14" t="b">
        <f t="shared" si="43"/>
        <v>1</v>
      </c>
      <c r="AH96" s="14">
        <f t="shared" si="44"/>
        <v>1</v>
      </c>
      <c r="AI96" s="14">
        <f t="shared" si="45"/>
        <v>0.31851227492828088</v>
      </c>
    </row>
    <row r="97" spans="1:35" x14ac:dyDescent="0.3">
      <c r="A97" s="14" t="s">
        <v>122</v>
      </c>
      <c r="B97" s="14">
        <v>33598811</v>
      </c>
      <c r="C97" s="14" t="b">
        <f t="shared" si="23"/>
        <v>1</v>
      </c>
      <c r="D97" s="14">
        <f t="shared" si="24"/>
        <v>1</v>
      </c>
      <c r="E97" s="14">
        <v>31511670</v>
      </c>
      <c r="F97" s="14" t="b">
        <f t="shared" si="25"/>
        <v>1</v>
      </c>
      <c r="G97" s="14">
        <f t="shared" si="26"/>
        <v>1</v>
      </c>
      <c r="H97" s="14">
        <v>16903</v>
      </c>
      <c r="I97" s="14">
        <f t="shared" si="27"/>
        <v>5.3640444952615966E-4</v>
      </c>
      <c r="J97" s="14" t="b">
        <f t="shared" si="28"/>
        <v>1</v>
      </c>
      <c r="K97" s="14">
        <f t="shared" si="29"/>
        <v>1</v>
      </c>
      <c r="L97" s="14">
        <v>27352216</v>
      </c>
      <c r="M97" s="14">
        <f t="shared" si="30"/>
        <v>0.86800274311072689</v>
      </c>
      <c r="N97" s="14">
        <v>8166793</v>
      </c>
      <c r="O97" s="14" t="b">
        <f t="shared" si="31"/>
        <v>1</v>
      </c>
      <c r="P97" s="14">
        <f t="shared" si="32"/>
        <v>1</v>
      </c>
      <c r="Q97" s="14">
        <v>904792</v>
      </c>
      <c r="R97" s="14">
        <f t="shared" si="33"/>
        <v>2.8712918103039286E-2</v>
      </c>
      <c r="S97" s="14" t="b">
        <f t="shared" si="34"/>
        <v>1</v>
      </c>
      <c r="T97" s="14">
        <f t="shared" si="35"/>
        <v>1</v>
      </c>
      <c r="U97" s="15">
        <v>1235795</v>
      </c>
      <c r="V97" s="15">
        <v>2263499</v>
      </c>
      <c r="W97" s="14">
        <f t="shared" si="36"/>
        <v>3499294</v>
      </c>
      <c r="X97" s="14">
        <f t="shared" si="37"/>
        <v>0.42847835129407591</v>
      </c>
      <c r="Y97" s="14" t="b">
        <f t="shared" si="38"/>
        <v>1</v>
      </c>
      <c r="Z97" s="14">
        <f t="shared" si="39"/>
        <v>1</v>
      </c>
      <c r="AA97" s="14">
        <v>7190631</v>
      </c>
      <c r="AB97" s="14">
        <v>976162</v>
      </c>
      <c r="AC97" s="14">
        <f t="shared" si="40"/>
        <v>0.11952819178838009</v>
      </c>
      <c r="AD97" s="14" t="b">
        <f t="shared" si="41"/>
        <v>1</v>
      </c>
      <c r="AE97" s="14">
        <f t="shared" si="42"/>
        <v>1</v>
      </c>
      <c r="AF97" s="14">
        <v>1366506</v>
      </c>
      <c r="AG97" s="14" t="b">
        <f t="shared" si="43"/>
        <v>1</v>
      </c>
      <c r="AH97" s="14">
        <f t="shared" si="44"/>
        <v>1</v>
      </c>
      <c r="AI97" s="14">
        <f t="shared" si="45"/>
        <v>0.16732467689581454</v>
      </c>
    </row>
    <row r="98" spans="1:35" x14ac:dyDescent="0.3">
      <c r="A98" s="14" t="s">
        <v>123</v>
      </c>
      <c r="B98" s="14">
        <v>32287502</v>
      </c>
      <c r="C98" s="14" t="b">
        <f t="shared" si="23"/>
        <v>1</v>
      </c>
      <c r="D98" s="14">
        <f t="shared" si="24"/>
        <v>1</v>
      </c>
      <c r="E98" s="14">
        <v>30390804</v>
      </c>
      <c r="F98" s="14" t="b">
        <f t="shared" si="25"/>
        <v>1</v>
      </c>
      <c r="G98" s="14">
        <f t="shared" si="26"/>
        <v>1</v>
      </c>
      <c r="H98" s="14">
        <v>58799</v>
      </c>
      <c r="I98" s="14">
        <f t="shared" si="27"/>
        <v>1.9347628973553975E-3</v>
      </c>
      <c r="J98" s="14" t="b">
        <f t="shared" si="28"/>
        <v>1</v>
      </c>
      <c r="K98" s="14">
        <f t="shared" si="29"/>
        <v>1</v>
      </c>
      <c r="L98" s="14">
        <v>23688150</v>
      </c>
      <c r="M98" s="14">
        <f t="shared" si="30"/>
        <v>0.77945124452778547</v>
      </c>
      <c r="N98" s="14">
        <v>8025731</v>
      </c>
      <c r="O98" s="14" t="b">
        <f t="shared" si="31"/>
        <v>1</v>
      </c>
      <c r="P98" s="14">
        <f t="shared" si="32"/>
        <v>1</v>
      </c>
      <c r="Q98" s="14">
        <v>696238</v>
      </c>
      <c r="R98" s="14">
        <f t="shared" si="33"/>
        <v>2.2909495911987061E-2</v>
      </c>
      <c r="S98" s="14" t="b">
        <f t="shared" si="34"/>
        <v>1</v>
      </c>
      <c r="T98" s="14">
        <f t="shared" si="35"/>
        <v>1</v>
      </c>
      <c r="U98" s="15">
        <v>1476392</v>
      </c>
      <c r="V98" s="15">
        <v>1373354</v>
      </c>
      <c r="W98" s="14">
        <f t="shared" si="36"/>
        <v>2849746</v>
      </c>
      <c r="X98" s="14">
        <f t="shared" si="37"/>
        <v>0.35507619181355565</v>
      </c>
      <c r="Y98" s="14" t="b">
        <f t="shared" si="38"/>
        <v>1</v>
      </c>
      <c r="Z98" s="14">
        <f t="shared" si="39"/>
        <v>1</v>
      </c>
      <c r="AA98" s="14">
        <v>6689935</v>
      </c>
      <c r="AB98" s="14">
        <v>1335796</v>
      </c>
      <c r="AC98" s="14">
        <f t="shared" si="40"/>
        <v>0.16643916921710933</v>
      </c>
      <c r="AD98" s="14" t="b">
        <f t="shared" si="41"/>
        <v>1</v>
      </c>
      <c r="AE98" s="14">
        <f t="shared" si="42"/>
        <v>1</v>
      </c>
      <c r="AF98" s="14">
        <v>885386</v>
      </c>
      <c r="AG98" s="14" t="b">
        <f t="shared" si="43"/>
        <v>1</v>
      </c>
      <c r="AH98" s="14">
        <f t="shared" si="44"/>
        <v>1</v>
      </c>
      <c r="AI98" s="14">
        <f t="shared" si="45"/>
        <v>0.11031842457715067</v>
      </c>
    </row>
    <row r="99" spans="1:35" x14ac:dyDescent="0.3">
      <c r="A99" s="14" t="s">
        <v>124</v>
      </c>
      <c r="B99" s="14">
        <v>34862699</v>
      </c>
      <c r="C99" s="14" t="b">
        <f t="shared" si="23"/>
        <v>1</v>
      </c>
      <c r="D99" s="14">
        <f t="shared" si="24"/>
        <v>1</v>
      </c>
      <c r="E99" s="14">
        <v>33413986</v>
      </c>
      <c r="F99" s="14" t="b">
        <f t="shared" si="25"/>
        <v>1</v>
      </c>
      <c r="G99" s="14">
        <f t="shared" si="26"/>
        <v>1</v>
      </c>
      <c r="H99" s="14">
        <v>17169</v>
      </c>
      <c r="I99" s="14">
        <f t="shared" si="27"/>
        <v>5.1382675505999196E-4</v>
      </c>
      <c r="J99" s="14" t="b">
        <f t="shared" si="28"/>
        <v>1</v>
      </c>
      <c r="K99" s="14">
        <f t="shared" si="29"/>
        <v>1</v>
      </c>
      <c r="L99" s="14">
        <v>29128050</v>
      </c>
      <c r="M99" s="14">
        <f t="shared" si="30"/>
        <v>0.871732274024416</v>
      </c>
      <c r="N99" s="14">
        <v>7635501</v>
      </c>
      <c r="O99" s="14" t="b">
        <f t="shared" si="31"/>
        <v>1</v>
      </c>
      <c r="P99" s="14">
        <f t="shared" si="32"/>
        <v>1</v>
      </c>
      <c r="Q99" s="14">
        <v>981912</v>
      </c>
      <c r="R99" s="14">
        <f t="shared" si="33"/>
        <v>2.9386257598839002E-2</v>
      </c>
      <c r="S99" s="14" t="b">
        <f t="shared" si="34"/>
        <v>1</v>
      </c>
      <c r="T99" s="14">
        <f t="shared" si="35"/>
        <v>1</v>
      </c>
      <c r="U99" s="15">
        <v>1175704</v>
      </c>
      <c r="V99" s="15">
        <v>2029110</v>
      </c>
      <c r="W99" s="14">
        <f t="shared" si="36"/>
        <v>3204814</v>
      </c>
      <c r="X99" s="14">
        <f t="shared" si="37"/>
        <v>0.41972543779380028</v>
      </c>
      <c r="Y99" s="14" t="b">
        <f t="shared" si="38"/>
        <v>1</v>
      </c>
      <c r="Z99" s="14">
        <f t="shared" si="39"/>
        <v>1</v>
      </c>
      <c r="AA99" s="14">
        <v>6690756</v>
      </c>
      <c r="AB99" s="14">
        <v>944745</v>
      </c>
      <c r="AC99" s="14">
        <f t="shared" si="40"/>
        <v>0.12373058427993133</v>
      </c>
      <c r="AD99" s="14" t="b">
        <f t="shared" si="41"/>
        <v>1</v>
      </c>
      <c r="AE99" s="14">
        <f t="shared" si="42"/>
        <v>1</v>
      </c>
      <c r="AF99" s="14">
        <v>1222615</v>
      </c>
      <c r="AG99" s="14" t="b">
        <f t="shared" si="43"/>
        <v>1</v>
      </c>
      <c r="AH99" s="14">
        <f t="shared" si="44"/>
        <v>1</v>
      </c>
      <c r="AI99" s="14">
        <f t="shared" si="45"/>
        <v>0.16012243335440596</v>
      </c>
    </row>
    <row r="100" spans="1:35" x14ac:dyDescent="0.3">
      <c r="A100" s="14" t="s">
        <v>125</v>
      </c>
      <c r="B100" s="14">
        <v>39333267</v>
      </c>
      <c r="C100" s="14" t="b">
        <f t="shared" si="23"/>
        <v>1</v>
      </c>
      <c r="D100" s="14">
        <f t="shared" si="24"/>
        <v>1</v>
      </c>
      <c r="E100" s="14">
        <v>38103526</v>
      </c>
      <c r="F100" s="14" t="b">
        <f t="shared" si="25"/>
        <v>1</v>
      </c>
      <c r="G100" s="14">
        <f t="shared" si="26"/>
        <v>1</v>
      </c>
      <c r="H100" s="14">
        <v>1307</v>
      </c>
      <c r="I100" s="14">
        <f t="shared" si="27"/>
        <v>3.4301287497645234E-5</v>
      </c>
      <c r="J100" s="14" t="b">
        <f t="shared" si="28"/>
        <v>1</v>
      </c>
      <c r="K100" s="14">
        <f t="shared" si="29"/>
        <v>1</v>
      </c>
      <c r="L100" s="14">
        <v>16583725</v>
      </c>
      <c r="M100" s="14">
        <f t="shared" si="30"/>
        <v>0.43522809411391483</v>
      </c>
      <c r="N100" s="14">
        <v>6585482</v>
      </c>
      <c r="O100" s="14" t="b">
        <f t="shared" si="31"/>
        <v>1</v>
      </c>
      <c r="P100" s="14">
        <f t="shared" si="32"/>
        <v>1</v>
      </c>
      <c r="Q100" s="14">
        <v>1447469</v>
      </c>
      <c r="R100" s="14">
        <f t="shared" si="33"/>
        <v>3.7987796719915104E-2</v>
      </c>
      <c r="S100" s="14" t="b">
        <f t="shared" si="34"/>
        <v>1</v>
      </c>
      <c r="T100" s="14">
        <f t="shared" si="35"/>
        <v>1</v>
      </c>
      <c r="U100" s="15">
        <v>715674</v>
      </c>
      <c r="V100" s="15">
        <v>2982521</v>
      </c>
      <c r="W100" s="14">
        <f t="shared" si="36"/>
        <v>3698195</v>
      </c>
      <c r="X100" s="14">
        <f t="shared" si="37"/>
        <v>0.5615678548662042</v>
      </c>
      <c r="Y100" s="14" t="b">
        <f t="shared" si="38"/>
        <v>1</v>
      </c>
      <c r="Z100" s="14">
        <f t="shared" si="39"/>
        <v>1</v>
      </c>
      <c r="AA100" s="14">
        <v>6115167</v>
      </c>
      <c r="AB100" s="14">
        <v>470315</v>
      </c>
      <c r="AC100" s="14">
        <f t="shared" si="40"/>
        <v>7.1416944120415174E-2</v>
      </c>
      <c r="AD100" s="14" t="b">
        <f t="shared" si="41"/>
        <v>1</v>
      </c>
      <c r="AE100" s="14">
        <f t="shared" si="42"/>
        <v>1</v>
      </c>
      <c r="AF100" s="14">
        <v>1468394</v>
      </c>
      <c r="AG100" s="14" t="b">
        <f t="shared" si="43"/>
        <v>1</v>
      </c>
      <c r="AH100" s="14">
        <f t="shared" si="44"/>
        <v>1</v>
      </c>
      <c r="AI100" s="14">
        <f t="shared" si="45"/>
        <v>0.22297441554012296</v>
      </c>
    </row>
    <row r="101" spans="1:35" x14ac:dyDescent="0.3">
      <c r="A101" s="14" t="s">
        <v>126</v>
      </c>
      <c r="B101" s="14">
        <v>38295174</v>
      </c>
      <c r="C101" s="14" t="b">
        <f t="shared" si="23"/>
        <v>1</v>
      </c>
      <c r="D101" s="14">
        <f t="shared" si="24"/>
        <v>1</v>
      </c>
      <c r="E101" s="14">
        <v>36694870</v>
      </c>
      <c r="F101" s="14" t="b">
        <f t="shared" si="25"/>
        <v>1</v>
      </c>
      <c r="G101" s="14">
        <f t="shared" si="26"/>
        <v>1</v>
      </c>
      <c r="H101" s="14">
        <v>63030</v>
      </c>
      <c r="I101" s="14">
        <f t="shared" si="27"/>
        <v>1.7176787927031761E-3</v>
      </c>
      <c r="J101" s="14" t="b">
        <f t="shared" si="28"/>
        <v>1</v>
      </c>
      <c r="K101" s="14">
        <f t="shared" si="29"/>
        <v>1</v>
      </c>
      <c r="L101" s="14">
        <v>28898537</v>
      </c>
      <c r="M101" s="14">
        <f t="shared" si="30"/>
        <v>0.78753615968662649</v>
      </c>
      <c r="N101" s="14">
        <v>8225466</v>
      </c>
      <c r="O101" s="14" t="b">
        <f t="shared" si="31"/>
        <v>1</v>
      </c>
      <c r="P101" s="14">
        <f t="shared" si="32"/>
        <v>1</v>
      </c>
      <c r="Q101" s="14">
        <v>856540</v>
      </c>
      <c r="R101" s="14">
        <f t="shared" si="33"/>
        <v>2.3342227401268897E-2</v>
      </c>
      <c r="S101" s="14" t="b">
        <f t="shared" si="34"/>
        <v>1</v>
      </c>
      <c r="T101" s="14">
        <f t="shared" si="35"/>
        <v>1</v>
      </c>
      <c r="U101" s="15">
        <v>1537380</v>
      </c>
      <c r="V101" s="15">
        <v>1287538</v>
      </c>
      <c r="W101" s="14">
        <f t="shared" si="36"/>
        <v>2824918</v>
      </c>
      <c r="X101" s="14">
        <f t="shared" si="37"/>
        <v>0.34343561811573958</v>
      </c>
      <c r="Y101" s="14" t="b">
        <f t="shared" si="38"/>
        <v>1</v>
      </c>
      <c r="Z101" s="14">
        <f t="shared" si="39"/>
        <v>1</v>
      </c>
      <c r="AA101" s="14">
        <v>6816407</v>
      </c>
      <c r="AB101" s="14">
        <v>1409059</v>
      </c>
      <c r="AC101" s="14">
        <f t="shared" si="40"/>
        <v>0.17130445861669114</v>
      </c>
      <c r="AD101" s="14" t="b">
        <f t="shared" si="41"/>
        <v>1</v>
      </c>
      <c r="AE101" s="14">
        <f t="shared" si="42"/>
        <v>1</v>
      </c>
      <c r="AF101" s="14">
        <v>846948</v>
      </c>
      <c r="AG101" s="14" t="b">
        <f t="shared" si="43"/>
        <v>1</v>
      </c>
      <c r="AH101" s="14">
        <f t="shared" si="44"/>
        <v>1</v>
      </c>
      <c r="AI101" s="14">
        <f t="shared" si="45"/>
        <v>0.10296656748687552</v>
      </c>
    </row>
    <row r="102" spans="1:35" x14ac:dyDescent="0.3">
      <c r="A102" s="14" t="s">
        <v>127</v>
      </c>
      <c r="B102" s="14">
        <v>33010043</v>
      </c>
      <c r="C102" s="14" t="b">
        <f t="shared" si="23"/>
        <v>1</v>
      </c>
      <c r="D102" s="14">
        <f t="shared" si="24"/>
        <v>1</v>
      </c>
      <c r="E102" s="14">
        <v>30405792</v>
      </c>
      <c r="F102" s="14" t="b">
        <f t="shared" si="25"/>
        <v>1</v>
      </c>
      <c r="G102" s="14">
        <f t="shared" si="26"/>
        <v>1</v>
      </c>
      <c r="H102" s="14">
        <v>15999</v>
      </c>
      <c r="I102" s="14">
        <f t="shared" si="27"/>
        <v>5.2618264309642056E-4</v>
      </c>
      <c r="J102" s="14" t="b">
        <f t="shared" si="28"/>
        <v>1</v>
      </c>
      <c r="K102" s="14">
        <f t="shared" si="29"/>
        <v>1</v>
      </c>
      <c r="L102" s="14">
        <v>26452667</v>
      </c>
      <c r="M102" s="14">
        <f t="shared" si="30"/>
        <v>0.86998776417335222</v>
      </c>
      <c r="N102" s="14">
        <v>7163218</v>
      </c>
      <c r="O102" s="14" t="b">
        <f t="shared" si="31"/>
        <v>1</v>
      </c>
      <c r="P102" s="14">
        <f t="shared" si="32"/>
        <v>1</v>
      </c>
      <c r="Q102" s="14">
        <v>496128</v>
      </c>
      <c r="R102" s="14">
        <f t="shared" si="33"/>
        <v>1.6316891202833986E-2</v>
      </c>
      <c r="S102" s="14" t="b">
        <f t="shared" si="34"/>
        <v>1</v>
      </c>
      <c r="T102" s="14">
        <f t="shared" si="35"/>
        <v>1</v>
      </c>
      <c r="U102" s="15">
        <v>895047</v>
      </c>
      <c r="V102" s="15">
        <v>3413052</v>
      </c>
      <c r="W102" s="14">
        <f t="shared" si="36"/>
        <v>4308099</v>
      </c>
      <c r="X102" s="14">
        <f t="shared" si="37"/>
        <v>0.60141950168206526</v>
      </c>
      <c r="Y102" s="14" t="b">
        <f t="shared" si="38"/>
        <v>1</v>
      </c>
      <c r="Z102" s="14">
        <f t="shared" si="39"/>
        <v>1</v>
      </c>
      <c r="AA102" s="14">
        <v>6496242</v>
      </c>
      <c r="AB102" s="14">
        <v>666976</v>
      </c>
      <c r="AC102" s="14">
        <f t="shared" si="40"/>
        <v>9.3111224592075797E-2</v>
      </c>
      <c r="AD102" s="14" t="b">
        <f t="shared" si="41"/>
        <v>1</v>
      </c>
      <c r="AE102" s="14">
        <f t="shared" si="42"/>
        <v>1</v>
      </c>
      <c r="AF102" s="14">
        <v>2275186</v>
      </c>
      <c r="AG102" s="14" t="b">
        <f t="shared" si="43"/>
        <v>1</v>
      </c>
      <c r="AH102" s="14">
        <f t="shared" si="44"/>
        <v>1</v>
      </c>
      <c r="AI102" s="14">
        <f t="shared" si="45"/>
        <v>0.3176206559677508</v>
      </c>
    </row>
    <row r="103" spans="1:35" x14ac:dyDescent="0.3">
      <c r="A103" s="14" t="s">
        <v>128</v>
      </c>
      <c r="B103" s="14">
        <v>32067592</v>
      </c>
      <c r="C103" s="14" t="b">
        <f t="shared" si="23"/>
        <v>1</v>
      </c>
      <c r="D103" s="14">
        <f t="shared" si="24"/>
        <v>1</v>
      </c>
      <c r="E103" s="14">
        <v>31455320</v>
      </c>
      <c r="F103" s="14" t="b">
        <f t="shared" si="25"/>
        <v>1</v>
      </c>
      <c r="G103" s="14">
        <f t="shared" si="26"/>
        <v>1</v>
      </c>
      <c r="H103" s="14">
        <v>17135</v>
      </c>
      <c r="I103" s="14">
        <f t="shared" si="27"/>
        <v>5.4474092140852483E-4</v>
      </c>
      <c r="J103" s="14" t="b">
        <f t="shared" si="28"/>
        <v>1</v>
      </c>
      <c r="K103" s="14">
        <f t="shared" si="29"/>
        <v>1</v>
      </c>
      <c r="L103" s="14">
        <v>25884735</v>
      </c>
      <c r="M103" s="14">
        <f t="shared" si="30"/>
        <v>0.82290483771902501</v>
      </c>
      <c r="N103" s="14">
        <v>4192780</v>
      </c>
      <c r="O103" s="14" t="b">
        <f t="shared" si="31"/>
        <v>1</v>
      </c>
      <c r="P103" s="14">
        <f t="shared" si="32"/>
        <v>1</v>
      </c>
      <c r="Q103" s="14">
        <v>1038552</v>
      </c>
      <c r="R103" s="14">
        <f t="shared" si="33"/>
        <v>3.3016736119677051E-2</v>
      </c>
      <c r="S103" s="14" t="b">
        <f t="shared" si="34"/>
        <v>1</v>
      </c>
      <c r="T103" s="14">
        <f t="shared" si="35"/>
        <v>1</v>
      </c>
      <c r="U103" s="15">
        <v>297737</v>
      </c>
      <c r="V103" s="15">
        <v>2629615</v>
      </c>
      <c r="W103" s="14">
        <f t="shared" si="36"/>
        <v>2927352</v>
      </c>
      <c r="X103" s="14">
        <f t="shared" si="37"/>
        <v>0.6981887912077428</v>
      </c>
      <c r="Y103" s="14" t="b">
        <f t="shared" si="38"/>
        <v>1</v>
      </c>
      <c r="Z103" s="14">
        <f t="shared" si="39"/>
        <v>1</v>
      </c>
      <c r="AA103" s="14">
        <v>4076036</v>
      </c>
      <c r="AB103" s="14">
        <v>116744</v>
      </c>
      <c r="AC103" s="14">
        <f t="shared" si="40"/>
        <v>2.7844055733904475E-2</v>
      </c>
      <c r="AD103" s="14" t="b">
        <f t="shared" si="41"/>
        <v>1</v>
      </c>
      <c r="AE103" s="14">
        <f t="shared" si="42"/>
        <v>1</v>
      </c>
      <c r="AF103" s="14">
        <v>1279418</v>
      </c>
      <c r="AG103" s="14" t="b">
        <f t="shared" si="43"/>
        <v>1</v>
      </c>
      <c r="AH103" s="14">
        <f t="shared" si="44"/>
        <v>1</v>
      </c>
      <c r="AI103" s="14">
        <f t="shared" si="45"/>
        <v>0.30514789709929929</v>
      </c>
    </row>
    <row r="104" spans="1:35" x14ac:dyDescent="0.3">
      <c r="A104" s="14" t="s">
        <v>129</v>
      </c>
      <c r="B104" s="14">
        <v>29707148</v>
      </c>
      <c r="C104" s="14" t="b">
        <f t="shared" si="23"/>
        <v>1</v>
      </c>
      <c r="D104" s="14">
        <f t="shared" si="24"/>
        <v>1</v>
      </c>
      <c r="E104" s="14">
        <v>27775415</v>
      </c>
      <c r="F104" s="14" t="b">
        <f t="shared" si="25"/>
        <v>1</v>
      </c>
      <c r="G104" s="14">
        <f t="shared" si="26"/>
        <v>1</v>
      </c>
      <c r="H104" s="14">
        <v>14133</v>
      </c>
      <c r="I104" s="14">
        <f t="shared" si="27"/>
        <v>5.0883128118877794E-4</v>
      </c>
      <c r="J104" s="14" t="b">
        <f t="shared" si="28"/>
        <v>1</v>
      </c>
      <c r="K104" s="14">
        <f t="shared" si="29"/>
        <v>1</v>
      </c>
      <c r="L104" s="14">
        <v>22326646</v>
      </c>
      <c r="M104" s="14">
        <f t="shared" si="30"/>
        <v>0.80382762957817189</v>
      </c>
      <c r="N104" s="14">
        <v>10293811</v>
      </c>
      <c r="O104" s="14" t="b">
        <f t="shared" si="31"/>
        <v>1</v>
      </c>
      <c r="P104" s="14">
        <f t="shared" si="32"/>
        <v>1</v>
      </c>
      <c r="Q104" s="14">
        <v>599873</v>
      </c>
      <c r="R104" s="14">
        <f t="shared" si="33"/>
        <v>2.1597265063366289E-2</v>
      </c>
      <c r="S104" s="14" t="b">
        <f t="shared" si="34"/>
        <v>1</v>
      </c>
      <c r="T104" s="14">
        <f t="shared" si="35"/>
        <v>1</v>
      </c>
      <c r="U104" s="15">
        <v>1826921</v>
      </c>
      <c r="V104" s="15">
        <v>2071749</v>
      </c>
      <c r="W104" s="14">
        <f t="shared" si="36"/>
        <v>3898670</v>
      </c>
      <c r="X104" s="14">
        <f t="shared" si="37"/>
        <v>0.37873922495759832</v>
      </c>
      <c r="Y104" s="14" t="b">
        <f t="shared" si="38"/>
        <v>1</v>
      </c>
      <c r="Z104" s="14">
        <f t="shared" si="39"/>
        <v>1</v>
      </c>
      <c r="AA104" s="14">
        <v>8731779</v>
      </c>
      <c r="AB104" s="14">
        <v>1562032</v>
      </c>
      <c r="AC104" s="14">
        <f t="shared" si="40"/>
        <v>0.15174477168854178</v>
      </c>
      <c r="AD104" s="14" t="b">
        <f t="shared" si="41"/>
        <v>1</v>
      </c>
      <c r="AE104" s="14">
        <f t="shared" si="42"/>
        <v>1</v>
      </c>
      <c r="AF104" s="14">
        <v>1266138</v>
      </c>
      <c r="AG104" s="14" t="b">
        <f t="shared" si="43"/>
        <v>1</v>
      </c>
      <c r="AH104" s="14">
        <f t="shared" si="44"/>
        <v>1</v>
      </c>
      <c r="AI104" s="14">
        <f t="shared" si="45"/>
        <v>0.12299992684924951</v>
      </c>
    </row>
    <row r="105" spans="1:35" x14ac:dyDescent="0.3">
      <c r="A105" s="14" t="s">
        <v>130</v>
      </c>
      <c r="B105" s="14">
        <v>26059611</v>
      </c>
      <c r="C105" s="14" t="b">
        <f t="shared" si="23"/>
        <v>1</v>
      </c>
      <c r="D105" s="14">
        <f t="shared" si="24"/>
        <v>1</v>
      </c>
      <c r="E105" s="14">
        <v>24956058</v>
      </c>
      <c r="F105" s="14" t="b">
        <f t="shared" si="25"/>
        <v>1</v>
      </c>
      <c r="G105" s="14">
        <f t="shared" si="26"/>
        <v>1</v>
      </c>
      <c r="H105" s="14">
        <v>16448</v>
      </c>
      <c r="I105" s="14">
        <f t="shared" si="27"/>
        <v>6.5907844900825279E-4</v>
      </c>
      <c r="J105" s="14" t="b">
        <f t="shared" si="28"/>
        <v>1</v>
      </c>
      <c r="K105" s="14">
        <f t="shared" si="29"/>
        <v>1</v>
      </c>
      <c r="L105" s="14">
        <v>22512280</v>
      </c>
      <c r="M105" s="14">
        <f t="shared" si="30"/>
        <v>0.90207676228353051</v>
      </c>
      <c r="N105" s="14">
        <v>3734980</v>
      </c>
      <c r="O105" s="14" t="b">
        <f t="shared" si="31"/>
        <v>1</v>
      </c>
      <c r="P105" s="14">
        <f t="shared" si="32"/>
        <v>1</v>
      </c>
      <c r="Q105" s="14">
        <v>216164</v>
      </c>
      <c r="R105" s="14">
        <f t="shared" si="33"/>
        <v>8.661784645635941E-3</v>
      </c>
      <c r="S105" s="14" t="b">
        <f t="shared" si="34"/>
        <v>1</v>
      </c>
      <c r="T105" s="14">
        <f t="shared" si="35"/>
        <v>1</v>
      </c>
      <c r="U105" s="15">
        <v>416071</v>
      </c>
      <c r="V105" s="15">
        <v>2187396</v>
      </c>
      <c r="W105" s="14">
        <f t="shared" si="36"/>
        <v>2603467</v>
      </c>
      <c r="X105" s="14">
        <f t="shared" si="37"/>
        <v>0.69704978339910795</v>
      </c>
      <c r="Y105" s="14" t="b">
        <f t="shared" si="38"/>
        <v>1</v>
      </c>
      <c r="Z105" s="14">
        <f t="shared" si="39"/>
        <v>1</v>
      </c>
      <c r="AA105" s="14">
        <v>3481568</v>
      </c>
      <c r="AB105" s="14">
        <v>253412</v>
      </c>
      <c r="AC105" s="14">
        <f t="shared" si="40"/>
        <v>6.7848288344248164E-2</v>
      </c>
      <c r="AD105" s="14" t="b">
        <f t="shared" si="41"/>
        <v>1</v>
      </c>
      <c r="AE105" s="14">
        <f t="shared" si="42"/>
        <v>1</v>
      </c>
      <c r="AF105" s="14">
        <v>1454006</v>
      </c>
      <c r="AG105" s="14" t="b">
        <f t="shared" si="43"/>
        <v>1</v>
      </c>
      <c r="AH105" s="14">
        <f t="shared" si="44"/>
        <v>1</v>
      </c>
      <c r="AI105" s="14">
        <f t="shared" si="45"/>
        <v>0.38929418631425067</v>
      </c>
    </row>
    <row r="106" spans="1:35" x14ac:dyDescent="0.3">
      <c r="A106" s="14" t="s">
        <v>131</v>
      </c>
      <c r="B106" s="14">
        <v>34663451</v>
      </c>
      <c r="C106" s="14" t="b">
        <f t="shared" si="23"/>
        <v>1</v>
      </c>
      <c r="D106" s="14">
        <f t="shared" si="24"/>
        <v>1</v>
      </c>
      <c r="E106" s="14">
        <v>31571004</v>
      </c>
      <c r="F106" s="14" t="b">
        <f t="shared" si="25"/>
        <v>1</v>
      </c>
      <c r="G106" s="14">
        <f t="shared" si="26"/>
        <v>1</v>
      </c>
      <c r="H106" s="14">
        <v>72659</v>
      </c>
      <c r="I106" s="14">
        <f t="shared" si="27"/>
        <v>2.3014472393719249E-3</v>
      </c>
      <c r="J106" s="14" t="b">
        <f t="shared" si="28"/>
        <v>1</v>
      </c>
      <c r="K106" s="14">
        <f t="shared" si="29"/>
        <v>1</v>
      </c>
      <c r="L106" s="14">
        <v>27539833</v>
      </c>
      <c r="M106" s="14">
        <f t="shared" si="30"/>
        <v>0.87231413356382326</v>
      </c>
      <c r="N106" s="14">
        <v>6504128</v>
      </c>
      <c r="O106" s="14" t="b">
        <f t="shared" si="31"/>
        <v>1</v>
      </c>
      <c r="P106" s="14">
        <f t="shared" si="32"/>
        <v>1</v>
      </c>
      <c r="Q106" s="14">
        <v>974640</v>
      </c>
      <c r="R106" s="14">
        <f t="shared" si="33"/>
        <v>3.0871365383248504E-2</v>
      </c>
      <c r="S106" s="14" t="b">
        <f t="shared" si="34"/>
        <v>1</v>
      </c>
      <c r="T106" s="14">
        <f t="shared" si="35"/>
        <v>1</v>
      </c>
      <c r="U106" s="15">
        <v>797003</v>
      </c>
      <c r="V106" s="15">
        <v>2763664</v>
      </c>
      <c r="W106" s="14">
        <f t="shared" si="36"/>
        <v>3560667</v>
      </c>
      <c r="X106" s="14">
        <f t="shared" si="37"/>
        <v>0.54744725196060107</v>
      </c>
      <c r="Y106" s="14" t="b">
        <f t="shared" si="38"/>
        <v>1</v>
      </c>
      <c r="Z106" s="14">
        <f t="shared" si="39"/>
        <v>1</v>
      </c>
      <c r="AA106" s="14">
        <v>5987209</v>
      </c>
      <c r="AB106" s="14">
        <v>516919</v>
      </c>
      <c r="AC106" s="14">
        <f t="shared" si="40"/>
        <v>7.9475526926899354E-2</v>
      </c>
      <c r="AD106" s="14" t="b">
        <f t="shared" si="41"/>
        <v>1</v>
      </c>
      <c r="AE106" s="14">
        <f t="shared" si="42"/>
        <v>1</v>
      </c>
      <c r="AF106" s="14">
        <v>1746098</v>
      </c>
      <c r="AG106" s="14" t="b">
        <f t="shared" si="43"/>
        <v>1</v>
      </c>
      <c r="AH106" s="14">
        <f t="shared" si="44"/>
        <v>1</v>
      </c>
      <c r="AI106" s="14">
        <f t="shared" si="45"/>
        <v>0.26845996880750195</v>
      </c>
    </row>
    <row r="107" spans="1:35" x14ac:dyDescent="0.3">
      <c r="A107" s="14" t="s">
        <v>132</v>
      </c>
      <c r="B107" s="14">
        <v>41488031</v>
      </c>
      <c r="C107" s="14" t="b">
        <f t="shared" si="23"/>
        <v>1</v>
      </c>
      <c r="D107" s="14">
        <f t="shared" si="24"/>
        <v>1</v>
      </c>
      <c r="E107" s="14">
        <v>39471516</v>
      </c>
      <c r="F107" s="14" t="b">
        <f t="shared" si="25"/>
        <v>1</v>
      </c>
      <c r="G107" s="14">
        <f t="shared" si="26"/>
        <v>1</v>
      </c>
      <c r="H107" s="14">
        <v>19927</v>
      </c>
      <c r="I107" s="14">
        <f t="shared" si="27"/>
        <v>5.048450634629792E-4</v>
      </c>
      <c r="J107" s="14" t="b">
        <f t="shared" si="28"/>
        <v>1</v>
      </c>
      <c r="K107" s="14">
        <f t="shared" si="29"/>
        <v>1</v>
      </c>
      <c r="L107" s="14">
        <v>34418051</v>
      </c>
      <c r="M107" s="14">
        <f t="shared" si="30"/>
        <v>0.87197185433668167</v>
      </c>
      <c r="N107" s="14">
        <v>7665671</v>
      </c>
      <c r="O107" s="14" t="b">
        <f t="shared" si="31"/>
        <v>1</v>
      </c>
      <c r="P107" s="14">
        <f t="shared" si="32"/>
        <v>1</v>
      </c>
      <c r="Q107" s="14">
        <v>666670</v>
      </c>
      <c r="R107" s="14">
        <f t="shared" si="33"/>
        <v>1.6889901061818858E-2</v>
      </c>
      <c r="S107" s="14" t="b">
        <f t="shared" si="34"/>
        <v>1</v>
      </c>
      <c r="T107" s="14">
        <f t="shared" si="35"/>
        <v>1</v>
      </c>
      <c r="U107" s="15">
        <v>1007583</v>
      </c>
      <c r="V107" s="15">
        <v>3383616</v>
      </c>
      <c r="W107" s="14">
        <f t="shared" si="36"/>
        <v>4391199</v>
      </c>
      <c r="X107" s="14">
        <f t="shared" si="37"/>
        <v>0.57283948137090679</v>
      </c>
      <c r="Y107" s="14" t="b">
        <f t="shared" si="38"/>
        <v>1</v>
      </c>
      <c r="Z107" s="14">
        <f t="shared" si="39"/>
        <v>1</v>
      </c>
      <c r="AA107" s="14">
        <v>6881136</v>
      </c>
      <c r="AB107" s="14">
        <v>784535</v>
      </c>
      <c r="AC107" s="14">
        <f t="shared" si="40"/>
        <v>0.10234394353736287</v>
      </c>
      <c r="AD107" s="14" t="b">
        <f t="shared" si="41"/>
        <v>1</v>
      </c>
      <c r="AE107" s="14">
        <f t="shared" si="42"/>
        <v>1</v>
      </c>
      <c r="AF107" s="14">
        <v>2253471</v>
      </c>
      <c r="AG107" s="14" t="b">
        <f t="shared" si="43"/>
        <v>1</v>
      </c>
      <c r="AH107" s="14">
        <f t="shared" si="44"/>
        <v>1</v>
      </c>
      <c r="AI107" s="14">
        <f t="shared" si="45"/>
        <v>0.29396917764928865</v>
      </c>
    </row>
    <row r="108" spans="1:35" x14ac:dyDescent="0.3">
      <c r="A108" s="14" t="s">
        <v>133</v>
      </c>
      <c r="B108" s="14">
        <v>39964631</v>
      </c>
      <c r="C108" s="14" t="b">
        <f t="shared" si="23"/>
        <v>1</v>
      </c>
      <c r="D108" s="14">
        <f t="shared" si="24"/>
        <v>1</v>
      </c>
      <c r="E108" s="14">
        <v>38224982</v>
      </c>
      <c r="F108" s="14" t="b">
        <f t="shared" si="25"/>
        <v>1</v>
      </c>
      <c r="G108" s="14">
        <f t="shared" si="26"/>
        <v>1</v>
      </c>
      <c r="H108" s="14">
        <v>16434</v>
      </c>
      <c r="I108" s="14">
        <f t="shared" si="27"/>
        <v>4.2992826000545927E-4</v>
      </c>
      <c r="J108" s="14" t="b">
        <f t="shared" si="28"/>
        <v>1</v>
      </c>
      <c r="K108" s="14">
        <f t="shared" si="29"/>
        <v>1</v>
      </c>
      <c r="L108" s="14">
        <v>31479489</v>
      </c>
      <c r="M108" s="14">
        <f t="shared" si="30"/>
        <v>0.82353182010654702</v>
      </c>
      <c r="N108" s="14">
        <v>11887988</v>
      </c>
      <c r="O108" s="14" t="b">
        <f t="shared" si="31"/>
        <v>1</v>
      </c>
      <c r="P108" s="14">
        <f t="shared" si="32"/>
        <v>1</v>
      </c>
      <c r="Q108" s="14">
        <v>853780</v>
      </c>
      <c r="R108" s="14">
        <f t="shared" si="33"/>
        <v>2.2335654729673908E-2</v>
      </c>
      <c r="S108" s="14" t="b">
        <f t="shared" si="34"/>
        <v>1</v>
      </c>
      <c r="T108" s="14">
        <f t="shared" si="35"/>
        <v>1</v>
      </c>
      <c r="U108" s="15">
        <v>2154718</v>
      </c>
      <c r="V108" s="15">
        <v>2200176</v>
      </c>
      <c r="W108" s="14">
        <f t="shared" si="36"/>
        <v>4354894</v>
      </c>
      <c r="X108" s="14">
        <f t="shared" si="37"/>
        <v>0.36632725403154848</v>
      </c>
      <c r="Y108" s="14" t="b">
        <f t="shared" si="38"/>
        <v>1</v>
      </c>
      <c r="Z108" s="14">
        <f t="shared" si="39"/>
        <v>1</v>
      </c>
      <c r="AA108" s="14">
        <v>10014933</v>
      </c>
      <c r="AB108" s="14">
        <v>1873055</v>
      </c>
      <c r="AC108" s="14">
        <f t="shared" si="40"/>
        <v>0.15755862135796234</v>
      </c>
      <c r="AD108" s="14" t="b">
        <f t="shared" si="41"/>
        <v>1</v>
      </c>
      <c r="AE108" s="14">
        <f t="shared" si="42"/>
        <v>1</v>
      </c>
      <c r="AF108" s="14">
        <v>1358650</v>
      </c>
      <c r="AG108" s="14" t="b">
        <f t="shared" si="43"/>
        <v>1</v>
      </c>
      <c r="AH108" s="14">
        <f t="shared" si="44"/>
        <v>1</v>
      </c>
      <c r="AI108" s="14">
        <f t="shared" si="45"/>
        <v>0.11428763218805403</v>
      </c>
    </row>
    <row r="109" spans="1:35" x14ac:dyDescent="0.3">
      <c r="A109" s="14" t="s">
        <v>134</v>
      </c>
      <c r="B109" s="14">
        <v>32777239</v>
      </c>
      <c r="C109" s="14" t="b">
        <f t="shared" si="23"/>
        <v>1</v>
      </c>
      <c r="D109" s="14">
        <f t="shared" si="24"/>
        <v>1</v>
      </c>
      <c r="E109" s="14">
        <v>28940772</v>
      </c>
      <c r="F109" s="14" t="b">
        <f t="shared" si="25"/>
        <v>1</v>
      </c>
      <c r="G109" s="14">
        <f t="shared" si="26"/>
        <v>1</v>
      </c>
      <c r="H109" s="14">
        <v>1477248</v>
      </c>
      <c r="I109" s="14">
        <f t="shared" si="27"/>
        <v>5.1043835319942402E-2</v>
      </c>
      <c r="J109" s="14" t="b">
        <f t="shared" si="28"/>
        <v>1</v>
      </c>
      <c r="K109" s="14">
        <f t="shared" si="29"/>
        <v>1</v>
      </c>
      <c r="L109" s="14">
        <v>25232017</v>
      </c>
      <c r="M109" s="14">
        <f t="shared" si="30"/>
        <v>0.87185017041010515</v>
      </c>
      <c r="N109" s="14">
        <v>2427047</v>
      </c>
      <c r="O109" s="14" t="b">
        <f t="shared" si="31"/>
        <v>1</v>
      </c>
      <c r="P109" s="14">
        <f t="shared" si="32"/>
        <v>1</v>
      </c>
      <c r="Q109" s="14">
        <v>395579</v>
      </c>
      <c r="R109" s="14">
        <f t="shared" si="33"/>
        <v>1.3668571107916541E-2</v>
      </c>
      <c r="S109" s="14" t="b">
        <f t="shared" si="34"/>
        <v>1</v>
      </c>
      <c r="T109" s="14">
        <f t="shared" si="35"/>
        <v>1</v>
      </c>
      <c r="U109" s="15">
        <v>194350</v>
      </c>
      <c r="V109" s="15">
        <v>1577000</v>
      </c>
      <c r="W109" s="14">
        <f t="shared" si="36"/>
        <v>1771350</v>
      </c>
      <c r="X109" s="14">
        <f t="shared" si="37"/>
        <v>0.72983753507863669</v>
      </c>
      <c r="Y109" s="14" t="b">
        <f t="shared" si="38"/>
        <v>1</v>
      </c>
      <c r="Z109" s="14">
        <f t="shared" si="39"/>
        <v>1</v>
      </c>
      <c r="AA109" s="14">
        <v>2338497</v>
      </c>
      <c r="AB109" s="14">
        <v>88550</v>
      </c>
      <c r="AC109" s="14">
        <f t="shared" si="40"/>
        <v>3.6484666345563146E-2</v>
      </c>
      <c r="AD109" s="14" t="b">
        <f t="shared" si="41"/>
        <v>1</v>
      </c>
      <c r="AE109" s="14">
        <f t="shared" si="42"/>
        <v>1</v>
      </c>
      <c r="AF109" s="14">
        <v>822668</v>
      </c>
      <c r="AG109" s="14" t="b">
        <f t="shared" si="43"/>
        <v>1</v>
      </c>
      <c r="AH109" s="14">
        <f t="shared" si="44"/>
        <v>1</v>
      </c>
      <c r="AI109" s="14">
        <f t="shared" si="45"/>
        <v>0.33895841324869275</v>
      </c>
    </row>
    <row r="110" spans="1:35" x14ac:dyDescent="0.3">
      <c r="A110" s="14" t="s">
        <v>135</v>
      </c>
      <c r="B110" s="14">
        <v>44657420</v>
      </c>
      <c r="C110" s="14" t="b">
        <f t="shared" si="23"/>
        <v>1</v>
      </c>
      <c r="D110" s="14">
        <f t="shared" si="24"/>
        <v>1</v>
      </c>
      <c r="E110" s="14">
        <v>41537576</v>
      </c>
      <c r="F110" s="14" t="b">
        <f t="shared" si="25"/>
        <v>1</v>
      </c>
      <c r="G110" s="14">
        <f t="shared" si="26"/>
        <v>1</v>
      </c>
      <c r="H110" s="14">
        <v>20762</v>
      </c>
      <c r="I110" s="14">
        <f t="shared" si="27"/>
        <v>4.9983658170134912E-4</v>
      </c>
      <c r="J110" s="14" t="b">
        <f t="shared" si="28"/>
        <v>1</v>
      </c>
      <c r="K110" s="14">
        <f t="shared" si="29"/>
        <v>1</v>
      </c>
      <c r="L110" s="14">
        <v>30540212</v>
      </c>
      <c r="M110" s="14">
        <f t="shared" si="30"/>
        <v>0.73524300021744171</v>
      </c>
      <c r="N110" s="14">
        <v>15165667</v>
      </c>
      <c r="O110" s="14" t="b">
        <f t="shared" si="31"/>
        <v>1</v>
      </c>
      <c r="P110" s="14">
        <f t="shared" si="32"/>
        <v>1</v>
      </c>
      <c r="Q110" s="14">
        <v>289723</v>
      </c>
      <c r="R110" s="14">
        <f t="shared" si="33"/>
        <v>6.9749616588122522E-3</v>
      </c>
      <c r="S110" s="14" t="b">
        <f t="shared" si="34"/>
        <v>1</v>
      </c>
      <c r="T110" s="14">
        <f t="shared" si="35"/>
        <v>1</v>
      </c>
      <c r="U110" s="15">
        <v>2956564</v>
      </c>
      <c r="V110" s="15">
        <v>2225753</v>
      </c>
      <c r="W110" s="14">
        <f t="shared" si="36"/>
        <v>5182317</v>
      </c>
      <c r="X110" s="14">
        <f t="shared" si="37"/>
        <v>0.34171375383621438</v>
      </c>
      <c r="Y110" s="14" t="b">
        <f t="shared" si="38"/>
        <v>1</v>
      </c>
      <c r="Z110" s="14">
        <f t="shared" si="39"/>
        <v>1</v>
      </c>
      <c r="AA110" s="14">
        <v>12368891</v>
      </c>
      <c r="AB110" s="14">
        <v>2796776</v>
      </c>
      <c r="AC110" s="14">
        <f t="shared" si="40"/>
        <v>0.18441496836242019</v>
      </c>
      <c r="AD110" s="14" t="b">
        <f t="shared" si="41"/>
        <v>1</v>
      </c>
      <c r="AE110" s="14">
        <f t="shared" si="42"/>
        <v>1</v>
      </c>
      <c r="AF110" s="14">
        <v>1412939</v>
      </c>
      <c r="AG110" s="14" t="b">
        <f t="shared" si="43"/>
        <v>1</v>
      </c>
      <c r="AH110" s="14">
        <f t="shared" si="44"/>
        <v>1</v>
      </c>
      <c r="AI110" s="14">
        <f t="shared" si="45"/>
        <v>9.3166954015276748E-2</v>
      </c>
    </row>
    <row r="111" spans="1:35" x14ac:dyDescent="0.3">
      <c r="A111" s="14" t="s">
        <v>136</v>
      </c>
      <c r="B111" s="14">
        <v>29634337</v>
      </c>
      <c r="C111" s="14" t="b">
        <f t="shared" si="23"/>
        <v>1</v>
      </c>
      <c r="D111" s="14">
        <f t="shared" si="24"/>
        <v>1</v>
      </c>
      <c r="E111" s="14">
        <v>26496813</v>
      </c>
      <c r="F111" s="14" t="b">
        <f t="shared" si="25"/>
        <v>1</v>
      </c>
      <c r="G111" s="14">
        <f t="shared" si="26"/>
        <v>1</v>
      </c>
      <c r="H111" s="14">
        <v>1556690</v>
      </c>
      <c r="I111" s="14">
        <f t="shared" si="27"/>
        <v>5.8750084396942383E-2</v>
      </c>
      <c r="J111" s="14" t="b">
        <f t="shared" si="28"/>
        <v>1</v>
      </c>
      <c r="K111" s="14">
        <f t="shared" si="29"/>
        <v>1</v>
      </c>
      <c r="L111" s="14">
        <v>22014267</v>
      </c>
      <c r="M111" s="14">
        <f t="shared" si="30"/>
        <v>0.83082697530453942</v>
      </c>
      <c r="N111" s="14">
        <v>2305563</v>
      </c>
      <c r="O111" s="14" t="b">
        <f t="shared" si="31"/>
        <v>1</v>
      </c>
      <c r="P111" s="14">
        <f t="shared" si="32"/>
        <v>1</v>
      </c>
      <c r="Q111" s="14">
        <v>802919</v>
      </c>
      <c r="R111" s="14">
        <f t="shared" si="33"/>
        <v>3.0302474490045275E-2</v>
      </c>
      <c r="S111" s="14" t="b">
        <f t="shared" si="34"/>
        <v>1</v>
      </c>
      <c r="T111" s="14">
        <f t="shared" si="35"/>
        <v>1</v>
      </c>
      <c r="U111" s="15">
        <v>151525</v>
      </c>
      <c r="V111" s="15">
        <v>1688940</v>
      </c>
      <c r="W111" s="14">
        <f t="shared" si="36"/>
        <v>1840465</v>
      </c>
      <c r="X111" s="14">
        <f t="shared" si="37"/>
        <v>0.79827139835259331</v>
      </c>
      <c r="Y111" s="14" t="b">
        <f t="shared" si="38"/>
        <v>1</v>
      </c>
      <c r="Z111" s="14">
        <f t="shared" si="39"/>
        <v>1</v>
      </c>
      <c r="AA111" s="14">
        <v>2260941</v>
      </c>
      <c r="AB111" s="14">
        <v>44622</v>
      </c>
      <c r="AC111" s="14">
        <f t="shared" si="40"/>
        <v>1.9354057989306735E-2</v>
      </c>
      <c r="AD111" s="14" t="b">
        <f t="shared" si="41"/>
        <v>1</v>
      </c>
      <c r="AE111" s="14">
        <f t="shared" si="42"/>
        <v>1</v>
      </c>
      <c r="AF111" s="14">
        <v>969200</v>
      </c>
      <c r="AG111" s="14" t="b">
        <f t="shared" si="43"/>
        <v>1</v>
      </c>
      <c r="AH111" s="14">
        <f t="shared" si="44"/>
        <v>1</v>
      </c>
      <c r="AI111" s="14">
        <f t="shared" si="45"/>
        <v>0.42037454626050125</v>
      </c>
    </row>
    <row r="112" spans="1:35" x14ac:dyDescent="0.3">
      <c r="A112" s="14" t="s">
        <v>137</v>
      </c>
      <c r="B112" s="14">
        <v>32690321</v>
      </c>
      <c r="C112" s="14" t="b">
        <f t="shared" si="23"/>
        <v>1</v>
      </c>
      <c r="D112" s="14">
        <f t="shared" si="24"/>
        <v>1</v>
      </c>
      <c r="E112" s="14">
        <v>31674198</v>
      </c>
      <c r="F112" s="14" t="b">
        <f t="shared" si="25"/>
        <v>1</v>
      </c>
      <c r="G112" s="14">
        <f t="shared" si="26"/>
        <v>1</v>
      </c>
      <c r="H112" s="14">
        <v>2773</v>
      </c>
      <c r="I112" s="14">
        <f t="shared" si="27"/>
        <v>8.7547599468816852E-5</v>
      </c>
      <c r="J112" s="14" t="b">
        <f t="shared" si="28"/>
        <v>1</v>
      </c>
      <c r="K112" s="14">
        <f t="shared" si="29"/>
        <v>1</v>
      </c>
      <c r="L112" s="14">
        <v>27910225</v>
      </c>
      <c r="M112" s="14">
        <f t="shared" si="30"/>
        <v>0.88116595722486801</v>
      </c>
      <c r="N112" s="14">
        <v>8664029</v>
      </c>
      <c r="O112" s="14" t="b">
        <f t="shared" si="31"/>
        <v>1</v>
      </c>
      <c r="P112" s="14">
        <f t="shared" si="32"/>
        <v>1</v>
      </c>
      <c r="Q112" s="14">
        <v>258070</v>
      </c>
      <c r="R112" s="14">
        <f t="shared" si="33"/>
        <v>8.1476411810016466E-3</v>
      </c>
      <c r="S112" s="14" t="b">
        <f t="shared" si="34"/>
        <v>1</v>
      </c>
      <c r="T112" s="14">
        <f t="shared" si="35"/>
        <v>1</v>
      </c>
      <c r="U112" s="15">
        <v>1671875</v>
      </c>
      <c r="V112" s="15">
        <v>1408377</v>
      </c>
      <c r="W112" s="14">
        <f t="shared" si="36"/>
        <v>3080252</v>
      </c>
      <c r="X112" s="14">
        <f t="shared" si="37"/>
        <v>0.35552189402874806</v>
      </c>
      <c r="Y112" s="14" t="b">
        <f t="shared" si="38"/>
        <v>1</v>
      </c>
      <c r="Z112" s="14">
        <f t="shared" si="39"/>
        <v>1</v>
      </c>
      <c r="AA112" s="14">
        <v>7279733</v>
      </c>
      <c r="AB112" s="14">
        <v>1384296</v>
      </c>
      <c r="AC112" s="14">
        <f t="shared" si="40"/>
        <v>0.15977508847211846</v>
      </c>
      <c r="AD112" s="14" t="b">
        <f t="shared" si="41"/>
        <v>1</v>
      </c>
      <c r="AE112" s="14">
        <f t="shared" si="42"/>
        <v>1</v>
      </c>
      <c r="AF112" s="14">
        <v>809385</v>
      </c>
      <c r="AG112" s="14" t="b">
        <f t="shared" si="43"/>
        <v>1</v>
      </c>
      <c r="AH112" s="14">
        <f t="shared" si="44"/>
        <v>1</v>
      </c>
      <c r="AI112" s="14">
        <f t="shared" si="45"/>
        <v>9.3419008639052337E-2</v>
      </c>
    </row>
    <row r="113" spans="1:35" x14ac:dyDescent="0.3">
      <c r="A113" s="14" t="s">
        <v>138</v>
      </c>
      <c r="B113" s="14">
        <v>29907441</v>
      </c>
      <c r="C113" s="14" t="b">
        <f t="shared" si="23"/>
        <v>1</v>
      </c>
      <c r="D113" s="14">
        <f t="shared" si="24"/>
        <v>1</v>
      </c>
      <c r="E113" s="14">
        <v>27411260</v>
      </c>
      <c r="F113" s="14" t="b">
        <f t="shared" si="25"/>
        <v>1</v>
      </c>
      <c r="G113" s="14">
        <f t="shared" si="26"/>
        <v>1</v>
      </c>
      <c r="H113" s="14">
        <v>2181538</v>
      </c>
      <c r="I113" s="14">
        <f t="shared" si="27"/>
        <v>7.9585469620878424E-2</v>
      </c>
      <c r="J113" s="14" t="b">
        <f t="shared" si="28"/>
        <v>1</v>
      </c>
      <c r="K113" s="14">
        <f t="shared" si="29"/>
        <v>1</v>
      </c>
      <c r="L113" s="14">
        <v>20981035</v>
      </c>
      <c r="M113" s="14">
        <f t="shared" si="30"/>
        <v>0.76541665724231578</v>
      </c>
      <c r="N113" s="14">
        <v>1631671</v>
      </c>
      <c r="O113" s="14" t="b">
        <f t="shared" si="31"/>
        <v>1</v>
      </c>
      <c r="P113" s="14">
        <f t="shared" si="32"/>
        <v>1</v>
      </c>
      <c r="Q113" s="14">
        <v>1838909</v>
      </c>
      <c r="R113" s="14">
        <f t="shared" si="33"/>
        <v>6.7085898276839515E-2</v>
      </c>
      <c r="S113" s="14" t="b">
        <f t="shared" si="34"/>
        <v>1</v>
      </c>
      <c r="T113" s="14">
        <f t="shared" si="35"/>
        <v>1</v>
      </c>
      <c r="U113" s="15">
        <v>159007</v>
      </c>
      <c r="V113" s="15">
        <v>764752</v>
      </c>
      <c r="W113" s="14">
        <f t="shared" si="36"/>
        <v>923759</v>
      </c>
      <c r="X113" s="14">
        <f t="shared" si="37"/>
        <v>0.56614292954891032</v>
      </c>
      <c r="Y113" s="14" t="b">
        <f t="shared" si="38"/>
        <v>1</v>
      </c>
      <c r="Z113" s="14">
        <f t="shared" si="39"/>
        <v>1</v>
      </c>
      <c r="AA113" s="14">
        <v>1539593</v>
      </c>
      <c r="AB113" s="14">
        <v>92078</v>
      </c>
      <c r="AC113" s="14">
        <f t="shared" si="40"/>
        <v>5.6431719384606331E-2</v>
      </c>
      <c r="AD113" s="14" t="b">
        <f t="shared" si="41"/>
        <v>1</v>
      </c>
      <c r="AE113" s="14">
        <f t="shared" si="42"/>
        <v>1</v>
      </c>
      <c r="AF113" s="14">
        <v>440044</v>
      </c>
      <c r="AG113" s="14" t="b">
        <f t="shared" si="43"/>
        <v>1</v>
      </c>
      <c r="AH113" s="14">
        <f t="shared" si="44"/>
        <v>1</v>
      </c>
      <c r="AI113" s="14">
        <f t="shared" si="45"/>
        <v>0.26968917140771637</v>
      </c>
    </row>
    <row r="114" spans="1:35" x14ac:dyDescent="0.3">
      <c r="A114" s="14" t="s">
        <v>139</v>
      </c>
      <c r="B114" s="14">
        <v>36872117</v>
      </c>
      <c r="C114" s="14" t="b">
        <f t="shared" si="23"/>
        <v>1</v>
      </c>
      <c r="D114" s="14">
        <f t="shared" si="24"/>
        <v>1</v>
      </c>
      <c r="E114" s="14">
        <v>34959957</v>
      </c>
      <c r="F114" s="14" t="b">
        <f t="shared" si="25"/>
        <v>1</v>
      </c>
      <c r="G114" s="14">
        <f t="shared" si="26"/>
        <v>1</v>
      </c>
      <c r="H114" s="14">
        <v>77795</v>
      </c>
      <c r="I114" s="14">
        <f t="shared" si="27"/>
        <v>2.2252601740900312E-3</v>
      </c>
      <c r="J114" s="14" t="b">
        <f t="shared" si="28"/>
        <v>1</v>
      </c>
      <c r="K114" s="14">
        <f t="shared" si="29"/>
        <v>1</v>
      </c>
      <c r="L114" s="14">
        <v>30566613</v>
      </c>
      <c r="M114" s="14">
        <f t="shared" si="30"/>
        <v>0.87433211087759632</v>
      </c>
      <c r="N114" s="14">
        <v>6009377</v>
      </c>
      <c r="O114" s="14" t="b">
        <f t="shared" si="31"/>
        <v>1</v>
      </c>
      <c r="P114" s="14">
        <f t="shared" si="32"/>
        <v>1</v>
      </c>
      <c r="Q114" s="14">
        <v>1110977</v>
      </c>
      <c r="R114" s="14">
        <f t="shared" si="33"/>
        <v>3.1778557393534551E-2</v>
      </c>
      <c r="S114" s="14" t="b">
        <f t="shared" si="34"/>
        <v>1</v>
      </c>
      <c r="T114" s="14">
        <f t="shared" si="35"/>
        <v>1</v>
      </c>
      <c r="U114" s="15">
        <v>751704</v>
      </c>
      <c r="V114" s="15">
        <v>2473853</v>
      </c>
      <c r="W114" s="14">
        <f t="shared" si="36"/>
        <v>3225557</v>
      </c>
      <c r="X114" s="14">
        <f t="shared" si="37"/>
        <v>0.5367539763273298</v>
      </c>
      <c r="Y114" s="14" t="b">
        <f t="shared" si="38"/>
        <v>1</v>
      </c>
      <c r="Z114" s="14">
        <f t="shared" si="39"/>
        <v>1</v>
      </c>
      <c r="AA114" s="14">
        <v>5504912</v>
      </c>
      <c r="AB114" s="14">
        <v>504465</v>
      </c>
      <c r="AC114" s="14">
        <f t="shared" si="40"/>
        <v>8.3946305914905983E-2</v>
      </c>
      <c r="AD114" s="14" t="b">
        <f t="shared" si="41"/>
        <v>1</v>
      </c>
      <c r="AE114" s="14">
        <f t="shared" si="42"/>
        <v>1</v>
      </c>
      <c r="AF114" s="14">
        <v>1555076</v>
      </c>
      <c r="AG114" s="14" t="b">
        <f t="shared" si="43"/>
        <v>1</v>
      </c>
      <c r="AH114" s="14">
        <f t="shared" si="44"/>
        <v>1</v>
      </c>
      <c r="AI114" s="14">
        <f t="shared" si="45"/>
        <v>0.25877491127616059</v>
      </c>
    </row>
    <row r="115" spans="1:35" x14ac:dyDescent="0.3">
      <c r="A115" s="14" t="s">
        <v>140</v>
      </c>
      <c r="B115" s="14">
        <v>31666788</v>
      </c>
      <c r="C115" s="14" t="b">
        <f t="shared" si="23"/>
        <v>1</v>
      </c>
      <c r="D115" s="14">
        <f t="shared" si="24"/>
        <v>1</v>
      </c>
      <c r="E115" s="14">
        <v>29707037</v>
      </c>
      <c r="F115" s="14" t="b">
        <f t="shared" si="25"/>
        <v>1</v>
      </c>
      <c r="G115" s="14">
        <f t="shared" si="26"/>
        <v>1</v>
      </c>
      <c r="H115" s="14">
        <v>14894</v>
      </c>
      <c r="I115" s="14">
        <f t="shared" si="27"/>
        <v>5.0136269059751731E-4</v>
      </c>
      <c r="J115" s="14" t="b">
        <f t="shared" si="28"/>
        <v>1</v>
      </c>
      <c r="K115" s="14">
        <f t="shared" si="29"/>
        <v>1</v>
      </c>
      <c r="L115" s="14">
        <v>27396318</v>
      </c>
      <c r="M115" s="14">
        <f t="shared" si="30"/>
        <v>0.9222164431949238</v>
      </c>
      <c r="N115" s="14">
        <v>9625092</v>
      </c>
      <c r="O115" s="14" t="b">
        <f t="shared" si="31"/>
        <v>1</v>
      </c>
      <c r="P115" s="14">
        <f t="shared" si="32"/>
        <v>1</v>
      </c>
      <c r="Q115" s="14">
        <v>153555</v>
      </c>
      <c r="R115" s="14">
        <f t="shared" si="33"/>
        <v>5.1689773032564642E-3</v>
      </c>
      <c r="S115" s="14" t="b">
        <f t="shared" si="34"/>
        <v>1</v>
      </c>
      <c r="T115" s="14">
        <f t="shared" si="35"/>
        <v>1</v>
      </c>
      <c r="U115" s="15">
        <v>1734712</v>
      </c>
      <c r="V115" s="15">
        <v>2217780</v>
      </c>
      <c r="W115" s="14">
        <f t="shared" si="36"/>
        <v>3952492</v>
      </c>
      <c r="X115" s="14">
        <f t="shared" si="37"/>
        <v>0.41064459435816303</v>
      </c>
      <c r="Y115" s="14" t="b">
        <f t="shared" si="38"/>
        <v>1</v>
      </c>
      <c r="Z115" s="14">
        <f t="shared" si="39"/>
        <v>1</v>
      </c>
      <c r="AA115" s="14">
        <v>8268586</v>
      </c>
      <c r="AB115" s="14">
        <v>1356506</v>
      </c>
      <c r="AC115" s="14">
        <f t="shared" si="40"/>
        <v>0.14093434119902437</v>
      </c>
      <c r="AD115" s="14" t="b">
        <f t="shared" si="41"/>
        <v>1</v>
      </c>
      <c r="AE115" s="14">
        <f t="shared" si="42"/>
        <v>1</v>
      </c>
      <c r="AF115" s="14">
        <v>1285064</v>
      </c>
      <c r="AG115" s="14" t="b">
        <f t="shared" si="43"/>
        <v>1</v>
      </c>
      <c r="AH115" s="14">
        <f t="shared" si="44"/>
        <v>1</v>
      </c>
      <c r="AI115" s="14">
        <f t="shared" si="45"/>
        <v>0.13351186669176773</v>
      </c>
    </row>
    <row r="116" spans="1:35" x14ac:dyDescent="0.3">
      <c r="A116" s="14" t="s">
        <v>141</v>
      </c>
      <c r="B116" s="14">
        <v>29350133</v>
      </c>
      <c r="C116" s="14" t="b">
        <f t="shared" si="23"/>
        <v>1</v>
      </c>
      <c r="D116" s="14">
        <f t="shared" si="24"/>
        <v>1</v>
      </c>
      <c r="E116" s="14">
        <v>27357037</v>
      </c>
      <c r="F116" s="14" t="b">
        <f t="shared" si="25"/>
        <v>1</v>
      </c>
      <c r="G116" s="14">
        <f t="shared" si="26"/>
        <v>1</v>
      </c>
      <c r="H116" s="14">
        <v>1749303</v>
      </c>
      <c r="I116" s="14">
        <f t="shared" si="27"/>
        <v>6.394343802656699E-2</v>
      </c>
      <c r="J116" s="14" t="b">
        <f t="shared" si="28"/>
        <v>1</v>
      </c>
      <c r="K116" s="14">
        <f t="shared" si="29"/>
        <v>1</v>
      </c>
      <c r="L116" s="14">
        <v>21302349</v>
      </c>
      <c r="M116" s="14">
        <f t="shared" si="30"/>
        <v>0.77867895561935307</v>
      </c>
      <c r="N116" s="14">
        <v>1837001</v>
      </c>
      <c r="O116" s="14" t="b">
        <f t="shared" si="31"/>
        <v>1</v>
      </c>
      <c r="P116" s="14">
        <f t="shared" si="32"/>
        <v>1</v>
      </c>
      <c r="Q116" s="14">
        <v>2292383</v>
      </c>
      <c r="R116" s="14">
        <f t="shared" si="33"/>
        <v>8.3795003091891862E-2</v>
      </c>
      <c r="S116" s="14" t="b">
        <f t="shared" si="34"/>
        <v>1</v>
      </c>
      <c r="T116" s="14">
        <f t="shared" si="35"/>
        <v>1</v>
      </c>
      <c r="U116" s="15">
        <v>236655</v>
      </c>
      <c r="V116" s="15">
        <v>638148</v>
      </c>
      <c r="W116" s="14">
        <f t="shared" si="36"/>
        <v>874803</v>
      </c>
      <c r="X116" s="14">
        <f t="shared" si="37"/>
        <v>0.47621258779935338</v>
      </c>
      <c r="Y116" s="14" t="b">
        <f t="shared" si="38"/>
        <v>1</v>
      </c>
      <c r="Z116" s="14">
        <f t="shared" si="39"/>
        <v>1</v>
      </c>
      <c r="AA116" s="14">
        <v>1658904</v>
      </c>
      <c r="AB116" s="14">
        <v>178097</v>
      </c>
      <c r="AC116" s="14">
        <f t="shared" si="40"/>
        <v>9.694986556893545E-2</v>
      </c>
      <c r="AD116" s="14" t="b">
        <f t="shared" si="41"/>
        <v>1</v>
      </c>
      <c r="AE116" s="14">
        <f t="shared" si="42"/>
        <v>1</v>
      </c>
      <c r="AF116" s="14">
        <v>368890</v>
      </c>
      <c r="AG116" s="14" t="b">
        <f t="shared" si="43"/>
        <v>1</v>
      </c>
      <c r="AH116" s="14">
        <f t="shared" si="44"/>
        <v>1</v>
      </c>
      <c r="AI116" s="14">
        <f t="shared" si="45"/>
        <v>0.20081099574796094</v>
      </c>
    </row>
    <row r="117" spans="1:35" x14ac:dyDescent="0.3">
      <c r="A117" s="14" t="s">
        <v>142</v>
      </c>
      <c r="B117" s="14">
        <v>39447100</v>
      </c>
      <c r="C117" s="14" t="b">
        <f t="shared" si="23"/>
        <v>1</v>
      </c>
      <c r="D117" s="14">
        <f t="shared" si="24"/>
        <v>1</v>
      </c>
      <c r="E117" s="14">
        <v>37887287</v>
      </c>
      <c r="F117" s="14" t="b">
        <f t="shared" si="25"/>
        <v>1</v>
      </c>
      <c r="G117" s="14">
        <f t="shared" si="26"/>
        <v>1</v>
      </c>
      <c r="H117" s="14">
        <v>17845</v>
      </c>
      <c r="I117" s="14">
        <f t="shared" si="27"/>
        <v>4.7100231800709298E-4</v>
      </c>
      <c r="J117" s="14" t="b">
        <f t="shared" si="28"/>
        <v>1</v>
      </c>
      <c r="K117" s="14">
        <f t="shared" si="29"/>
        <v>1</v>
      </c>
      <c r="L117" s="14">
        <v>29308525</v>
      </c>
      <c r="M117" s="14">
        <f t="shared" si="30"/>
        <v>0.77357148850483803</v>
      </c>
      <c r="N117" s="14">
        <v>13606422</v>
      </c>
      <c r="O117" s="14" t="b">
        <f t="shared" si="31"/>
        <v>1</v>
      </c>
      <c r="P117" s="14">
        <f t="shared" si="32"/>
        <v>1</v>
      </c>
      <c r="Q117" s="14">
        <v>273618</v>
      </c>
      <c r="R117" s="14">
        <f t="shared" si="33"/>
        <v>7.2218947743605925E-3</v>
      </c>
      <c r="S117" s="14" t="b">
        <f t="shared" si="34"/>
        <v>1</v>
      </c>
      <c r="T117" s="14">
        <f t="shared" si="35"/>
        <v>1</v>
      </c>
      <c r="U117" s="15">
        <v>2684598</v>
      </c>
      <c r="V117" s="15">
        <v>1827362</v>
      </c>
      <c r="W117" s="14">
        <f t="shared" si="36"/>
        <v>4511960</v>
      </c>
      <c r="X117" s="14">
        <f t="shared" si="37"/>
        <v>0.33160517878983908</v>
      </c>
      <c r="Y117" s="14" t="b">
        <f t="shared" si="38"/>
        <v>1</v>
      </c>
      <c r="Z117" s="14">
        <f t="shared" si="39"/>
        <v>1</v>
      </c>
      <c r="AA117" s="14">
        <v>11056452</v>
      </c>
      <c r="AB117" s="14">
        <v>2549970</v>
      </c>
      <c r="AC117" s="14">
        <f t="shared" si="40"/>
        <v>0.18740929834456113</v>
      </c>
      <c r="AD117" s="14" t="b">
        <f t="shared" si="41"/>
        <v>1</v>
      </c>
      <c r="AE117" s="14">
        <f t="shared" si="42"/>
        <v>1</v>
      </c>
      <c r="AF117" s="14">
        <v>1188470</v>
      </c>
      <c r="AG117" s="14" t="b">
        <f t="shared" si="43"/>
        <v>1</v>
      </c>
      <c r="AH117" s="14">
        <f t="shared" si="44"/>
        <v>1</v>
      </c>
      <c r="AI117" s="14">
        <f t="shared" si="45"/>
        <v>8.7346254584783567E-2</v>
      </c>
    </row>
    <row r="118" spans="1:35" x14ac:dyDescent="0.3">
      <c r="A118" s="14" t="s">
        <v>143</v>
      </c>
      <c r="B118" s="14">
        <v>36470678</v>
      </c>
      <c r="C118" s="14" t="b">
        <f t="shared" si="23"/>
        <v>1</v>
      </c>
      <c r="D118" s="14">
        <f t="shared" si="24"/>
        <v>1</v>
      </c>
      <c r="E118" s="14">
        <v>35632781</v>
      </c>
      <c r="F118" s="14" t="b">
        <f t="shared" si="25"/>
        <v>1</v>
      </c>
      <c r="G118" s="14">
        <f t="shared" si="26"/>
        <v>1</v>
      </c>
      <c r="H118" s="14">
        <v>10720</v>
      </c>
      <c r="I118" s="14">
        <f t="shared" si="27"/>
        <v>3.0084657158811154E-4</v>
      </c>
      <c r="J118" s="14" t="b">
        <f t="shared" si="28"/>
        <v>1</v>
      </c>
      <c r="K118" s="14">
        <f t="shared" si="29"/>
        <v>1</v>
      </c>
      <c r="L118" s="14">
        <v>30878429</v>
      </c>
      <c r="M118" s="14">
        <f t="shared" si="30"/>
        <v>0.86657364745120513</v>
      </c>
      <c r="N118" s="14">
        <v>4872608</v>
      </c>
      <c r="O118" s="14" t="b">
        <f t="shared" si="31"/>
        <v>1</v>
      </c>
      <c r="P118" s="14">
        <f t="shared" si="32"/>
        <v>1</v>
      </c>
      <c r="Q118" s="14">
        <v>891229</v>
      </c>
      <c r="R118" s="14">
        <f t="shared" si="33"/>
        <v>2.5011491525177336E-2</v>
      </c>
      <c r="S118" s="14" t="b">
        <f t="shared" si="34"/>
        <v>1</v>
      </c>
      <c r="T118" s="14">
        <f t="shared" si="35"/>
        <v>1</v>
      </c>
      <c r="U118" s="15">
        <v>352070</v>
      </c>
      <c r="V118" s="15">
        <v>3201206</v>
      </c>
      <c r="W118" s="14">
        <f t="shared" si="36"/>
        <v>3553276</v>
      </c>
      <c r="X118" s="14">
        <f t="shared" si="37"/>
        <v>0.72923493948210072</v>
      </c>
      <c r="Y118" s="14" t="b">
        <f t="shared" si="38"/>
        <v>1</v>
      </c>
      <c r="Z118" s="14">
        <f t="shared" si="39"/>
        <v>1</v>
      </c>
      <c r="AA118" s="14">
        <v>4746719</v>
      </c>
      <c r="AB118" s="14">
        <v>125889</v>
      </c>
      <c r="AC118" s="14">
        <f t="shared" si="40"/>
        <v>2.5836061509565307E-2</v>
      </c>
      <c r="AD118" s="14" t="b">
        <f t="shared" si="41"/>
        <v>1</v>
      </c>
      <c r="AE118" s="14">
        <f t="shared" si="42"/>
        <v>1</v>
      </c>
      <c r="AF118" s="14">
        <v>1649350</v>
      </c>
      <c r="AG118" s="14" t="b">
        <f t="shared" si="43"/>
        <v>1</v>
      </c>
      <c r="AH118" s="14">
        <f t="shared" si="44"/>
        <v>1</v>
      </c>
      <c r="AI118" s="14">
        <f t="shared" si="45"/>
        <v>0.33849429299463452</v>
      </c>
    </row>
    <row r="119" spans="1:35" x14ac:dyDescent="0.3">
      <c r="A119" s="14" t="s">
        <v>144</v>
      </c>
      <c r="B119" s="14">
        <v>38161103</v>
      </c>
      <c r="C119" s="14" t="b">
        <f t="shared" si="23"/>
        <v>1</v>
      </c>
      <c r="D119" s="14">
        <f t="shared" si="24"/>
        <v>1</v>
      </c>
      <c r="E119" s="14">
        <v>36744931</v>
      </c>
      <c r="F119" s="14" t="b">
        <f t="shared" si="25"/>
        <v>1</v>
      </c>
      <c r="G119" s="14">
        <f t="shared" si="26"/>
        <v>1</v>
      </c>
      <c r="H119" s="14">
        <v>4645</v>
      </c>
      <c r="I119" s="14">
        <f t="shared" si="27"/>
        <v>1.2641199407885677E-4</v>
      </c>
      <c r="J119" s="14" t="b">
        <f t="shared" si="28"/>
        <v>1</v>
      </c>
      <c r="K119" s="14">
        <f t="shared" si="29"/>
        <v>1</v>
      </c>
      <c r="L119" s="14">
        <v>30446055</v>
      </c>
      <c r="M119" s="14">
        <f t="shared" si="30"/>
        <v>0.8285783690817109</v>
      </c>
      <c r="N119" s="14">
        <v>9880826</v>
      </c>
      <c r="O119" s="14" t="b">
        <f t="shared" si="31"/>
        <v>1</v>
      </c>
      <c r="P119" s="14">
        <f t="shared" si="32"/>
        <v>1</v>
      </c>
      <c r="Q119" s="14">
        <v>940814</v>
      </c>
      <c r="R119" s="14">
        <f t="shared" si="33"/>
        <v>2.5603912550550171E-2</v>
      </c>
      <c r="S119" s="14" t="b">
        <f t="shared" si="34"/>
        <v>1</v>
      </c>
      <c r="T119" s="14">
        <f t="shared" si="35"/>
        <v>1</v>
      </c>
      <c r="U119" s="15">
        <v>1851674</v>
      </c>
      <c r="V119" s="15">
        <v>1684328</v>
      </c>
      <c r="W119" s="14">
        <f t="shared" si="36"/>
        <v>3536002</v>
      </c>
      <c r="X119" s="14">
        <f t="shared" si="37"/>
        <v>0.3578650205964562</v>
      </c>
      <c r="Y119" s="14" t="b">
        <f t="shared" si="38"/>
        <v>1</v>
      </c>
      <c r="Z119" s="14">
        <f t="shared" si="39"/>
        <v>1</v>
      </c>
      <c r="AA119" s="14">
        <v>8128616</v>
      </c>
      <c r="AB119" s="14">
        <v>1752210</v>
      </c>
      <c r="AC119" s="14">
        <f t="shared" si="40"/>
        <v>0.17733436455616161</v>
      </c>
      <c r="AD119" s="14" t="b">
        <f t="shared" si="41"/>
        <v>1</v>
      </c>
      <c r="AE119" s="14">
        <f t="shared" si="42"/>
        <v>1</v>
      </c>
      <c r="AF119" s="14">
        <v>1085631</v>
      </c>
      <c r="AG119" s="14" t="b">
        <f t="shared" si="43"/>
        <v>1</v>
      </c>
      <c r="AH119" s="14">
        <f t="shared" si="44"/>
        <v>1</v>
      </c>
      <c r="AI119" s="14">
        <f t="shared" si="45"/>
        <v>0.10987249446554367</v>
      </c>
    </row>
    <row r="120" spans="1:35" x14ac:dyDescent="0.3">
      <c r="A120" s="14" t="s">
        <v>145</v>
      </c>
      <c r="B120" s="14">
        <v>35448597</v>
      </c>
      <c r="C120" s="14" t="b">
        <f t="shared" si="23"/>
        <v>1</v>
      </c>
      <c r="D120" s="14">
        <f t="shared" si="24"/>
        <v>1</v>
      </c>
      <c r="E120" s="14">
        <v>33438958</v>
      </c>
      <c r="F120" s="14" t="b">
        <f t="shared" si="25"/>
        <v>1</v>
      </c>
      <c r="G120" s="14">
        <f t="shared" si="26"/>
        <v>1</v>
      </c>
      <c r="H120" s="14">
        <v>50965</v>
      </c>
      <c r="I120" s="14">
        <f t="shared" si="27"/>
        <v>1.5241204585382116E-3</v>
      </c>
      <c r="J120" s="14" t="b">
        <f t="shared" si="28"/>
        <v>1</v>
      </c>
      <c r="K120" s="14">
        <f t="shared" si="29"/>
        <v>1</v>
      </c>
      <c r="L120" s="14">
        <v>30680720</v>
      </c>
      <c r="M120" s="14">
        <f t="shared" si="30"/>
        <v>0.91751423594000747</v>
      </c>
      <c r="N120" s="14">
        <v>13119767</v>
      </c>
      <c r="O120" s="14" t="b">
        <f t="shared" si="31"/>
        <v>1</v>
      </c>
      <c r="P120" s="14">
        <f t="shared" si="32"/>
        <v>1</v>
      </c>
      <c r="Q120" s="14">
        <v>109194</v>
      </c>
      <c r="R120" s="14">
        <f t="shared" si="33"/>
        <v>3.2654725664597564E-3</v>
      </c>
      <c r="S120" s="14" t="b">
        <f t="shared" si="34"/>
        <v>1</v>
      </c>
      <c r="T120" s="14">
        <f t="shared" si="35"/>
        <v>1</v>
      </c>
      <c r="U120" s="15">
        <v>2787791</v>
      </c>
      <c r="V120" s="15">
        <v>1196524</v>
      </c>
      <c r="W120" s="14">
        <f t="shared" si="36"/>
        <v>3984315</v>
      </c>
      <c r="X120" s="14">
        <f t="shared" si="37"/>
        <v>0.30368793897025764</v>
      </c>
      <c r="Y120" s="14" t="b">
        <f t="shared" si="38"/>
        <v>1</v>
      </c>
      <c r="Z120" s="14">
        <f t="shared" si="39"/>
        <v>1</v>
      </c>
      <c r="AA120" s="14">
        <v>10891300</v>
      </c>
      <c r="AB120" s="14">
        <v>2228467</v>
      </c>
      <c r="AC120" s="14">
        <f t="shared" si="40"/>
        <v>0.16985568417487901</v>
      </c>
      <c r="AD120" s="14" t="b">
        <f t="shared" si="41"/>
        <v>1</v>
      </c>
      <c r="AE120" s="14">
        <f t="shared" si="42"/>
        <v>1</v>
      </c>
      <c r="AF120" s="14">
        <v>579952</v>
      </c>
      <c r="AG120" s="14" t="b">
        <f t="shared" si="43"/>
        <v>1</v>
      </c>
      <c r="AH120" s="14">
        <f t="shared" si="44"/>
        <v>1</v>
      </c>
      <c r="AI120" s="14">
        <f t="shared" si="45"/>
        <v>4.4204443569767667E-2</v>
      </c>
    </row>
    <row r="121" spans="1:35" x14ac:dyDescent="0.3">
      <c r="A121" s="14" t="s">
        <v>146</v>
      </c>
      <c r="B121" s="14">
        <v>15711563</v>
      </c>
      <c r="C121" s="14" t="b">
        <f t="shared" si="23"/>
        <v>1</v>
      </c>
      <c r="D121" s="14">
        <f t="shared" si="24"/>
        <v>1</v>
      </c>
      <c r="E121" s="14">
        <v>14559521</v>
      </c>
      <c r="F121" s="14" t="b">
        <f t="shared" si="25"/>
        <v>1</v>
      </c>
      <c r="G121" s="14">
        <f t="shared" si="26"/>
        <v>1</v>
      </c>
      <c r="H121" s="14">
        <v>2640717</v>
      </c>
      <c r="I121" s="14">
        <f t="shared" si="27"/>
        <v>0.18137389272627857</v>
      </c>
      <c r="J121" s="14" t="b">
        <f t="shared" si="28"/>
        <v>1</v>
      </c>
      <c r="K121" s="14">
        <f t="shared" si="29"/>
        <v>1</v>
      </c>
      <c r="L121" s="14">
        <v>9037990</v>
      </c>
      <c r="M121" s="14">
        <f t="shared" si="30"/>
        <v>0.62076149345847298</v>
      </c>
      <c r="N121" s="14">
        <v>527156</v>
      </c>
      <c r="O121" s="14" t="b">
        <f t="shared" si="31"/>
        <v>1</v>
      </c>
      <c r="P121" s="14">
        <f t="shared" si="32"/>
        <v>1</v>
      </c>
      <c r="Q121" s="14">
        <v>787718</v>
      </c>
      <c r="R121" s="14">
        <f t="shared" si="33"/>
        <v>5.4103290898100287E-2</v>
      </c>
      <c r="S121" s="14" t="b">
        <f t="shared" si="34"/>
        <v>1</v>
      </c>
      <c r="T121" s="14">
        <f t="shared" si="35"/>
        <v>1</v>
      </c>
      <c r="U121" s="15">
        <v>73795</v>
      </c>
      <c r="V121" s="15">
        <v>178201</v>
      </c>
      <c r="W121" s="14">
        <f t="shared" si="36"/>
        <v>251996</v>
      </c>
      <c r="X121" s="14">
        <f t="shared" si="37"/>
        <v>0.47802927406687962</v>
      </c>
      <c r="Y121" s="14" t="b">
        <f t="shared" si="38"/>
        <v>1</v>
      </c>
      <c r="Z121" s="14">
        <f t="shared" si="39"/>
        <v>1</v>
      </c>
      <c r="AA121" s="14">
        <v>466809</v>
      </c>
      <c r="AB121" s="14">
        <v>60347</v>
      </c>
      <c r="AC121" s="14">
        <f t="shared" si="40"/>
        <v>0.11447654963616083</v>
      </c>
      <c r="AD121" s="14" t="b">
        <f t="shared" si="41"/>
        <v>1</v>
      </c>
      <c r="AE121" s="14">
        <f t="shared" si="42"/>
        <v>1</v>
      </c>
      <c r="AF121" s="14">
        <v>101498</v>
      </c>
      <c r="AG121" s="14" t="b">
        <f t="shared" si="43"/>
        <v>1</v>
      </c>
      <c r="AH121" s="14">
        <f t="shared" si="44"/>
        <v>1</v>
      </c>
      <c r="AI121" s="14">
        <f t="shared" si="45"/>
        <v>0.19253883101017535</v>
      </c>
    </row>
    <row r="122" spans="1:35" x14ac:dyDescent="0.3">
      <c r="A122" s="14" t="s">
        <v>147</v>
      </c>
      <c r="B122" s="14">
        <v>30494796</v>
      </c>
      <c r="C122" s="14" t="b">
        <f t="shared" si="23"/>
        <v>1</v>
      </c>
      <c r="D122" s="14">
        <f t="shared" si="24"/>
        <v>1</v>
      </c>
      <c r="E122" s="14">
        <v>29858862</v>
      </c>
      <c r="F122" s="14" t="b">
        <f t="shared" si="25"/>
        <v>1</v>
      </c>
      <c r="G122" s="14">
        <f t="shared" si="26"/>
        <v>1</v>
      </c>
      <c r="H122" s="14">
        <v>10706</v>
      </c>
      <c r="I122" s="14">
        <f t="shared" si="27"/>
        <v>3.5855351754531033E-4</v>
      </c>
      <c r="J122" s="14" t="b">
        <f t="shared" si="28"/>
        <v>1</v>
      </c>
      <c r="K122" s="14">
        <f t="shared" si="29"/>
        <v>1</v>
      </c>
      <c r="L122" s="14">
        <v>24951262</v>
      </c>
      <c r="M122" s="14">
        <f t="shared" si="30"/>
        <v>0.83564008568042547</v>
      </c>
      <c r="N122" s="14">
        <v>4255217</v>
      </c>
      <c r="O122" s="14" t="b">
        <f t="shared" si="31"/>
        <v>1</v>
      </c>
      <c r="P122" s="14">
        <f t="shared" si="32"/>
        <v>1</v>
      </c>
      <c r="Q122" s="14">
        <v>1688808</v>
      </c>
      <c r="R122" s="14">
        <f t="shared" si="33"/>
        <v>5.6559690720965859E-2</v>
      </c>
      <c r="S122" s="14" t="b">
        <f t="shared" si="34"/>
        <v>1</v>
      </c>
      <c r="T122" s="14">
        <f t="shared" si="35"/>
        <v>1</v>
      </c>
      <c r="U122" s="15">
        <v>424205</v>
      </c>
      <c r="V122" s="15">
        <v>2229930</v>
      </c>
      <c r="W122" s="14">
        <f t="shared" si="36"/>
        <v>2654135</v>
      </c>
      <c r="X122" s="14">
        <f t="shared" si="37"/>
        <v>0.62373669779943064</v>
      </c>
      <c r="Y122" s="14" t="b">
        <f t="shared" si="38"/>
        <v>1</v>
      </c>
      <c r="Z122" s="14">
        <f t="shared" si="39"/>
        <v>1</v>
      </c>
      <c r="AA122" s="14">
        <v>3996429</v>
      </c>
      <c r="AB122" s="14">
        <v>258788</v>
      </c>
      <c r="AC122" s="14">
        <f t="shared" si="40"/>
        <v>6.0816639903440883E-2</v>
      </c>
      <c r="AD122" s="14" t="b">
        <f t="shared" si="41"/>
        <v>1</v>
      </c>
      <c r="AE122" s="14">
        <f t="shared" si="42"/>
        <v>1</v>
      </c>
      <c r="AF122" s="14">
        <v>1142384</v>
      </c>
      <c r="AG122" s="14" t="b">
        <f t="shared" si="43"/>
        <v>1</v>
      </c>
      <c r="AH122" s="14">
        <f t="shared" si="44"/>
        <v>1</v>
      </c>
      <c r="AI122" s="14">
        <f t="shared" si="45"/>
        <v>0.26846668454276246</v>
      </c>
    </row>
    <row r="123" spans="1:35" x14ac:dyDescent="0.3">
      <c r="A123" s="14" t="s">
        <v>148</v>
      </c>
      <c r="B123" s="14">
        <v>34353725</v>
      </c>
      <c r="C123" s="14" t="b">
        <f t="shared" si="23"/>
        <v>1</v>
      </c>
      <c r="D123" s="14">
        <f t="shared" si="24"/>
        <v>1</v>
      </c>
      <c r="E123" s="14">
        <v>33586957</v>
      </c>
      <c r="F123" s="14" t="b">
        <f t="shared" si="25"/>
        <v>1</v>
      </c>
      <c r="G123" s="14">
        <f t="shared" si="26"/>
        <v>1</v>
      </c>
      <c r="H123" s="14">
        <v>89835</v>
      </c>
      <c r="I123" s="14">
        <f t="shared" si="27"/>
        <v>2.6746989910398848E-3</v>
      </c>
      <c r="J123" s="14" t="b">
        <f t="shared" si="28"/>
        <v>1</v>
      </c>
      <c r="K123" s="14">
        <f t="shared" si="29"/>
        <v>1</v>
      </c>
      <c r="L123" s="14">
        <v>21775218</v>
      </c>
      <c r="M123" s="14">
        <f t="shared" si="30"/>
        <v>0.64832363348665378</v>
      </c>
      <c r="N123" s="14">
        <v>2051267</v>
      </c>
      <c r="O123" s="14" t="b">
        <f t="shared" si="31"/>
        <v>1</v>
      </c>
      <c r="P123" s="14">
        <f t="shared" si="32"/>
        <v>1</v>
      </c>
      <c r="Q123" s="14">
        <v>1470034</v>
      </c>
      <c r="R123" s="14">
        <f t="shared" si="33"/>
        <v>4.3768001965763081E-2</v>
      </c>
      <c r="S123" s="14" t="b">
        <f t="shared" si="34"/>
        <v>1</v>
      </c>
      <c r="T123" s="14">
        <f t="shared" si="35"/>
        <v>1</v>
      </c>
      <c r="U123" s="15">
        <v>155511</v>
      </c>
      <c r="V123" s="15">
        <v>1372396</v>
      </c>
      <c r="W123" s="14">
        <f t="shared" si="36"/>
        <v>1527907</v>
      </c>
      <c r="X123" s="14">
        <f t="shared" si="37"/>
        <v>0.7448601279111885</v>
      </c>
      <c r="Y123" s="14" t="b">
        <f t="shared" si="38"/>
        <v>1</v>
      </c>
      <c r="Z123" s="14">
        <f t="shared" si="39"/>
        <v>1</v>
      </c>
      <c r="AA123" s="14">
        <v>1966305</v>
      </c>
      <c r="AB123" s="14">
        <v>84962</v>
      </c>
      <c r="AC123" s="14">
        <f t="shared" si="40"/>
        <v>4.141927891395903E-2</v>
      </c>
      <c r="AD123" s="14" t="b">
        <f t="shared" si="41"/>
        <v>1</v>
      </c>
      <c r="AE123" s="14">
        <f t="shared" si="42"/>
        <v>1</v>
      </c>
      <c r="AF123" s="14">
        <v>711079</v>
      </c>
      <c r="AG123" s="14" t="b">
        <f t="shared" si="43"/>
        <v>1</v>
      </c>
      <c r="AH123" s="14">
        <f t="shared" si="44"/>
        <v>1</v>
      </c>
      <c r="AI123" s="14">
        <f t="shared" si="45"/>
        <v>0.34665355607046766</v>
      </c>
    </row>
    <row r="124" spans="1:35" x14ac:dyDescent="0.3">
      <c r="A124" s="14" t="s">
        <v>149</v>
      </c>
      <c r="B124" s="14">
        <v>35166925</v>
      </c>
      <c r="C124" s="14" t="b">
        <f t="shared" si="23"/>
        <v>1</v>
      </c>
      <c r="D124" s="14">
        <f t="shared" si="24"/>
        <v>1</v>
      </c>
      <c r="E124" s="14">
        <v>32350337</v>
      </c>
      <c r="F124" s="14" t="b">
        <f t="shared" si="25"/>
        <v>1</v>
      </c>
      <c r="G124" s="14">
        <f t="shared" si="26"/>
        <v>1</v>
      </c>
      <c r="H124" s="14">
        <v>2068</v>
      </c>
      <c r="I124" s="14">
        <f t="shared" si="27"/>
        <v>6.3925145509303346E-5</v>
      </c>
      <c r="J124" s="14" t="b">
        <f t="shared" si="28"/>
        <v>1</v>
      </c>
      <c r="K124" s="14">
        <f t="shared" si="29"/>
        <v>1</v>
      </c>
      <c r="L124" s="14">
        <v>29169513</v>
      </c>
      <c r="M124" s="14">
        <f t="shared" si="30"/>
        <v>0.90167570742771552</v>
      </c>
      <c r="N124" s="14">
        <v>7438207</v>
      </c>
      <c r="O124" s="14" t="b">
        <f t="shared" si="31"/>
        <v>1</v>
      </c>
      <c r="P124" s="14">
        <f t="shared" si="32"/>
        <v>1</v>
      </c>
      <c r="Q124" s="14">
        <v>263886</v>
      </c>
      <c r="R124" s="14">
        <f t="shared" si="33"/>
        <v>8.1571329535145183E-3</v>
      </c>
      <c r="S124" s="14" t="b">
        <f t="shared" si="34"/>
        <v>1</v>
      </c>
      <c r="T124" s="14">
        <f t="shared" si="35"/>
        <v>1</v>
      </c>
      <c r="U124" s="15">
        <v>1313015</v>
      </c>
      <c r="V124" s="15">
        <v>1955588</v>
      </c>
      <c r="W124" s="14">
        <f t="shared" si="36"/>
        <v>3268603</v>
      </c>
      <c r="X124" s="14">
        <f t="shared" si="37"/>
        <v>0.43943426150952775</v>
      </c>
      <c r="Y124" s="14" t="b">
        <f t="shared" si="38"/>
        <v>1</v>
      </c>
      <c r="Z124" s="14">
        <f t="shared" si="39"/>
        <v>1</v>
      </c>
      <c r="AA124" s="14">
        <v>6325426</v>
      </c>
      <c r="AB124" s="14">
        <v>1112781</v>
      </c>
      <c r="AC124" s="14">
        <f t="shared" si="40"/>
        <v>0.14960339232290792</v>
      </c>
      <c r="AD124" s="14" t="b">
        <f t="shared" si="41"/>
        <v>1</v>
      </c>
      <c r="AE124" s="14">
        <f t="shared" si="42"/>
        <v>1</v>
      </c>
      <c r="AF124" s="14">
        <v>1252935</v>
      </c>
      <c r="AG124" s="14" t="b">
        <f t="shared" si="43"/>
        <v>1</v>
      </c>
      <c r="AH124" s="14">
        <f t="shared" si="44"/>
        <v>1</v>
      </c>
      <c r="AI124" s="14">
        <f t="shared" si="45"/>
        <v>0.16844583647645192</v>
      </c>
    </row>
    <row r="125" spans="1:35" x14ac:dyDescent="0.3">
      <c r="A125" s="14" t="s">
        <v>150</v>
      </c>
      <c r="B125" s="14">
        <v>32346571</v>
      </c>
      <c r="C125" s="14" t="b">
        <f t="shared" si="23"/>
        <v>1</v>
      </c>
      <c r="D125" s="14">
        <f t="shared" si="24"/>
        <v>1</v>
      </c>
      <c r="E125" s="14">
        <v>30734902</v>
      </c>
      <c r="F125" s="14" t="b">
        <f t="shared" si="25"/>
        <v>1</v>
      </c>
      <c r="G125" s="14">
        <f t="shared" si="26"/>
        <v>1</v>
      </c>
      <c r="H125" s="14">
        <v>42412</v>
      </c>
      <c r="I125" s="14">
        <f t="shared" si="27"/>
        <v>1.3799295667186445E-3</v>
      </c>
      <c r="J125" s="14" t="b">
        <f t="shared" si="28"/>
        <v>1</v>
      </c>
      <c r="K125" s="14">
        <f t="shared" si="29"/>
        <v>1</v>
      </c>
      <c r="L125" s="14">
        <v>27528441</v>
      </c>
      <c r="M125" s="14">
        <f t="shared" si="30"/>
        <v>0.8956736221251006</v>
      </c>
      <c r="N125" s="14">
        <v>5113525</v>
      </c>
      <c r="O125" s="14" t="b">
        <f t="shared" si="31"/>
        <v>1</v>
      </c>
      <c r="P125" s="14">
        <f t="shared" si="32"/>
        <v>1</v>
      </c>
      <c r="Q125" s="14">
        <v>380015</v>
      </c>
      <c r="R125" s="14">
        <f t="shared" si="33"/>
        <v>1.2364282144123967E-2</v>
      </c>
      <c r="S125" s="14" t="b">
        <f t="shared" si="34"/>
        <v>1</v>
      </c>
      <c r="T125" s="14">
        <f t="shared" si="35"/>
        <v>1</v>
      </c>
      <c r="U125" s="15">
        <v>770471</v>
      </c>
      <c r="V125" s="15">
        <v>1879768</v>
      </c>
      <c r="W125" s="14">
        <f t="shared" si="36"/>
        <v>2650239</v>
      </c>
      <c r="X125" s="14">
        <f t="shared" si="37"/>
        <v>0.51828024699204556</v>
      </c>
      <c r="Y125" s="14" t="b">
        <f t="shared" si="38"/>
        <v>1</v>
      </c>
      <c r="Z125" s="14">
        <f t="shared" si="39"/>
        <v>1</v>
      </c>
      <c r="AA125" s="14">
        <v>4497726</v>
      </c>
      <c r="AB125" s="14">
        <v>615799</v>
      </c>
      <c r="AC125" s="14">
        <f t="shared" si="40"/>
        <v>0.12042553815616429</v>
      </c>
      <c r="AD125" s="14" t="b">
        <f t="shared" si="41"/>
        <v>1</v>
      </c>
      <c r="AE125" s="14">
        <f t="shared" si="42"/>
        <v>1</v>
      </c>
      <c r="AF125" s="14">
        <v>1162673</v>
      </c>
      <c r="AG125" s="14" t="b">
        <f t="shared" si="43"/>
        <v>1</v>
      </c>
      <c r="AH125" s="14">
        <f t="shared" si="44"/>
        <v>1</v>
      </c>
      <c r="AI125" s="14">
        <f t="shared" si="45"/>
        <v>0.22737211610386182</v>
      </c>
    </row>
    <row r="126" spans="1:35" x14ac:dyDescent="0.3">
      <c r="A126" s="14" t="s">
        <v>151</v>
      </c>
      <c r="B126" s="14">
        <v>34537692</v>
      </c>
      <c r="C126" s="14" t="b">
        <f t="shared" si="23"/>
        <v>1</v>
      </c>
      <c r="D126" s="14">
        <f t="shared" si="24"/>
        <v>1</v>
      </c>
      <c r="E126" s="14">
        <v>33072078</v>
      </c>
      <c r="F126" s="14" t="b">
        <f t="shared" si="25"/>
        <v>1</v>
      </c>
      <c r="G126" s="14">
        <f t="shared" si="26"/>
        <v>1</v>
      </c>
      <c r="H126" s="14">
        <v>1065</v>
      </c>
      <c r="I126" s="14">
        <f t="shared" si="27"/>
        <v>3.2202391394940466E-5</v>
      </c>
      <c r="J126" s="14" t="b">
        <f t="shared" si="28"/>
        <v>1</v>
      </c>
      <c r="K126" s="14">
        <f t="shared" si="29"/>
        <v>1</v>
      </c>
      <c r="L126" s="14">
        <v>30144106</v>
      </c>
      <c r="M126" s="14">
        <f t="shared" si="30"/>
        <v>0.91146694803997497</v>
      </c>
      <c r="N126" s="14">
        <v>10387292</v>
      </c>
      <c r="O126" s="14" t="b">
        <f t="shared" si="31"/>
        <v>1</v>
      </c>
      <c r="P126" s="14">
        <f t="shared" si="32"/>
        <v>1</v>
      </c>
      <c r="Q126" s="14">
        <v>338354</v>
      </c>
      <c r="R126" s="14">
        <f t="shared" si="33"/>
        <v>1.0230805575627876E-2</v>
      </c>
      <c r="S126" s="14" t="b">
        <f t="shared" si="34"/>
        <v>1</v>
      </c>
      <c r="T126" s="14">
        <f t="shared" si="35"/>
        <v>1</v>
      </c>
      <c r="U126" s="15">
        <v>1991483</v>
      </c>
      <c r="V126" s="15">
        <v>1740760</v>
      </c>
      <c r="W126" s="14">
        <f t="shared" si="36"/>
        <v>3732243</v>
      </c>
      <c r="X126" s="14">
        <f t="shared" si="37"/>
        <v>0.35930856666010735</v>
      </c>
      <c r="Y126" s="14" t="b">
        <f t="shared" si="38"/>
        <v>1</v>
      </c>
      <c r="Z126" s="14">
        <f t="shared" si="39"/>
        <v>1</v>
      </c>
      <c r="AA126" s="14">
        <v>8747611</v>
      </c>
      <c r="AB126" s="14">
        <v>1639681</v>
      </c>
      <c r="AC126" s="14">
        <f t="shared" si="40"/>
        <v>0.15785452069702094</v>
      </c>
      <c r="AD126" s="14" t="b">
        <f t="shared" si="41"/>
        <v>1</v>
      </c>
      <c r="AE126" s="14">
        <f t="shared" si="42"/>
        <v>1</v>
      </c>
      <c r="AF126" s="14">
        <v>1012745</v>
      </c>
      <c r="AG126" s="14" t="b">
        <f t="shared" si="43"/>
        <v>1</v>
      </c>
      <c r="AH126" s="14">
        <f t="shared" si="44"/>
        <v>1</v>
      </c>
      <c r="AI126" s="14">
        <f t="shared" si="45"/>
        <v>9.7498462544424472E-2</v>
      </c>
    </row>
    <row r="127" spans="1:35" x14ac:dyDescent="0.3">
      <c r="A127" s="14" t="s">
        <v>152</v>
      </c>
      <c r="B127" s="14">
        <v>40445836</v>
      </c>
      <c r="C127" s="14" t="b">
        <f t="shared" si="23"/>
        <v>1</v>
      </c>
      <c r="D127" s="14">
        <f t="shared" si="24"/>
        <v>1</v>
      </c>
      <c r="E127" s="14">
        <v>38563846</v>
      </c>
      <c r="F127" s="14" t="b">
        <f t="shared" si="25"/>
        <v>1</v>
      </c>
      <c r="G127" s="14">
        <f t="shared" si="26"/>
        <v>1</v>
      </c>
      <c r="H127" s="14">
        <v>1275</v>
      </c>
      <c r="I127" s="14">
        <f t="shared" si="27"/>
        <v>3.306205506577326E-5</v>
      </c>
      <c r="J127" s="14" t="b">
        <f t="shared" si="28"/>
        <v>1</v>
      </c>
      <c r="K127" s="14">
        <f t="shared" si="29"/>
        <v>1</v>
      </c>
      <c r="L127" s="14">
        <v>34818672</v>
      </c>
      <c r="M127" s="14">
        <f t="shared" si="30"/>
        <v>0.902883804691057</v>
      </c>
      <c r="N127" s="14">
        <v>8032453</v>
      </c>
      <c r="O127" s="14" t="b">
        <f t="shared" si="31"/>
        <v>1</v>
      </c>
      <c r="P127" s="14">
        <f t="shared" si="32"/>
        <v>1</v>
      </c>
      <c r="Q127" s="14">
        <v>218832</v>
      </c>
      <c r="R127" s="14">
        <f t="shared" si="33"/>
        <v>5.6745377522770942E-3</v>
      </c>
      <c r="S127" s="14" t="b">
        <f t="shared" si="34"/>
        <v>1</v>
      </c>
      <c r="T127" s="14">
        <f t="shared" si="35"/>
        <v>1</v>
      </c>
      <c r="U127" s="15">
        <v>1349878</v>
      </c>
      <c r="V127" s="15">
        <v>2376798</v>
      </c>
      <c r="W127" s="14">
        <f t="shared" si="36"/>
        <v>3726676</v>
      </c>
      <c r="X127" s="14">
        <f t="shared" si="37"/>
        <v>0.46395241901820028</v>
      </c>
      <c r="Y127" s="14" t="b">
        <f t="shared" si="38"/>
        <v>1</v>
      </c>
      <c r="Z127" s="14">
        <f t="shared" si="39"/>
        <v>1</v>
      </c>
      <c r="AA127" s="14">
        <v>6970617</v>
      </c>
      <c r="AB127" s="14">
        <v>1061836</v>
      </c>
      <c r="AC127" s="14">
        <f t="shared" si="40"/>
        <v>0.13219324159132959</v>
      </c>
      <c r="AD127" s="14" t="b">
        <f t="shared" si="41"/>
        <v>1</v>
      </c>
      <c r="AE127" s="14">
        <f t="shared" si="42"/>
        <v>1</v>
      </c>
      <c r="AF127" s="14">
        <v>1450079</v>
      </c>
      <c r="AG127" s="14" t="b">
        <f t="shared" si="43"/>
        <v>1</v>
      </c>
      <c r="AH127" s="14">
        <f t="shared" si="44"/>
        <v>1</v>
      </c>
      <c r="AI127" s="14">
        <f t="shared" si="45"/>
        <v>0.18052754245807601</v>
      </c>
    </row>
    <row r="128" spans="1:35" x14ac:dyDescent="0.3">
      <c r="A128" s="14" t="s">
        <v>153</v>
      </c>
      <c r="B128" s="14">
        <v>37174004</v>
      </c>
      <c r="C128" s="14" t="b">
        <f t="shared" si="23"/>
        <v>1</v>
      </c>
      <c r="D128" s="14">
        <f t="shared" si="24"/>
        <v>1</v>
      </c>
      <c r="E128" s="14">
        <v>35968108</v>
      </c>
      <c r="F128" s="14" t="b">
        <f t="shared" si="25"/>
        <v>1</v>
      </c>
      <c r="G128" s="14">
        <f t="shared" si="26"/>
        <v>1</v>
      </c>
      <c r="H128" s="14">
        <v>1169</v>
      </c>
      <c r="I128" s="14">
        <f t="shared" si="27"/>
        <v>3.2501014509854119E-5</v>
      </c>
      <c r="J128" s="14" t="b">
        <f t="shared" si="28"/>
        <v>1</v>
      </c>
      <c r="K128" s="14">
        <f t="shared" si="29"/>
        <v>1</v>
      </c>
      <c r="L128" s="14">
        <v>33215880</v>
      </c>
      <c r="M128" s="14">
        <f t="shared" si="30"/>
        <v>0.9234814352759394</v>
      </c>
      <c r="N128" s="14">
        <v>13630720</v>
      </c>
      <c r="O128" s="14" t="b">
        <f t="shared" si="31"/>
        <v>1</v>
      </c>
      <c r="P128" s="14">
        <f t="shared" si="32"/>
        <v>1</v>
      </c>
      <c r="Q128" s="14">
        <v>189972</v>
      </c>
      <c r="R128" s="14">
        <f t="shared" si="33"/>
        <v>5.2816789807237008E-3</v>
      </c>
      <c r="S128" s="14" t="b">
        <f t="shared" si="34"/>
        <v>1</v>
      </c>
      <c r="T128" s="14">
        <f t="shared" si="35"/>
        <v>1</v>
      </c>
      <c r="U128" s="15">
        <v>2899826</v>
      </c>
      <c r="V128" s="15">
        <v>1274226</v>
      </c>
      <c r="W128" s="14">
        <f t="shared" si="36"/>
        <v>4174052</v>
      </c>
      <c r="X128" s="14">
        <f t="shared" si="37"/>
        <v>0.3062238825241807</v>
      </c>
      <c r="Y128" s="14" t="b">
        <f t="shared" si="38"/>
        <v>1</v>
      </c>
      <c r="Z128" s="14">
        <f t="shared" si="39"/>
        <v>1</v>
      </c>
      <c r="AA128" s="14">
        <v>11063478</v>
      </c>
      <c r="AB128" s="14">
        <v>2567242</v>
      </c>
      <c r="AC128" s="14">
        <f t="shared" si="40"/>
        <v>0.18834236195886939</v>
      </c>
      <c r="AD128" s="14" t="b">
        <f t="shared" si="41"/>
        <v>1</v>
      </c>
      <c r="AE128" s="14">
        <f t="shared" si="42"/>
        <v>1</v>
      </c>
      <c r="AF128" s="14">
        <v>635787</v>
      </c>
      <c r="AG128" s="14" t="b">
        <f t="shared" si="43"/>
        <v>1</v>
      </c>
      <c r="AH128" s="14">
        <f t="shared" si="44"/>
        <v>1</v>
      </c>
      <c r="AI128" s="14">
        <f t="shared" si="45"/>
        <v>4.6643684266128277E-2</v>
      </c>
    </row>
    <row r="129" spans="1:35" x14ac:dyDescent="0.3">
      <c r="A129" s="14" t="s">
        <v>154</v>
      </c>
      <c r="B129" s="14">
        <v>39011285</v>
      </c>
      <c r="C129" s="14" t="b">
        <f t="shared" si="23"/>
        <v>1</v>
      </c>
      <c r="D129" s="14">
        <f t="shared" si="24"/>
        <v>1</v>
      </c>
      <c r="E129" s="14">
        <v>37106305</v>
      </c>
      <c r="F129" s="14" t="b">
        <f t="shared" si="25"/>
        <v>1</v>
      </c>
      <c r="G129" s="14">
        <f t="shared" si="26"/>
        <v>1</v>
      </c>
      <c r="H129" s="14">
        <v>965</v>
      </c>
      <c r="I129" s="14">
        <f t="shared" si="27"/>
        <v>2.6006361991580677E-5</v>
      </c>
      <c r="J129" s="14" t="b">
        <f t="shared" si="28"/>
        <v>1</v>
      </c>
      <c r="K129" s="14">
        <f t="shared" si="29"/>
        <v>1</v>
      </c>
      <c r="L129" s="14">
        <v>30244259</v>
      </c>
      <c r="M129" s="14">
        <f t="shared" si="30"/>
        <v>0.81507061940012615</v>
      </c>
      <c r="N129" s="14">
        <v>8920857</v>
      </c>
      <c r="O129" s="14" t="b">
        <f t="shared" si="31"/>
        <v>1</v>
      </c>
      <c r="P129" s="14">
        <f t="shared" si="32"/>
        <v>1</v>
      </c>
      <c r="Q129" s="14">
        <v>2905410</v>
      </c>
      <c r="R129" s="14">
        <f t="shared" si="33"/>
        <v>7.8299631289076077E-2</v>
      </c>
      <c r="S129" s="14" t="b">
        <f t="shared" si="34"/>
        <v>1</v>
      </c>
      <c r="T129" s="14">
        <f t="shared" si="35"/>
        <v>1</v>
      </c>
      <c r="U129" s="15">
        <v>1062196</v>
      </c>
      <c r="V129" s="15">
        <v>4230794</v>
      </c>
      <c r="W129" s="14">
        <f t="shared" si="36"/>
        <v>5292990</v>
      </c>
      <c r="X129" s="14">
        <f t="shared" si="37"/>
        <v>0.5933275244743863</v>
      </c>
      <c r="Y129" s="14" t="b">
        <f t="shared" si="38"/>
        <v>1</v>
      </c>
      <c r="Z129" s="14">
        <f t="shared" si="39"/>
        <v>1</v>
      </c>
      <c r="AA129" s="14">
        <v>8133192</v>
      </c>
      <c r="AB129" s="14">
        <v>787665</v>
      </c>
      <c r="AC129" s="14">
        <f t="shared" si="40"/>
        <v>8.8294768092348083E-2</v>
      </c>
      <c r="AD129" s="14" t="b">
        <f t="shared" si="41"/>
        <v>1</v>
      </c>
      <c r="AE129" s="14">
        <f t="shared" si="42"/>
        <v>1</v>
      </c>
      <c r="AF129" s="14">
        <v>2345361</v>
      </c>
      <c r="AG129" s="14" t="b">
        <f t="shared" si="43"/>
        <v>1</v>
      </c>
      <c r="AH129" s="14">
        <f t="shared" si="44"/>
        <v>1</v>
      </c>
      <c r="AI129" s="14">
        <f t="shared" si="45"/>
        <v>0.26290758836286693</v>
      </c>
    </row>
    <row r="130" spans="1:35" x14ac:dyDescent="0.3">
      <c r="A130" s="14" t="s">
        <v>155</v>
      </c>
      <c r="B130" s="14">
        <v>33286121</v>
      </c>
      <c r="C130" s="14" t="b">
        <f t="shared" ref="C130:C193" si="46">(B130&gt;AL$3)</f>
        <v>1</v>
      </c>
      <c r="D130" s="14">
        <f t="shared" ref="D130:D193" si="47">C130*1</f>
        <v>1</v>
      </c>
      <c r="E130" s="14">
        <v>31434156</v>
      </c>
      <c r="F130" s="14" t="b">
        <f t="shared" ref="F130:F193" si="48">(E130&gt;AL$4)</f>
        <v>1</v>
      </c>
      <c r="G130" s="14">
        <f t="shared" ref="G130:G193" si="49">AND(D130,F130)*1</f>
        <v>1</v>
      </c>
      <c r="H130" s="14">
        <v>5163</v>
      </c>
      <c r="I130" s="14">
        <f t="shared" ref="I130:I193" si="50">H130/E130</f>
        <v>1.6424808733531767E-4</v>
      </c>
      <c r="J130" s="14" t="b">
        <f t="shared" ref="J130:J193" si="51">(I130&lt;AL$5)</f>
        <v>1</v>
      </c>
      <c r="K130" s="14">
        <f t="shared" ref="K130:K193" si="52">AND(G130,J130)*1</f>
        <v>1</v>
      </c>
      <c r="L130" s="14">
        <v>23424994</v>
      </c>
      <c r="M130" s="14">
        <f t="shared" ref="M130:M193" si="53">L130/E130</f>
        <v>0.74520830144127304</v>
      </c>
      <c r="N130" s="14">
        <v>4826968</v>
      </c>
      <c r="O130" s="14" t="b">
        <f t="shared" ref="O130:O193" si="54">(N130&gt;AL$6)</f>
        <v>1</v>
      </c>
      <c r="P130" s="14">
        <f t="shared" ref="P130:P193" si="55">AND(K130,O130)*1</f>
        <v>1</v>
      </c>
      <c r="Q130" s="14">
        <v>4299905</v>
      </c>
      <c r="R130" s="14">
        <f t="shared" ref="R130:R193" si="56">Q130/E130</f>
        <v>0.13679085259995527</v>
      </c>
      <c r="S130" s="14" t="b">
        <f t="shared" ref="S130:S193" si="57">(R130&lt;AL$7)</f>
        <v>1</v>
      </c>
      <c r="T130" s="14">
        <f t="shared" ref="T130:T193" si="58">AND(P130,S130)*1</f>
        <v>1</v>
      </c>
      <c r="U130" s="15">
        <v>437583</v>
      </c>
      <c r="V130" s="15">
        <v>2150147</v>
      </c>
      <c r="W130" s="14">
        <f t="shared" ref="W130:W193" si="59">U130+V130</f>
        <v>2587730</v>
      </c>
      <c r="X130" s="14">
        <f t="shared" ref="X130:X193" si="60">W130/N130</f>
        <v>0.53609843694841153</v>
      </c>
      <c r="Y130" s="14" t="b">
        <f t="shared" ref="Y130:Y193" si="61">(X130&gt;AL$8)</f>
        <v>1</v>
      </c>
      <c r="Z130" s="14">
        <f t="shared" ref="Z130:Z193" si="62">AND(T130,Y130)*1</f>
        <v>1</v>
      </c>
      <c r="AA130" s="14">
        <v>4579843</v>
      </c>
      <c r="AB130" s="14">
        <v>247125</v>
      </c>
      <c r="AC130" s="14">
        <f t="shared" ref="AC130:AC193" si="63">AB130/N130</f>
        <v>5.119673467899518E-2</v>
      </c>
      <c r="AD130" s="14" t="b">
        <f t="shared" ref="AD130:AD193" si="64">(AC130&lt;AL$9)</f>
        <v>1</v>
      </c>
      <c r="AE130" s="14">
        <f t="shared" ref="AE130:AE193" si="65">AND(Z130,AD130)*1</f>
        <v>1</v>
      </c>
      <c r="AF130" s="14">
        <v>1208906</v>
      </c>
      <c r="AG130" s="14" t="b">
        <f t="shared" ref="AG130:AG193" si="66">AF130&gt;AL$10</f>
        <v>1</v>
      </c>
      <c r="AH130" s="14">
        <f t="shared" ref="AH130:AH193" si="67">AND(AE130,AG130)*1</f>
        <v>1</v>
      </c>
      <c r="AI130" s="14">
        <f t="shared" ref="AI130:AI193" si="68">AF130/N130</f>
        <v>0.25044831455273786</v>
      </c>
    </row>
    <row r="131" spans="1:35" x14ac:dyDescent="0.3">
      <c r="A131" s="14" t="s">
        <v>156</v>
      </c>
      <c r="B131" s="14">
        <v>39525429</v>
      </c>
      <c r="C131" s="14" t="b">
        <f t="shared" si="46"/>
        <v>1</v>
      </c>
      <c r="D131" s="14">
        <f t="shared" si="47"/>
        <v>1</v>
      </c>
      <c r="E131" s="14">
        <v>36805814</v>
      </c>
      <c r="F131" s="14" t="b">
        <f t="shared" si="48"/>
        <v>1</v>
      </c>
      <c r="G131" s="14">
        <f t="shared" si="49"/>
        <v>1</v>
      </c>
      <c r="H131" s="14">
        <v>2791</v>
      </c>
      <c r="I131" s="14">
        <f t="shared" si="50"/>
        <v>7.5830410923665481E-5</v>
      </c>
      <c r="J131" s="14" t="b">
        <f t="shared" si="51"/>
        <v>1</v>
      </c>
      <c r="K131" s="14">
        <f t="shared" si="52"/>
        <v>1</v>
      </c>
      <c r="L131" s="14">
        <v>31329338</v>
      </c>
      <c r="M131" s="14">
        <f t="shared" si="53"/>
        <v>0.85120622519040068</v>
      </c>
      <c r="N131" s="14">
        <v>19160592</v>
      </c>
      <c r="O131" s="14" t="b">
        <f t="shared" si="54"/>
        <v>1</v>
      </c>
      <c r="P131" s="14">
        <f t="shared" si="55"/>
        <v>1</v>
      </c>
      <c r="Q131" s="14">
        <v>2927162</v>
      </c>
      <c r="R131" s="14">
        <f t="shared" si="56"/>
        <v>7.9529880795463456E-2</v>
      </c>
      <c r="S131" s="14" t="b">
        <f t="shared" si="57"/>
        <v>1</v>
      </c>
      <c r="T131" s="14">
        <f t="shared" si="58"/>
        <v>1</v>
      </c>
      <c r="U131" s="15">
        <v>1212731</v>
      </c>
      <c r="V131" s="15">
        <v>7405710</v>
      </c>
      <c r="W131" s="14">
        <f t="shared" si="59"/>
        <v>8618441</v>
      </c>
      <c r="X131" s="14">
        <f t="shared" si="60"/>
        <v>0.44980035063634777</v>
      </c>
      <c r="Y131" s="14" t="b">
        <f t="shared" si="61"/>
        <v>1</v>
      </c>
      <c r="Z131" s="14">
        <f t="shared" si="62"/>
        <v>1</v>
      </c>
      <c r="AA131" s="14">
        <v>18700766</v>
      </c>
      <c r="AB131" s="14">
        <v>459826</v>
      </c>
      <c r="AC131" s="14">
        <f t="shared" si="63"/>
        <v>2.3998527811666781E-2</v>
      </c>
      <c r="AD131" s="14" t="b">
        <f t="shared" si="64"/>
        <v>1</v>
      </c>
      <c r="AE131" s="14">
        <f t="shared" si="65"/>
        <v>1</v>
      </c>
      <c r="AF131" s="14">
        <v>3914837</v>
      </c>
      <c r="AG131" s="14" t="b">
        <f t="shared" si="66"/>
        <v>1</v>
      </c>
      <c r="AH131" s="14">
        <f t="shared" si="67"/>
        <v>1</v>
      </c>
      <c r="AI131" s="14">
        <f t="shared" si="68"/>
        <v>0.20431712130815166</v>
      </c>
    </row>
    <row r="132" spans="1:35" x14ac:dyDescent="0.3">
      <c r="A132" s="14" t="s">
        <v>157</v>
      </c>
      <c r="B132" s="14">
        <v>37750430</v>
      </c>
      <c r="C132" s="14" t="b">
        <f t="shared" si="46"/>
        <v>1</v>
      </c>
      <c r="D132" s="14">
        <f t="shared" si="47"/>
        <v>1</v>
      </c>
      <c r="E132" s="14">
        <v>35680506</v>
      </c>
      <c r="F132" s="14" t="b">
        <f t="shared" si="48"/>
        <v>1</v>
      </c>
      <c r="G132" s="14">
        <f t="shared" si="49"/>
        <v>1</v>
      </c>
      <c r="H132" s="14">
        <v>5391</v>
      </c>
      <c r="I132" s="14">
        <f t="shared" si="50"/>
        <v>1.510909066143849E-4</v>
      </c>
      <c r="J132" s="14" t="b">
        <f t="shared" si="51"/>
        <v>1</v>
      </c>
      <c r="K132" s="14">
        <f t="shared" si="52"/>
        <v>1</v>
      </c>
      <c r="L132" s="14">
        <v>26523356</v>
      </c>
      <c r="M132" s="14">
        <f t="shared" si="53"/>
        <v>0.74335705889372761</v>
      </c>
      <c r="N132" s="14">
        <v>7122491</v>
      </c>
      <c r="O132" s="14" t="b">
        <f t="shared" si="54"/>
        <v>1</v>
      </c>
      <c r="P132" s="14">
        <f t="shared" si="55"/>
        <v>1</v>
      </c>
      <c r="Q132" s="14">
        <v>3662844</v>
      </c>
      <c r="R132" s="14">
        <f t="shared" si="56"/>
        <v>0.10265672801837508</v>
      </c>
      <c r="S132" s="14" t="b">
        <f t="shared" si="57"/>
        <v>1</v>
      </c>
      <c r="T132" s="14">
        <f t="shared" si="58"/>
        <v>1</v>
      </c>
      <c r="U132" s="15">
        <v>657049</v>
      </c>
      <c r="V132" s="15">
        <v>2789552</v>
      </c>
      <c r="W132" s="14">
        <f t="shared" si="59"/>
        <v>3446601</v>
      </c>
      <c r="X132" s="14">
        <f t="shared" si="60"/>
        <v>0.4839038757648132</v>
      </c>
      <c r="Y132" s="14" t="b">
        <f t="shared" si="61"/>
        <v>1</v>
      </c>
      <c r="Z132" s="14">
        <f t="shared" si="62"/>
        <v>1</v>
      </c>
      <c r="AA132" s="14">
        <v>6800748</v>
      </c>
      <c r="AB132" s="14">
        <v>321743</v>
      </c>
      <c r="AC132" s="14">
        <f t="shared" si="63"/>
        <v>4.5172819453194117E-2</v>
      </c>
      <c r="AD132" s="14" t="b">
        <f t="shared" si="64"/>
        <v>1</v>
      </c>
      <c r="AE132" s="14">
        <f t="shared" si="65"/>
        <v>1</v>
      </c>
      <c r="AF132" s="14">
        <v>1563169</v>
      </c>
      <c r="AG132" s="14" t="b">
        <f t="shared" si="66"/>
        <v>1</v>
      </c>
      <c r="AH132" s="14">
        <f t="shared" si="67"/>
        <v>1</v>
      </c>
      <c r="AI132" s="14">
        <f t="shared" si="68"/>
        <v>0.21946942439098904</v>
      </c>
    </row>
    <row r="133" spans="1:35" x14ac:dyDescent="0.3">
      <c r="A133" s="14" t="s">
        <v>158</v>
      </c>
      <c r="B133" s="14">
        <v>42907256</v>
      </c>
      <c r="C133" s="14" t="b">
        <f t="shared" si="46"/>
        <v>1</v>
      </c>
      <c r="D133" s="14">
        <f t="shared" si="47"/>
        <v>1</v>
      </c>
      <c r="E133" s="14">
        <v>40130941</v>
      </c>
      <c r="F133" s="14" t="b">
        <f t="shared" si="48"/>
        <v>1</v>
      </c>
      <c r="G133" s="14">
        <f t="shared" si="49"/>
        <v>1</v>
      </c>
      <c r="H133" s="14">
        <v>2957</v>
      </c>
      <c r="I133" s="14">
        <f t="shared" si="50"/>
        <v>7.3683794257403532E-5</v>
      </c>
      <c r="J133" s="14" t="b">
        <f t="shared" si="51"/>
        <v>1</v>
      </c>
      <c r="K133" s="14">
        <f t="shared" si="52"/>
        <v>1</v>
      </c>
      <c r="L133" s="14">
        <v>31403592</v>
      </c>
      <c r="M133" s="14">
        <f t="shared" si="53"/>
        <v>0.78252817445770828</v>
      </c>
      <c r="N133" s="14">
        <v>13820842</v>
      </c>
      <c r="O133" s="14" t="b">
        <f t="shared" si="54"/>
        <v>1</v>
      </c>
      <c r="P133" s="14">
        <f t="shared" si="55"/>
        <v>1</v>
      </c>
      <c r="Q133" s="14">
        <v>3339342</v>
      </c>
      <c r="R133" s="14">
        <f t="shared" si="56"/>
        <v>8.3211156199900715E-2</v>
      </c>
      <c r="S133" s="14" t="b">
        <f t="shared" si="57"/>
        <v>1</v>
      </c>
      <c r="T133" s="14">
        <f t="shared" si="58"/>
        <v>1</v>
      </c>
      <c r="U133" s="15">
        <v>1137489</v>
      </c>
      <c r="V133" s="15">
        <v>5435699</v>
      </c>
      <c r="W133" s="14">
        <f t="shared" si="59"/>
        <v>6573188</v>
      </c>
      <c r="X133" s="14">
        <f t="shared" si="60"/>
        <v>0.47559967764626787</v>
      </c>
      <c r="Y133" s="14" t="b">
        <f t="shared" si="61"/>
        <v>1</v>
      </c>
      <c r="Z133" s="14">
        <f t="shared" si="62"/>
        <v>1</v>
      </c>
      <c r="AA133" s="14">
        <v>13291211</v>
      </c>
      <c r="AB133" s="14">
        <v>529631</v>
      </c>
      <c r="AC133" s="14">
        <f t="shared" si="63"/>
        <v>3.8321181878788572E-2</v>
      </c>
      <c r="AD133" s="14" t="b">
        <f t="shared" si="64"/>
        <v>1</v>
      </c>
      <c r="AE133" s="14">
        <f t="shared" si="65"/>
        <v>1</v>
      </c>
      <c r="AF133" s="14">
        <v>3038834</v>
      </c>
      <c r="AG133" s="14" t="b">
        <f t="shared" si="66"/>
        <v>1</v>
      </c>
      <c r="AH133" s="14">
        <f t="shared" si="67"/>
        <v>1</v>
      </c>
      <c r="AI133" s="14">
        <f t="shared" si="68"/>
        <v>0.2198732899196735</v>
      </c>
    </row>
    <row r="134" spans="1:35" x14ac:dyDescent="0.3">
      <c r="A134" s="14" t="s">
        <v>159</v>
      </c>
      <c r="B134" s="14">
        <v>42651229</v>
      </c>
      <c r="C134" s="14" t="b">
        <f t="shared" si="46"/>
        <v>1</v>
      </c>
      <c r="D134" s="14">
        <f t="shared" si="47"/>
        <v>1</v>
      </c>
      <c r="E134" s="14">
        <v>40601163</v>
      </c>
      <c r="F134" s="14" t="b">
        <f t="shared" si="48"/>
        <v>1</v>
      </c>
      <c r="G134" s="14">
        <f t="shared" si="49"/>
        <v>1</v>
      </c>
      <c r="H134" s="14">
        <v>22171</v>
      </c>
      <c r="I134" s="14">
        <f t="shared" si="50"/>
        <v>5.460681015467463E-4</v>
      </c>
      <c r="J134" s="14" t="b">
        <f t="shared" si="51"/>
        <v>1</v>
      </c>
      <c r="K134" s="14">
        <f t="shared" si="52"/>
        <v>1</v>
      </c>
      <c r="L134" s="14">
        <v>18879159</v>
      </c>
      <c r="M134" s="14">
        <f t="shared" si="53"/>
        <v>0.46499059645163365</v>
      </c>
      <c r="N134" s="14">
        <v>1604092</v>
      </c>
      <c r="O134" s="14" t="b">
        <f t="shared" si="54"/>
        <v>1</v>
      </c>
      <c r="P134" s="14">
        <f t="shared" si="55"/>
        <v>1</v>
      </c>
      <c r="Q134" s="14">
        <v>7380153</v>
      </c>
      <c r="R134" s="14">
        <f t="shared" si="56"/>
        <v>0.1817719605716713</v>
      </c>
      <c r="S134" s="14" t="b">
        <f t="shared" si="57"/>
        <v>1</v>
      </c>
      <c r="T134" s="14">
        <f t="shared" si="58"/>
        <v>1</v>
      </c>
      <c r="U134" s="15">
        <v>266277</v>
      </c>
      <c r="V134" s="15">
        <v>499963</v>
      </c>
      <c r="W134" s="14">
        <f t="shared" si="59"/>
        <v>766240</v>
      </c>
      <c r="X134" s="14">
        <f t="shared" si="60"/>
        <v>0.4776783376514564</v>
      </c>
      <c r="Y134" s="14" t="b">
        <f t="shared" si="61"/>
        <v>1</v>
      </c>
      <c r="Z134" s="14">
        <f t="shared" si="62"/>
        <v>1</v>
      </c>
      <c r="AA134" s="14">
        <v>1387057</v>
      </c>
      <c r="AB134" s="14">
        <v>217035</v>
      </c>
      <c r="AC134" s="14">
        <f t="shared" si="63"/>
        <v>0.13530084309378765</v>
      </c>
      <c r="AD134" s="14" t="b">
        <f t="shared" si="64"/>
        <v>1</v>
      </c>
      <c r="AE134" s="14">
        <f t="shared" si="65"/>
        <v>1</v>
      </c>
      <c r="AF134" s="14">
        <v>375741</v>
      </c>
      <c r="AG134" s="14" t="b">
        <f t="shared" si="66"/>
        <v>1</v>
      </c>
      <c r="AH134" s="14">
        <f t="shared" si="67"/>
        <v>1</v>
      </c>
      <c r="AI134" s="14">
        <f t="shared" si="68"/>
        <v>0.23423905860761104</v>
      </c>
    </row>
    <row r="135" spans="1:35" x14ac:dyDescent="0.3">
      <c r="A135" s="14" t="s">
        <v>160</v>
      </c>
      <c r="B135" s="14">
        <v>37203000</v>
      </c>
      <c r="C135" s="14" t="b">
        <f t="shared" si="46"/>
        <v>1</v>
      </c>
      <c r="D135" s="14">
        <f t="shared" si="47"/>
        <v>1</v>
      </c>
      <c r="E135" s="14">
        <v>36125499</v>
      </c>
      <c r="F135" s="14" t="b">
        <f t="shared" si="48"/>
        <v>1</v>
      </c>
      <c r="G135" s="14">
        <f t="shared" si="49"/>
        <v>1</v>
      </c>
      <c r="H135" s="14">
        <v>584</v>
      </c>
      <c r="I135" s="14">
        <f t="shared" si="50"/>
        <v>1.6165866663876395E-5</v>
      </c>
      <c r="J135" s="14" t="b">
        <f t="shared" si="51"/>
        <v>1</v>
      </c>
      <c r="K135" s="14">
        <f t="shared" si="52"/>
        <v>1</v>
      </c>
      <c r="L135" s="14">
        <v>32679436</v>
      </c>
      <c r="M135" s="14">
        <f t="shared" si="53"/>
        <v>0.90460857025116803</v>
      </c>
      <c r="N135" s="14">
        <v>11964263</v>
      </c>
      <c r="O135" s="14" t="b">
        <f t="shared" si="54"/>
        <v>1</v>
      </c>
      <c r="P135" s="14">
        <f t="shared" si="55"/>
        <v>1</v>
      </c>
      <c r="Q135" s="14">
        <v>182815</v>
      </c>
      <c r="R135" s="14">
        <f t="shared" si="56"/>
        <v>5.0605529351995943E-3</v>
      </c>
      <c r="S135" s="14" t="b">
        <f t="shared" si="57"/>
        <v>1</v>
      </c>
      <c r="T135" s="14">
        <f t="shared" si="58"/>
        <v>1</v>
      </c>
      <c r="U135" s="15">
        <v>2693925</v>
      </c>
      <c r="V135" s="15">
        <v>355470</v>
      </c>
      <c r="W135" s="14">
        <f t="shared" si="59"/>
        <v>3049395</v>
      </c>
      <c r="X135" s="14">
        <f t="shared" si="60"/>
        <v>0.25487528985278907</v>
      </c>
      <c r="Y135" s="14" t="b">
        <f t="shared" si="61"/>
        <v>1</v>
      </c>
      <c r="Z135" s="14">
        <f t="shared" si="62"/>
        <v>1</v>
      </c>
      <c r="AA135" s="14">
        <v>9427879</v>
      </c>
      <c r="AB135" s="14">
        <v>2536384</v>
      </c>
      <c r="AC135" s="14">
        <f t="shared" si="63"/>
        <v>0.21199667710413922</v>
      </c>
      <c r="AD135" s="14" t="b">
        <f t="shared" si="64"/>
        <v>1</v>
      </c>
      <c r="AE135" s="14">
        <f t="shared" si="65"/>
        <v>1</v>
      </c>
      <c r="AF135" s="14">
        <v>138827</v>
      </c>
      <c r="AG135" s="14" t="b">
        <f t="shared" si="66"/>
        <v>1</v>
      </c>
      <c r="AH135" s="14">
        <f t="shared" si="67"/>
        <v>1</v>
      </c>
      <c r="AI135" s="14">
        <f t="shared" si="68"/>
        <v>1.1603472775548315E-2</v>
      </c>
    </row>
    <row r="136" spans="1:35" x14ac:dyDescent="0.3">
      <c r="A136" s="14" t="s">
        <v>161</v>
      </c>
      <c r="B136" s="14">
        <v>32761316</v>
      </c>
      <c r="C136" s="14" t="b">
        <f t="shared" si="46"/>
        <v>1</v>
      </c>
      <c r="D136" s="14">
        <f t="shared" si="47"/>
        <v>1</v>
      </c>
      <c r="E136" s="14">
        <v>29690944</v>
      </c>
      <c r="F136" s="14" t="b">
        <f t="shared" si="48"/>
        <v>1</v>
      </c>
      <c r="G136" s="14">
        <f t="shared" si="49"/>
        <v>1</v>
      </c>
      <c r="H136" s="14">
        <v>7818367</v>
      </c>
      <c r="I136" s="14">
        <f t="shared" si="50"/>
        <v>0.26332497208576461</v>
      </c>
      <c r="J136" s="14" t="b">
        <f t="shared" si="51"/>
        <v>1</v>
      </c>
      <c r="K136" s="14">
        <f t="shared" si="52"/>
        <v>1</v>
      </c>
      <c r="L136" s="14">
        <v>6115582</v>
      </c>
      <c r="M136" s="14">
        <f t="shared" si="53"/>
        <v>0.20597465678423696</v>
      </c>
      <c r="N136" s="14">
        <v>1888830</v>
      </c>
      <c r="O136" s="14" t="b">
        <f t="shared" si="54"/>
        <v>1</v>
      </c>
      <c r="P136" s="14">
        <f t="shared" si="55"/>
        <v>1</v>
      </c>
      <c r="Q136" s="14">
        <v>837924</v>
      </c>
      <c r="R136" s="14">
        <f t="shared" si="56"/>
        <v>2.8221534485397298E-2</v>
      </c>
      <c r="S136" s="14" t="b">
        <f t="shared" si="57"/>
        <v>1</v>
      </c>
      <c r="T136" s="14">
        <f t="shared" si="58"/>
        <v>1</v>
      </c>
      <c r="U136" s="15">
        <v>190119</v>
      </c>
      <c r="V136" s="15">
        <v>1136540</v>
      </c>
      <c r="W136" s="14">
        <f t="shared" si="59"/>
        <v>1326659</v>
      </c>
      <c r="X136" s="14">
        <f t="shared" si="60"/>
        <v>0.70237077979489948</v>
      </c>
      <c r="Y136" s="14" t="b">
        <f t="shared" si="61"/>
        <v>1</v>
      </c>
      <c r="Z136" s="14">
        <f t="shared" si="62"/>
        <v>1</v>
      </c>
      <c r="AA136" s="14">
        <v>1767113</v>
      </c>
      <c r="AB136" s="14">
        <v>121717</v>
      </c>
      <c r="AC136" s="14">
        <f t="shared" si="63"/>
        <v>6.4440420789589323E-2</v>
      </c>
      <c r="AD136" s="14" t="b">
        <f t="shared" si="64"/>
        <v>1</v>
      </c>
      <c r="AE136" s="14">
        <f t="shared" si="65"/>
        <v>1</v>
      </c>
      <c r="AF136" s="14">
        <v>747698</v>
      </c>
      <c r="AG136" s="14" t="b">
        <f t="shared" si="66"/>
        <v>1</v>
      </c>
      <c r="AH136" s="14">
        <f t="shared" si="67"/>
        <v>1</v>
      </c>
      <c r="AI136" s="14">
        <f t="shared" si="68"/>
        <v>0.39585245892960191</v>
      </c>
    </row>
    <row r="137" spans="1:35" x14ac:dyDescent="0.3">
      <c r="A137" s="14" t="s">
        <v>162</v>
      </c>
      <c r="B137" s="14">
        <v>41083351</v>
      </c>
      <c r="C137" s="14" t="b">
        <f t="shared" si="46"/>
        <v>1</v>
      </c>
      <c r="D137" s="14">
        <f t="shared" si="47"/>
        <v>1</v>
      </c>
      <c r="E137" s="14">
        <v>35564687</v>
      </c>
      <c r="F137" s="14" t="b">
        <f t="shared" si="48"/>
        <v>1</v>
      </c>
      <c r="G137" s="14">
        <f t="shared" si="49"/>
        <v>1</v>
      </c>
      <c r="H137" s="14">
        <v>13437195</v>
      </c>
      <c r="I137" s="14">
        <f t="shared" si="50"/>
        <v>0.37782407588741046</v>
      </c>
      <c r="J137" s="14" t="b">
        <f t="shared" si="51"/>
        <v>1</v>
      </c>
      <c r="K137" s="14">
        <f t="shared" si="52"/>
        <v>1</v>
      </c>
      <c r="L137" s="14">
        <v>2353013</v>
      </c>
      <c r="M137" s="14">
        <f t="shared" si="53"/>
        <v>6.6161498904798458E-2</v>
      </c>
      <c r="N137" s="14">
        <v>162890</v>
      </c>
      <c r="O137" s="14" t="b">
        <f t="shared" si="54"/>
        <v>0</v>
      </c>
      <c r="P137" s="14">
        <f t="shared" si="55"/>
        <v>0</v>
      </c>
      <c r="Q137" s="14">
        <v>709660</v>
      </c>
      <c r="R137" s="14">
        <f t="shared" si="56"/>
        <v>1.9954062860162384E-2</v>
      </c>
      <c r="S137" s="14" t="b">
        <f t="shared" si="57"/>
        <v>1</v>
      </c>
      <c r="T137" s="14">
        <f t="shared" si="58"/>
        <v>0</v>
      </c>
      <c r="U137" s="15">
        <v>26668</v>
      </c>
      <c r="V137" s="15">
        <v>44831</v>
      </c>
      <c r="W137" s="14">
        <f t="shared" si="59"/>
        <v>71499</v>
      </c>
      <c r="X137" s="14">
        <f t="shared" si="60"/>
        <v>0.43894038921971884</v>
      </c>
      <c r="Y137" s="14" t="b">
        <f t="shared" si="61"/>
        <v>1</v>
      </c>
      <c r="Z137" s="14">
        <f t="shared" si="62"/>
        <v>0</v>
      </c>
      <c r="AA137" s="14">
        <v>143852</v>
      </c>
      <c r="AB137" s="14">
        <v>19038</v>
      </c>
      <c r="AC137" s="14">
        <f t="shared" si="63"/>
        <v>0.11687641966971576</v>
      </c>
      <c r="AD137" s="14" t="b">
        <f t="shared" si="64"/>
        <v>1</v>
      </c>
      <c r="AE137" s="14">
        <f t="shared" si="65"/>
        <v>0</v>
      </c>
      <c r="AF137" s="14">
        <v>32094</v>
      </c>
      <c r="AG137" s="14" t="b">
        <f t="shared" si="66"/>
        <v>0</v>
      </c>
      <c r="AH137" s="14">
        <f t="shared" si="67"/>
        <v>0</v>
      </c>
      <c r="AI137" s="14">
        <f t="shared" si="68"/>
        <v>0.19702866965436797</v>
      </c>
    </row>
    <row r="138" spans="1:35" x14ac:dyDescent="0.3">
      <c r="A138" s="14" t="s">
        <v>163</v>
      </c>
      <c r="B138" s="14">
        <v>34804826</v>
      </c>
      <c r="C138" s="14" t="b">
        <f t="shared" si="46"/>
        <v>1</v>
      </c>
      <c r="D138" s="14">
        <f t="shared" si="47"/>
        <v>1</v>
      </c>
      <c r="E138" s="14">
        <v>30973459</v>
      </c>
      <c r="F138" s="14" t="b">
        <f t="shared" si="48"/>
        <v>1</v>
      </c>
      <c r="G138" s="14">
        <f t="shared" si="49"/>
        <v>1</v>
      </c>
      <c r="H138" s="14">
        <v>7224101</v>
      </c>
      <c r="I138" s="14">
        <f t="shared" si="50"/>
        <v>0.23323520308145113</v>
      </c>
      <c r="J138" s="14" t="b">
        <f t="shared" si="51"/>
        <v>1</v>
      </c>
      <c r="K138" s="14">
        <f t="shared" si="52"/>
        <v>1</v>
      </c>
      <c r="L138" s="14">
        <v>4376964</v>
      </c>
      <c r="M138" s="14">
        <f t="shared" si="53"/>
        <v>0.1413133741375156</v>
      </c>
      <c r="N138" s="14">
        <v>231508</v>
      </c>
      <c r="O138" s="14" t="b">
        <f t="shared" si="54"/>
        <v>0</v>
      </c>
      <c r="P138" s="14">
        <f t="shared" si="55"/>
        <v>0</v>
      </c>
      <c r="Q138" s="14">
        <v>599109</v>
      </c>
      <c r="R138" s="14">
        <f t="shared" si="56"/>
        <v>1.9342657208547484E-2</v>
      </c>
      <c r="S138" s="14" t="b">
        <f t="shared" si="57"/>
        <v>1</v>
      </c>
      <c r="T138" s="14">
        <f t="shared" si="58"/>
        <v>0</v>
      </c>
      <c r="U138" s="15">
        <v>32073</v>
      </c>
      <c r="V138" s="15">
        <v>81781</v>
      </c>
      <c r="W138" s="14">
        <f t="shared" si="59"/>
        <v>113854</v>
      </c>
      <c r="X138" s="14">
        <f t="shared" si="60"/>
        <v>0.49179294020077058</v>
      </c>
      <c r="Y138" s="14" t="b">
        <f t="shared" si="61"/>
        <v>1</v>
      </c>
      <c r="Z138" s="14">
        <f t="shared" si="62"/>
        <v>0</v>
      </c>
      <c r="AA138" s="14">
        <v>203766</v>
      </c>
      <c r="AB138" s="14">
        <v>27742</v>
      </c>
      <c r="AC138" s="14">
        <f t="shared" si="63"/>
        <v>0.11983171207906422</v>
      </c>
      <c r="AD138" s="14" t="b">
        <f t="shared" si="64"/>
        <v>1</v>
      </c>
      <c r="AE138" s="14">
        <f t="shared" si="65"/>
        <v>0</v>
      </c>
      <c r="AF138" s="14">
        <v>58123</v>
      </c>
      <c r="AG138" s="14" t="b">
        <f t="shared" si="66"/>
        <v>0</v>
      </c>
      <c r="AH138" s="14">
        <f t="shared" si="67"/>
        <v>0</v>
      </c>
      <c r="AI138" s="14">
        <f t="shared" si="68"/>
        <v>0.25106259826874233</v>
      </c>
    </row>
    <row r="139" spans="1:35" x14ac:dyDescent="0.3">
      <c r="A139" s="14" t="s">
        <v>164</v>
      </c>
      <c r="B139" s="14">
        <v>25548828</v>
      </c>
      <c r="C139" s="14" t="b">
        <f t="shared" si="46"/>
        <v>1</v>
      </c>
      <c r="D139" s="14">
        <f t="shared" si="47"/>
        <v>1</v>
      </c>
      <c r="E139" s="14">
        <v>24577709</v>
      </c>
      <c r="F139" s="14" t="b">
        <f t="shared" si="48"/>
        <v>1</v>
      </c>
      <c r="G139" s="14">
        <f t="shared" si="49"/>
        <v>1</v>
      </c>
      <c r="H139" s="14">
        <v>1770</v>
      </c>
      <c r="I139" s="14">
        <f t="shared" si="50"/>
        <v>7.2016476393304196E-5</v>
      </c>
      <c r="J139" s="14" t="b">
        <f t="shared" si="51"/>
        <v>1</v>
      </c>
      <c r="K139" s="14">
        <f t="shared" si="52"/>
        <v>1</v>
      </c>
      <c r="L139" s="14">
        <v>19514553</v>
      </c>
      <c r="M139" s="14">
        <f t="shared" si="53"/>
        <v>0.79399398048044267</v>
      </c>
      <c r="N139" s="14">
        <v>10537935</v>
      </c>
      <c r="O139" s="14" t="b">
        <f t="shared" si="54"/>
        <v>1</v>
      </c>
      <c r="P139" s="14">
        <f t="shared" si="55"/>
        <v>1</v>
      </c>
      <c r="Q139" s="14">
        <v>104285</v>
      </c>
      <c r="R139" s="14">
        <f t="shared" si="56"/>
        <v>4.243072452359168E-3</v>
      </c>
      <c r="S139" s="14" t="b">
        <f t="shared" si="57"/>
        <v>1</v>
      </c>
      <c r="T139" s="14">
        <f t="shared" si="58"/>
        <v>1</v>
      </c>
      <c r="U139" s="15">
        <v>2187716</v>
      </c>
      <c r="V139" s="15">
        <v>353090</v>
      </c>
      <c r="W139" s="14">
        <f t="shared" si="59"/>
        <v>2540806</v>
      </c>
      <c r="X139" s="14">
        <f t="shared" si="60"/>
        <v>0.24111042628370738</v>
      </c>
      <c r="Y139" s="14" t="b">
        <f t="shared" si="61"/>
        <v>1</v>
      </c>
      <c r="Z139" s="14">
        <f t="shared" si="62"/>
        <v>1</v>
      </c>
      <c r="AA139" s="14">
        <v>8843605</v>
      </c>
      <c r="AB139" s="14">
        <v>1694330</v>
      </c>
      <c r="AC139" s="14">
        <f t="shared" si="63"/>
        <v>0.16078387274167091</v>
      </c>
      <c r="AD139" s="14" t="b">
        <f t="shared" si="64"/>
        <v>1</v>
      </c>
      <c r="AE139" s="14">
        <f t="shared" si="65"/>
        <v>1</v>
      </c>
      <c r="AF139" s="14">
        <v>161292</v>
      </c>
      <c r="AG139" s="14" t="b">
        <f t="shared" si="66"/>
        <v>1</v>
      </c>
      <c r="AH139" s="14">
        <f t="shared" si="67"/>
        <v>1</v>
      </c>
      <c r="AI139" s="14">
        <f t="shared" si="68"/>
        <v>1.5305845025614601E-2</v>
      </c>
    </row>
    <row r="140" spans="1:35" x14ac:dyDescent="0.3">
      <c r="A140" s="14" t="s">
        <v>165</v>
      </c>
      <c r="B140" s="14">
        <v>30219443</v>
      </c>
      <c r="C140" s="14" t="b">
        <f t="shared" si="46"/>
        <v>1</v>
      </c>
      <c r="D140" s="14">
        <f t="shared" si="47"/>
        <v>1</v>
      </c>
      <c r="E140" s="14">
        <v>28936136</v>
      </c>
      <c r="F140" s="14" t="b">
        <f t="shared" si="48"/>
        <v>1</v>
      </c>
      <c r="G140" s="14">
        <f t="shared" si="49"/>
        <v>1</v>
      </c>
      <c r="H140" s="14">
        <v>26882</v>
      </c>
      <c r="I140" s="14">
        <f t="shared" si="50"/>
        <v>9.2901139253699942E-4</v>
      </c>
      <c r="J140" s="14" t="b">
        <f t="shared" si="51"/>
        <v>1</v>
      </c>
      <c r="K140" s="14">
        <f t="shared" si="52"/>
        <v>1</v>
      </c>
      <c r="L140" s="14">
        <v>18665845</v>
      </c>
      <c r="M140" s="14">
        <f t="shared" si="53"/>
        <v>0.64507040608324484</v>
      </c>
      <c r="N140" s="14">
        <v>9625606</v>
      </c>
      <c r="O140" s="14" t="b">
        <f t="shared" si="54"/>
        <v>1</v>
      </c>
      <c r="P140" s="14">
        <f t="shared" si="55"/>
        <v>1</v>
      </c>
      <c r="Q140" s="14">
        <v>6136082</v>
      </c>
      <c r="R140" s="14">
        <f t="shared" si="56"/>
        <v>0.21205602572506571</v>
      </c>
      <c r="S140" s="14" t="b">
        <f t="shared" si="57"/>
        <v>1</v>
      </c>
      <c r="T140" s="14">
        <f t="shared" si="58"/>
        <v>1</v>
      </c>
      <c r="U140" s="15">
        <v>1475132</v>
      </c>
      <c r="V140" s="15">
        <v>1856648</v>
      </c>
      <c r="W140" s="14">
        <f t="shared" si="59"/>
        <v>3331780</v>
      </c>
      <c r="X140" s="14">
        <f t="shared" si="60"/>
        <v>0.34613716788324805</v>
      </c>
      <c r="Y140" s="14" t="b">
        <f t="shared" si="61"/>
        <v>1</v>
      </c>
      <c r="Z140" s="14">
        <f t="shared" si="62"/>
        <v>1</v>
      </c>
      <c r="AA140" s="14">
        <v>8417862</v>
      </c>
      <c r="AB140" s="14">
        <v>1207744</v>
      </c>
      <c r="AC140" s="14">
        <f t="shared" si="63"/>
        <v>0.12547199625665126</v>
      </c>
      <c r="AD140" s="14" t="b">
        <f t="shared" si="64"/>
        <v>1</v>
      </c>
      <c r="AE140" s="14">
        <f t="shared" si="65"/>
        <v>1</v>
      </c>
      <c r="AF140" s="14">
        <v>909434</v>
      </c>
      <c r="AG140" s="14" t="b">
        <f t="shared" si="66"/>
        <v>1</v>
      </c>
      <c r="AH140" s="14">
        <f t="shared" si="67"/>
        <v>1</v>
      </c>
      <c r="AI140" s="14">
        <f t="shared" si="68"/>
        <v>9.4480700747568522E-2</v>
      </c>
    </row>
    <row r="141" spans="1:35" x14ac:dyDescent="0.3">
      <c r="A141" s="14" t="s">
        <v>166</v>
      </c>
      <c r="B141" s="14">
        <v>26064384</v>
      </c>
      <c r="C141" s="14" t="b">
        <f t="shared" si="46"/>
        <v>1</v>
      </c>
      <c r="D141" s="14">
        <f t="shared" si="47"/>
        <v>1</v>
      </c>
      <c r="E141" s="14">
        <v>25140692</v>
      </c>
      <c r="F141" s="14" t="b">
        <f t="shared" si="48"/>
        <v>1</v>
      </c>
      <c r="G141" s="14">
        <f t="shared" si="49"/>
        <v>1</v>
      </c>
      <c r="H141" s="14">
        <v>3294</v>
      </c>
      <c r="I141" s="14">
        <f t="shared" si="50"/>
        <v>1.3102264647289741E-4</v>
      </c>
      <c r="J141" s="14" t="b">
        <f t="shared" si="51"/>
        <v>1</v>
      </c>
      <c r="K141" s="14">
        <f t="shared" si="52"/>
        <v>1</v>
      </c>
      <c r="L141" s="14">
        <v>21777512</v>
      </c>
      <c r="M141" s="14">
        <f t="shared" si="53"/>
        <v>0.86622563929425644</v>
      </c>
      <c r="N141" s="14">
        <v>16164113</v>
      </c>
      <c r="O141" s="14" t="b">
        <f t="shared" si="54"/>
        <v>1</v>
      </c>
      <c r="P141" s="14">
        <f t="shared" si="55"/>
        <v>1</v>
      </c>
      <c r="Q141" s="14">
        <v>25580</v>
      </c>
      <c r="R141" s="14">
        <f t="shared" si="56"/>
        <v>1.0174739820208608E-3</v>
      </c>
      <c r="S141" s="14" t="b">
        <f t="shared" si="57"/>
        <v>1</v>
      </c>
      <c r="T141" s="14">
        <f t="shared" si="58"/>
        <v>1</v>
      </c>
      <c r="U141" s="15">
        <v>3698790</v>
      </c>
      <c r="V141" s="15">
        <v>466514</v>
      </c>
      <c r="W141" s="14">
        <f t="shared" si="59"/>
        <v>4165304</v>
      </c>
      <c r="X141" s="14">
        <f t="shared" si="60"/>
        <v>0.25768837423989799</v>
      </c>
      <c r="Y141" s="14" t="b">
        <f t="shared" si="61"/>
        <v>1</v>
      </c>
      <c r="Z141" s="14">
        <f t="shared" si="62"/>
        <v>1</v>
      </c>
      <c r="AA141" s="14">
        <v>12601692</v>
      </c>
      <c r="AB141" s="14">
        <v>3562421</v>
      </c>
      <c r="AC141" s="14">
        <f t="shared" si="63"/>
        <v>0.22039075079467707</v>
      </c>
      <c r="AD141" s="14" t="b">
        <f t="shared" si="64"/>
        <v>1</v>
      </c>
      <c r="AE141" s="14">
        <f t="shared" si="65"/>
        <v>1</v>
      </c>
      <c r="AF141" s="14">
        <v>318786</v>
      </c>
      <c r="AG141" s="14" t="b">
        <f t="shared" si="66"/>
        <v>1</v>
      </c>
      <c r="AH141" s="14">
        <f t="shared" si="67"/>
        <v>1</v>
      </c>
      <c r="AI141" s="14">
        <f t="shared" si="68"/>
        <v>1.9721836886440969E-2</v>
      </c>
    </row>
    <row r="142" spans="1:35" x14ac:dyDescent="0.3">
      <c r="A142" s="14" t="s">
        <v>167</v>
      </c>
      <c r="B142" s="14">
        <v>25665749</v>
      </c>
      <c r="C142" s="14" t="b">
        <f t="shared" si="46"/>
        <v>1</v>
      </c>
      <c r="D142" s="14">
        <f t="shared" si="47"/>
        <v>1</v>
      </c>
      <c r="E142" s="14">
        <v>24193592</v>
      </c>
      <c r="F142" s="14" t="b">
        <f t="shared" si="48"/>
        <v>1</v>
      </c>
      <c r="G142" s="14">
        <f t="shared" si="49"/>
        <v>1</v>
      </c>
      <c r="H142" s="14">
        <v>1769</v>
      </c>
      <c r="I142" s="14">
        <f t="shared" si="50"/>
        <v>7.3118534858321167E-5</v>
      </c>
      <c r="J142" s="14" t="b">
        <f t="shared" si="51"/>
        <v>1</v>
      </c>
      <c r="K142" s="14">
        <f t="shared" si="52"/>
        <v>1</v>
      </c>
      <c r="L142" s="14">
        <v>14038449</v>
      </c>
      <c r="M142" s="14">
        <f t="shared" si="53"/>
        <v>0.58025484599393096</v>
      </c>
      <c r="N142" s="14">
        <v>2711481</v>
      </c>
      <c r="O142" s="14" t="b">
        <f t="shared" si="54"/>
        <v>1</v>
      </c>
      <c r="P142" s="14">
        <f t="shared" si="55"/>
        <v>1</v>
      </c>
      <c r="Q142" s="14">
        <v>5709041</v>
      </c>
      <c r="R142" s="14">
        <f t="shared" si="56"/>
        <v>0.2359732692855199</v>
      </c>
      <c r="S142" s="14" t="b">
        <f t="shared" si="57"/>
        <v>1</v>
      </c>
      <c r="T142" s="14">
        <f t="shared" si="58"/>
        <v>1</v>
      </c>
      <c r="U142" s="15">
        <v>496132</v>
      </c>
      <c r="V142" s="15">
        <v>335944</v>
      </c>
      <c r="W142" s="14">
        <f t="shared" si="59"/>
        <v>832076</v>
      </c>
      <c r="X142" s="14">
        <f t="shared" si="60"/>
        <v>0.30687141086365716</v>
      </c>
      <c r="Y142" s="14" t="b">
        <f t="shared" si="61"/>
        <v>1</v>
      </c>
      <c r="Z142" s="14">
        <f t="shared" si="62"/>
        <v>1</v>
      </c>
      <c r="AA142" s="14">
        <v>2289305</v>
      </c>
      <c r="AB142" s="14">
        <v>422176</v>
      </c>
      <c r="AC142" s="14">
        <f t="shared" si="63"/>
        <v>0.15569941297763104</v>
      </c>
      <c r="AD142" s="14" t="b">
        <f t="shared" si="64"/>
        <v>1</v>
      </c>
      <c r="AE142" s="14">
        <f t="shared" si="65"/>
        <v>1</v>
      </c>
      <c r="AF142" s="14">
        <v>167257</v>
      </c>
      <c r="AG142" s="14" t="b">
        <f t="shared" si="66"/>
        <v>1</v>
      </c>
      <c r="AH142" s="14">
        <f t="shared" si="67"/>
        <v>1</v>
      </c>
      <c r="AI142" s="14">
        <f t="shared" si="68"/>
        <v>6.1684739815621059E-2</v>
      </c>
    </row>
    <row r="143" spans="1:35" x14ac:dyDescent="0.3">
      <c r="A143" s="14" t="s">
        <v>168</v>
      </c>
      <c r="B143" s="14">
        <v>22401368</v>
      </c>
      <c r="C143" s="14" t="b">
        <f t="shared" si="46"/>
        <v>1</v>
      </c>
      <c r="D143" s="14">
        <f t="shared" si="47"/>
        <v>1</v>
      </c>
      <c r="E143" s="14">
        <v>20719724</v>
      </c>
      <c r="F143" s="14" t="b">
        <f t="shared" si="48"/>
        <v>1</v>
      </c>
      <c r="G143" s="14">
        <f t="shared" si="49"/>
        <v>1</v>
      </c>
      <c r="H143" s="14">
        <v>646</v>
      </c>
      <c r="I143" s="14">
        <f t="shared" si="50"/>
        <v>3.1178021483297751E-5</v>
      </c>
      <c r="J143" s="14" t="b">
        <f t="shared" si="51"/>
        <v>1</v>
      </c>
      <c r="K143" s="14">
        <f t="shared" si="52"/>
        <v>1</v>
      </c>
      <c r="L143" s="14">
        <v>18426284</v>
      </c>
      <c r="M143" s="14">
        <f t="shared" si="53"/>
        <v>0.88931126688753193</v>
      </c>
      <c r="N143" s="14">
        <v>9157881</v>
      </c>
      <c r="O143" s="14" t="b">
        <f t="shared" si="54"/>
        <v>1</v>
      </c>
      <c r="P143" s="14">
        <f t="shared" si="55"/>
        <v>1</v>
      </c>
      <c r="Q143" s="14">
        <v>76514</v>
      </c>
      <c r="R143" s="14">
        <f t="shared" si="56"/>
        <v>3.6928098076982109E-3</v>
      </c>
      <c r="S143" s="14" t="b">
        <f t="shared" si="57"/>
        <v>1</v>
      </c>
      <c r="T143" s="14">
        <f t="shared" si="58"/>
        <v>1</v>
      </c>
      <c r="U143" s="15">
        <v>1922238</v>
      </c>
      <c r="V143" s="15">
        <v>429859</v>
      </c>
      <c r="W143" s="14">
        <f t="shared" si="59"/>
        <v>2352097</v>
      </c>
      <c r="X143" s="14">
        <f t="shared" si="60"/>
        <v>0.25683856341876465</v>
      </c>
      <c r="Y143" s="14" t="b">
        <f t="shared" si="61"/>
        <v>1</v>
      </c>
      <c r="Z143" s="14">
        <f t="shared" si="62"/>
        <v>1</v>
      </c>
      <c r="AA143" s="14">
        <v>7321392</v>
      </c>
      <c r="AB143" s="14">
        <v>1836489</v>
      </c>
      <c r="AC143" s="14">
        <f t="shared" si="63"/>
        <v>0.20053645597709777</v>
      </c>
      <c r="AD143" s="14" t="b">
        <f t="shared" si="64"/>
        <v>1</v>
      </c>
      <c r="AE143" s="14">
        <f t="shared" si="65"/>
        <v>1</v>
      </c>
      <c r="AF143" s="14">
        <v>108713</v>
      </c>
      <c r="AG143" s="14" t="b">
        <f t="shared" si="66"/>
        <v>1</v>
      </c>
      <c r="AH143" s="14">
        <f t="shared" si="67"/>
        <v>1</v>
      </c>
      <c r="AI143" s="14">
        <f t="shared" si="68"/>
        <v>1.1870977576581307E-2</v>
      </c>
    </row>
    <row r="144" spans="1:35" x14ac:dyDescent="0.3">
      <c r="A144" s="14" t="s">
        <v>169</v>
      </c>
      <c r="B144" s="14">
        <v>21898621</v>
      </c>
      <c r="C144" s="14" t="b">
        <f t="shared" si="46"/>
        <v>1</v>
      </c>
      <c r="D144" s="14">
        <f t="shared" si="47"/>
        <v>1</v>
      </c>
      <c r="E144" s="14">
        <v>21123155</v>
      </c>
      <c r="F144" s="14" t="b">
        <f t="shared" si="48"/>
        <v>1</v>
      </c>
      <c r="G144" s="14">
        <f t="shared" si="49"/>
        <v>1</v>
      </c>
      <c r="H144" s="14">
        <v>447</v>
      </c>
      <c r="I144" s="14">
        <f t="shared" si="50"/>
        <v>2.1161611511159201E-5</v>
      </c>
      <c r="J144" s="14" t="b">
        <f t="shared" si="51"/>
        <v>1</v>
      </c>
      <c r="K144" s="14">
        <f t="shared" si="52"/>
        <v>1</v>
      </c>
      <c r="L144" s="14">
        <v>17201788</v>
      </c>
      <c r="M144" s="14">
        <f t="shared" si="53"/>
        <v>0.81435694620429566</v>
      </c>
      <c r="N144" s="14">
        <v>9377095</v>
      </c>
      <c r="O144" s="14" t="b">
        <f t="shared" si="54"/>
        <v>1</v>
      </c>
      <c r="P144" s="14">
        <f t="shared" si="55"/>
        <v>1</v>
      </c>
      <c r="Q144" s="14">
        <v>34146</v>
      </c>
      <c r="R144" s="14">
        <f t="shared" si="56"/>
        <v>1.616519880671235E-3</v>
      </c>
      <c r="S144" s="14" t="b">
        <f t="shared" si="57"/>
        <v>1</v>
      </c>
      <c r="T144" s="14">
        <f t="shared" si="58"/>
        <v>1</v>
      </c>
      <c r="U144" s="15">
        <v>2038481</v>
      </c>
      <c r="V144" s="15">
        <v>385523</v>
      </c>
      <c r="W144" s="14">
        <f t="shared" si="59"/>
        <v>2424004</v>
      </c>
      <c r="X144" s="14">
        <f t="shared" si="60"/>
        <v>0.25850265993892563</v>
      </c>
      <c r="Y144" s="14" t="b">
        <f t="shared" si="61"/>
        <v>1</v>
      </c>
      <c r="Z144" s="14">
        <f t="shared" si="62"/>
        <v>1</v>
      </c>
      <c r="AA144" s="14">
        <v>7543060</v>
      </c>
      <c r="AB144" s="14">
        <v>1834035</v>
      </c>
      <c r="AC144" s="14">
        <f t="shared" si="63"/>
        <v>0.19558669289369468</v>
      </c>
      <c r="AD144" s="14" t="b">
        <f t="shared" si="64"/>
        <v>1</v>
      </c>
      <c r="AE144" s="14">
        <f t="shared" si="65"/>
        <v>1</v>
      </c>
      <c r="AF144" s="14">
        <v>234668</v>
      </c>
      <c r="AG144" s="14" t="b">
        <f t="shared" si="66"/>
        <v>1</v>
      </c>
      <c r="AH144" s="14">
        <f t="shared" si="67"/>
        <v>1</v>
      </c>
      <c r="AI144" s="14">
        <f t="shared" si="68"/>
        <v>2.502566093230366E-2</v>
      </c>
    </row>
    <row r="145" spans="1:35" x14ac:dyDescent="0.3">
      <c r="A145" s="14" t="s">
        <v>170</v>
      </c>
      <c r="B145" s="14">
        <v>33251188</v>
      </c>
      <c r="C145" s="14" t="b">
        <f t="shared" si="46"/>
        <v>1</v>
      </c>
      <c r="D145" s="14">
        <f t="shared" si="47"/>
        <v>1</v>
      </c>
      <c r="E145" s="14">
        <v>27956470</v>
      </c>
      <c r="F145" s="14" t="b">
        <f t="shared" si="48"/>
        <v>1</v>
      </c>
      <c r="G145" s="14">
        <f t="shared" si="49"/>
        <v>1</v>
      </c>
      <c r="H145" s="14">
        <v>7786</v>
      </c>
      <c r="I145" s="14">
        <f t="shared" si="50"/>
        <v>2.7850440345293952E-4</v>
      </c>
      <c r="J145" s="14" t="b">
        <f t="shared" si="51"/>
        <v>1</v>
      </c>
      <c r="K145" s="14">
        <f t="shared" si="52"/>
        <v>1</v>
      </c>
      <c r="L145" s="14">
        <v>15134922</v>
      </c>
      <c r="M145" s="14">
        <f t="shared" si="53"/>
        <v>0.54137457268389033</v>
      </c>
      <c r="N145" s="14">
        <v>1329797</v>
      </c>
      <c r="O145" s="14" t="b">
        <f t="shared" si="54"/>
        <v>1</v>
      </c>
      <c r="P145" s="14">
        <f t="shared" si="55"/>
        <v>1</v>
      </c>
      <c r="Q145" s="14">
        <v>2354676</v>
      </c>
      <c r="R145" s="14">
        <f t="shared" si="56"/>
        <v>8.4226513576284842E-2</v>
      </c>
      <c r="S145" s="14" t="b">
        <f t="shared" si="57"/>
        <v>1</v>
      </c>
      <c r="T145" s="14">
        <f t="shared" si="58"/>
        <v>1</v>
      </c>
      <c r="U145" s="15">
        <v>211575</v>
      </c>
      <c r="V145" s="15">
        <v>349431</v>
      </c>
      <c r="W145" s="14">
        <f t="shared" si="59"/>
        <v>561006</v>
      </c>
      <c r="X145" s="14">
        <f t="shared" si="60"/>
        <v>0.42187341376164933</v>
      </c>
      <c r="Y145" s="14" t="b">
        <f t="shared" si="61"/>
        <v>1</v>
      </c>
      <c r="Z145" s="14">
        <f t="shared" si="62"/>
        <v>1</v>
      </c>
      <c r="AA145" s="14">
        <v>1163214</v>
      </c>
      <c r="AB145" s="14">
        <v>166583</v>
      </c>
      <c r="AC145" s="14">
        <f t="shared" si="63"/>
        <v>0.12526949602082121</v>
      </c>
      <c r="AD145" s="14" t="b">
        <f t="shared" si="64"/>
        <v>1</v>
      </c>
      <c r="AE145" s="14">
        <f t="shared" si="65"/>
        <v>1</v>
      </c>
      <c r="AF145" s="14">
        <v>221925</v>
      </c>
      <c r="AG145" s="14" t="b">
        <f t="shared" si="66"/>
        <v>1</v>
      </c>
      <c r="AH145" s="14">
        <f t="shared" si="67"/>
        <v>1</v>
      </c>
      <c r="AI145" s="14">
        <f t="shared" si="68"/>
        <v>0.1668863743864665</v>
      </c>
    </row>
    <row r="146" spans="1:35" x14ac:dyDescent="0.3">
      <c r="A146" s="14" t="s">
        <v>171</v>
      </c>
      <c r="B146" s="14">
        <v>27075928</v>
      </c>
      <c r="C146" s="14" t="b">
        <f t="shared" si="46"/>
        <v>1</v>
      </c>
      <c r="D146" s="14">
        <f t="shared" si="47"/>
        <v>1</v>
      </c>
      <c r="E146" s="14">
        <v>23610338</v>
      </c>
      <c r="F146" s="14" t="b">
        <f t="shared" si="48"/>
        <v>1</v>
      </c>
      <c r="G146" s="14">
        <f t="shared" si="49"/>
        <v>1</v>
      </c>
      <c r="H146" s="14">
        <v>7248</v>
      </c>
      <c r="I146" s="14">
        <f t="shared" si="50"/>
        <v>3.0698416939223825E-4</v>
      </c>
      <c r="J146" s="14" t="b">
        <f t="shared" si="51"/>
        <v>1</v>
      </c>
      <c r="K146" s="14">
        <f t="shared" si="52"/>
        <v>1</v>
      </c>
      <c r="L146" s="14">
        <v>12990275</v>
      </c>
      <c r="M146" s="14">
        <f t="shared" si="53"/>
        <v>0.55019436824665535</v>
      </c>
      <c r="N146" s="14">
        <v>1693092</v>
      </c>
      <c r="O146" s="14" t="b">
        <f t="shared" si="54"/>
        <v>1</v>
      </c>
      <c r="P146" s="14">
        <f t="shared" si="55"/>
        <v>1</v>
      </c>
      <c r="Q146" s="14">
        <v>1534329</v>
      </c>
      <c r="R146" s="14">
        <f t="shared" si="56"/>
        <v>6.4985473736123553E-2</v>
      </c>
      <c r="S146" s="14" t="b">
        <f t="shared" si="57"/>
        <v>1</v>
      </c>
      <c r="T146" s="14">
        <f t="shared" si="58"/>
        <v>1</v>
      </c>
      <c r="U146" s="15">
        <v>364478</v>
      </c>
      <c r="V146" s="15">
        <v>74815</v>
      </c>
      <c r="W146" s="14">
        <f t="shared" si="59"/>
        <v>439293</v>
      </c>
      <c r="X146" s="14">
        <f t="shared" si="60"/>
        <v>0.25946197843944691</v>
      </c>
      <c r="Y146" s="14" t="b">
        <f t="shared" si="61"/>
        <v>1</v>
      </c>
      <c r="Z146" s="14">
        <f t="shared" si="62"/>
        <v>1</v>
      </c>
      <c r="AA146" s="14">
        <v>1350370</v>
      </c>
      <c r="AB146" s="14">
        <v>342722</v>
      </c>
      <c r="AC146" s="14">
        <f t="shared" si="63"/>
        <v>0.2024237312561869</v>
      </c>
      <c r="AD146" s="14" t="b">
        <f t="shared" si="64"/>
        <v>1</v>
      </c>
      <c r="AE146" s="14">
        <f t="shared" si="65"/>
        <v>1</v>
      </c>
      <c r="AF146" s="14">
        <v>84937</v>
      </c>
      <c r="AG146" s="14" t="b">
        <f t="shared" si="66"/>
        <v>0</v>
      </c>
      <c r="AH146" s="14">
        <f t="shared" si="67"/>
        <v>0</v>
      </c>
      <c r="AI146" s="14">
        <f t="shared" si="68"/>
        <v>5.0166795425174771E-2</v>
      </c>
    </row>
    <row r="147" spans="1:35" x14ac:dyDescent="0.3">
      <c r="A147" s="14" t="s">
        <v>172</v>
      </c>
      <c r="B147" s="14">
        <v>29029100</v>
      </c>
      <c r="C147" s="14" t="b">
        <f t="shared" si="46"/>
        <v>1</v>
      </c>
      <c r="D147" s="14">
        <f t="shared" si="47"/>
        <v>1</v>
      </c>
      <c r="E147" s="14">
        <v>25975601</v>
      </c>
      <c r="F147" s="14" t="b">
        <f t="shared" si="48"/>
        <v>1</v>
      </c>
      <c r="G147" s="14">
        <f t="shared" si="49"/>
        <v>1</v>
      </c>
      <c r="H147" s="14">
        <v>2457</v>
      </c>
      <c r="I147" s="14">
        <f t="shared" si="50"/>
        <v>9.4588764279217248E-5</v>
      </c>
      <c r="J147" s="14" t="b">
        <f t="shared" si="51"/>
        <v>1</v>
      </c>
      <c r="K147" s="14">
        <f t="shared" si="52"/>
        <v>1</v>
      </c>
      <c r="L147" s="14">
        <v>16004695</v>
      </c>
      <c r="M147" s="14">
        <f t="shared" si="53"/>
        <v>0.61614339548871266</v>
      </c>
      <c r="N147" s="14">
        <v>2115131</v>
      </c>
      <c r="O147" s="14" t="b">
        <f t="shared" si="54"/>
        <v>1</v>
      </c>
      <c r="P147" s="14">
        <f t="shared" si="55"/>
        <v>1</v>
      </c>
      <c r="Q147" s="14">
        <v>1476772</v>
      </c>
      <c r="R147" s="14">
        <f t="shared" si="56"/>
        <v>5.685227456334889E-2</v>
      </c>
      <c r="S147" s="14" t="b">
        <f t="shared" si="57"/>
        <v>1</v>
      </c>
      <c r="T147" s="14">
        <f t="shared" si="58"/>
        <v>1</v>
      </c>
      <c r="U147" s="15">
        <v>433341</v>
      </c>
      <c r="V147" s="15">
        <v>132048</v>
      </c>
      <c r="W147" s="14">
        <f t="shared" si="59"/>
        <v>565389</v>
      </c>
      <c r="X147" s="14">
        <f t="shared" si="60"/>
        <v>0.26730684766097229</v>
      </c>
      <c r="Y147" s="14" t="b">
        <f t="shared" si="61"/>
        <v>1</v>
      </c>
      <c r="Z147" s="14">
        <f t="shared" si="62"/>
        <v>1</v>
      </c>
      <c r="AA147" s="14">
        <v>1729562</v>
      </c>
      <c r="AB147" s="14">
        <v>385569</v>
      </c>
      <c r="AC147" s="14">
        <f t="shared" si="63"/>
        <v>0.18229083683232858</v>
      </c>
      <c r="AD147" s="14" t="b">
        <f t="shared" si="64"/>
        <v>1</v>
      </c>
      <c r="AE147" s="14">
        <f t="shared" si="65"/>
        <v>1</v>
      </c>
      <c r="AF147" s="14">
        <v>69664</v>
      </c>
      <c r="AG147" s="14" t="b">
        <f t="shared" si="66"/>
        <v>0</v>
      </c>
      <c r="AH147" s="14">
        <f t="shared" si="67"/>
        <v>0</v>
      </c>
      <c r="AI147" s="14">
        <f t="shared" si="68"/>
        <v>3.2936021456827023E-2</v>
      </c>
    </row>
    <row r="148" spans="1:35" x14ac:dyDescent="0.3">
      <c r="A148" s="14" t="s">
        <v>173</v>
      </c>
      <c r="B148" s="14">
        <v>28774450</v>
      </c>
      <c r="C148" s="14" t="b">
        <f t="shared" si="46"/>
        <v>1</v>
      </c>
      <c r="D148" s="14">
        <f t="shared" si="47"/>
        <v>1</v>
      </c>
      <c r="E148" s="14">
        <v>24520221</v>
      </c>
      <c r="F148" s="14" t="b">
        <f t="shared" si="48"/>
        <v>1</v>
      </c>
      <c r="G148" s="14">
        <f t="shared" si="49"/>
        <v>1</v>
      </c>
      <c r="H148" s="14">
        <v>6563</v>
      </c>
      <c r="I148" s="14">
        <f t="shared" si="50"/>
        <v>2.6765664143076035E-4</v>
      </c>
      <c r="J148" s="14" t="b">
        <f t="shared" si="51"/>
        <v>1</v>
      </c>
      <c r="K148" s="14">
        <f t="shared" si="52"/>
        <v>1</v>
      </c>
      <c r="L148" s="14">
        <v>9050724</v>
      </c>
      <c r="M148" s="14">
        <f t="shared" si="53"/>
        <v>0.36911266011835703</v>
      </c>
      <c r="N148" s="14">
        <v>1357073</v>
      </c>
      <c r="O148" s="14" t="b">
        <f t="shared" si="54"/>
        <v>1</v>
      </c>
      <c r="P148" s="14">
        <f t="shared" si="55"/>
        <v>1</v>
      </c>
      <c r="Q148" s="14">
        <v>3209635</v>
      </c>
      <c r="R148" s="14">
        <f t="shared" si="56"/>
        <v>0.13089747437431334</v>
      </c>
      <c r="S148" s="14" t="b">
        <f t="shared" si="57"/>
        <v>1</v>
      </c>
      <c r="T148" s="14">
        <f t="shared" si="58"/>
        <v>1</v>
      </c>
      <c r="U148" s="15">
        <v>276912</v>
      </c>
      <c r="V148" s="15">
        <v>92012</v>
      </c>
      <c r="W148" s="14">
        <f t="shared" si="59"/>
        <v>368924</v>
      </c>
      <c r="X148" s="14">
        <f t="shared" si="60"/>
        <v>0.27185273010368638</v>
      </c>
      <c r="Y148" s="14" t="b">
        <f t="shared" si="61"/>
        <v>1</v>
      </c>
      <c r="Z148" s="14">
        <f t="shared" si="62"/>
        <v>1</v>
      </c>
      <c r="AA148" s="14">
        <v>1115289</v>
      </c>
      <c r="AB148" s="14">
        <v>241784</v>
      </c>
      <c r="AC148" s="14">
        <f t="shared" si="63"/>
        <v>0.17816580242919872</v>
      </c>
      <c r="AD148" s="14" t="b">
        <f t="shared" si="64"/>
        <v>1</v>
      </c>
      <c r="AE148" s="14">
        <f t="shared" si="65"/>
        <v>1</v>
      </c>
      <c r="AF148" s="14">
        <v>94668</v>
      </c>
      <c r="AG148" s="14" t="b">
        <f t="shared" si="66"/>
        <v>0</v>
      </c>
      <c r="AH148" s="14">
        <f t="shared" si="67"/>
        <v>0</v>
      </c>
      <c r="AI148" s="14">
        <f t="shared" si="68"/>
        <v>6.9758959171687895E-2</v>
      </c>
    </row>
    <row r="149" spans="1:35" x14ac:dyDescent="0.3">
      <c r="A149" s="14" t="s">
        <v>174</v>
      </c>
      <c r="B149" s="14">
        <v>74844778</v>
      </c>
      <c r="C149" s="14" t="b">
        <f t="shared" si="46"/>
        <v>1</v>
      </c>
      <c r="D149" s="14">
        <f t="shared" si="47"/>
        <v>1</v>
      </c>
      <c r="E149" s="14">
        <v>71010021</v>
      </c>
      <c r="F149" s="14" t="b">
        <f t="shared" si="48"/>
        <v>1</v>
      </c>
      <c r="G149" s="14">
        <f t="shared" si="49"/>
        <v>1</v>
      </c>
      <c r="H149" s="14">
        <v>4932357</v>
      </c>
      <c r="I149" s="14">
        <f t="shared" si="50"/>
        <v>6.946001325643883E-2</v>
      </c>
      <c r="J149" s="14" t="b">
        <f t="shared" si="51"/>
        <v>1</v>
      </c>
      <c r="K149" s="14">
        <f t="shared" si="52"/>
        <v>1</v>
      </c>
      <c r="L149" s="14">
        <v>58333887</v>
      </c>
      <c r="M149" s="14">
        <f t="shared" si="53"/>
        <v>0.82148809672933343</v>
      </c>
      <c r="N149" s="14">
        <v>12462111</v>
      </c>
      <c r="O149" s="14" t="b">
        <f t="shared" si="54"/>
        <v>1</v>
      </c>
      <c r="P149" s="14">
        <f t="shared" si="55"/>
        <v>1</v>
      </c>
      <c r="Q149" s="14">
        <v>980256</v>
      </c>
      <c r="R149" s="14">
        <f t="shared" si="56"/>
        <v>1.3804474160062563E-2</v>
      </c>
      <c r="S149" s="14" t="b">
        <f t="shared" si="57"/>
        <v>1</v>
      </c>
      <c r="T149" s="14">
        <f t="shared" si="58"/>
        <v>1</v>
      </c>
      <c r="U149" s="15">
        <v>1253771</v>
      </c>
      <c r="V149" s="15">
        <v>7740190</v>
      </c>
      <c r="W149" s="14">
        <f t="shared" si="59"/>
        <v>8993961</v>
      </c>
      <c r="X149" s="14">
        <f t="shared" si="60"/>
        <v>0.72170445280097406</v>
      </c>
      <c r="Y149" s="14" t="b">
        <f t="shared" si="61"/>
        <v>1</v>
      </c>
      <c r="Z149" s="14">
        <f t="shared" si="62"/>
        <v>1</v>
      </c>
      <c r="AA149" s="14">
        <v>11712335</v>
      </c>
      <c r="AB149" s="14">
        <v>749776</v>
      </c>
      <c r="AC149" s="14">
        <f t="shared" si="63"/>
        <v>6.0164445654512302E-2</v>
      </c>
      <c r="AD149" s="14" t="b">
        <f t="shared" si="64"/>
        <v>1</v>
      </c>
      <c r="AE149" s="14">
        <f t="shared" si="65"/>
        <v>1</v>
      </c>
      <c r="AF149" s="14">
        <v>4473184</v>
      </c>
      <c r="AG149" s="14" t="b">
        <f t="shared" si="66"/>
        <v>1</v>
      </c>
      <c r="AH149" s="14">
        <f t="shared" si="67"/>
        <v>1</v>
      </c>
      <c r="AI149" s="14">
        <f t="shared" si="68"/>
        <v>0.35894271845275649</v>
      </c>
    </row>
    <row r="150" spans="1:35" x14ac:dyDescent="0.3">
      <c r="A150" s="14" t="s">
        <v>175</v>
      </c>
      <c r="B150" s="14">
        <v>29188568</v>
      </c>
      <c r="C150" s="14" t="b">
        <f t="shared" si="46"/>
        <v>1</v>
      </c>
      <c r="D150" s="14">
        <f t="shared" si="47"/>
        <v>1</v>
      </c>
      <c r="E150" s="14">
        <v>21723240</v>
      </c>
      <c r="F150" s="14" t="b">
        <f t="shared" si="48"/>
        <v>1</v>
      </c>
      <c r="G150" s="14">
        <f t="shared" si="49"/>
        <v>1</v>
      </c>
      <c r="H150" s="14">
        <v>203677</v>
      </c>
      <c r="I150" s="14">
        <f t="shared" si="50"/>
        <v>9.3759954776543464E-3</v>
      </c>
      <c r="J150" s="14" t="b">
        <f t="shared" si="51"/>
        <v>1</v>
      </c>
      <c r="K150" s="14">
        <f t="shared" si="52"/>
        <v>1</v>
      </c>
      <c r="L150" s="14">
        <v>17846297</v>
      </c>
      <c r="M150" s="14">
        <f t="shared" si="53"/>
        <v>0.82153016769137566</v>
      </c>
      <c r="N150" s="14">
        <v>2030250</v>
      </c>
      <c r="O150" s="14" t="b">
        <f t="shared" si="54"/>
        <v>1</v>
      </c>
      <c r="P150" s="14">
        <f t="shared" si="55"/>
        <v>1</v>
      </c>
      <c r="Q150" s="14">
        <v>1808303</v>
      </c>
      <c r="R150" s="14">
        <f t="shared" si="56"/>
        <v>8.3242785146230486E-2</v>
      </c>
      <c r="S150" s="14" t="b">
        <f t="shared" si="57"/>
        <v>1</v>
      </c>
      <c r="T150" s="14">
        <f t="shared" si="58"/>
        <v>1</v>
      </c>
      <c r="U150" s="15">
        <v>153333</v>
      </c>
      <c r="V150" s="15">
        <v>1362887</v>
      </c>
      <c r="W150" s="14">
        <f t="shared" si="59"/>
        <v>1516220</v>
      </c>
      <c r="X150" s="14">
        <f t="shared" si="60"/>
        <v>0.74681443172023154</v>
      </c>
      <c r="Y150" s="14" t="b">
        <f t="shared" si="61"/>
        <v>1</v>
      </c>
      <c r="Z150" s="14">
        <f t="shared" si="62"/>
        <v>1</v>
      </c>
      <c r="AA150" s="14">
        <v>1973261</v>
      </c>
      <c r="AB150" s="14">
        <v>56989</v>
      </c>
      <c r="AC150" s="14">
        <f t="shared" si="63"/>
        <v>2.8069942125354019E-2</v>
      </c>
      <c r="AD150" s="14" t="b">
        <f t="shared" si="64"/>
        <v>1</v>
      </c>
      <c r="AE150" s="14">
        <f t="shared" si="65"/>
        <v>1</v>
      </c>
      <c r="AF150" s="14">
        <v>665271</v>
      </c>
      <c r="AG150" s="14" t="b">
        <f t="shared" si="66"/>
        <v>1</v>
      </c>
      <c r="AH150" s="14">
        <f t="shared" si="67"/>
        <v>1</v>
      </c>
      <c r="AI150" s="14">
        <f t="shared" si="68"/>
        <v>0.32767934983376429</v>
      </c>
    </row>
    <row r="151" spans="1:35" x14ac:dyDescent="0.3">
      <c r="A151" s="14" t="s">
        <v>176</v>
      </c>
      <c r="B151" s="14">
        <v>36342768</v>
      </c>
      <c r="C151" s="14" t="b">
        <f t="shared" si="46"/>
        <v>1</v>
      </c>
      <c r="D151" s="14">
        <f t="shared" si="47"/>
        <v>1</v>
      </c>
      <c r="E151" s="14">
        <v>32481876</v>
      </c>
      <c r="F151" s="14" t="b">
        <f t="shared" si="48"/>
        <v>1</v>
      </c>
      <c r="G151" s="14">
        <f t="shared" si="49"/>
        <v>1</v>
      </c>
      <c r="H151" s="14">
        <v>2531036</v>
      </c>
      <c r="I151" s="14">
        <f t="shared" si="50"/>
        <v>7.7921484584203199E-2</v>
      </c>
      <c r="J151" s="14" t="b">
        <f t="shared" si="51"/>
        <v>1</v>
      </c>
      <c r="K151" s="14">
        <f t="shared" si="52"/>
        <v>1</v>
      </c>
      <c r="L151" s="14">
        <v>21131376</v>
      </c>
      <c r="M151" s="14">
        <f t="shared" si="53"/>
        <v>0.65055897633498749</v>
      </c>
      <c r="N151" s="14">
        <v>1944776</v>
      </c>
      <c r="O151" s="14" t="b">
        <f t="shared" si="54"/>
        <v>1</v>
      </c>
      <c r="P151" s="14">
        <f t="shared" si="55"/>
        <v>1</v>
      </c>
      <c r="Q151" s="14">
        <v>3463554</v>
      </c>
      <c r="R151" s="14">
        <f t="shared" si="56"/>
        <v>0.10663035595604145</v>
      </c>
      <c r="S151" s="14" t="b">
        <f t="shared" si="57"/>
        <v>1</v>
      </c>
      <c r="T151" s="14">
        <f t="shared" si="58"/>
        <v>1</v>
      </c>
      <c r="U151" s="15">
        <v>194386</v>
      </c>
      <c r="V151" s="15">
        <v>1126864</v>
      </c>
      <c r="W151" s="14">
        <f t="shared" si="59"/>
        <v>1321250</v>
      </c>
      <c r="X151" s="14">
        <f t="shared" si="60"/>
        <v>0.67938415529603413</v>
      </c>
      <c r="Y151" s="14" t="b">
        <f t="shared" si="61"/>
        <v>1</v>
      </c>
      <c r="Z151" s="14">
        <f t="shared" si="62"/>
        <v>1</v>
      </c>
      <c r="AA151" s="14">
        <v>1825816</v>
      </c>
      <c r="AB151" s="14">
        <v>118960</v>
      </c>
      <c r="AC151" s="14">
        <f t="shared" si="63"/>
        <v>6.1168998383361373E-2</v>
      </c>
      <c r="AD151" s="14" t="b">
        <f t="shared" si="64"/>
        <v>1</v>
      </c>
      <c r="AE151" s="14">
        <f t="shared" si="65"/>
        <v>1</v>
      </c>
      <c r="AF151" s="14">
        <v>638958</v>
      </c>
      <c r="AG151" s="14" t="b">
        <f t="shared" si="66"/>
        <v>1</v>
      </c>
      <c r="AH151" s="14">
        <f t="shared" si="67"/>
        <v>1</v>
      </c>
      <c r="AI151" s="14">
        <f t="shared" si="68"/>
        <v>0.32855094879821634</v>
      </c>
    </row>
    <row r="152" spans="1:35" x14ac:dyDescent="0.3">
      <c r="A152" s="14" t="s">
        <v>177</v>
      </c>
      <c r="B152" s="14">
        <v>37164615</v>
      </c>
      <c r="C152" s="14" t="b">
        <f t="shared" si="46"/>
        <v>1</v>
      </c>
      <c r="D152" s="14">
        <f t="shared" si="47"/>
        <v>1</v>
      </c>
      <c r="E152" s="14">
        <v>34187667</v>
      </c>
      <c r="F152" s="14" t="b">
        <f t="shared" si="48"/>
        <v>1</v>
      </c>
      <c r="G152" s="14">
        <f t="shared" si="49"/>
        <v>1</v>
      </c>
      <c r="H152" s="14">
        <v>404041</v>
      </c>
      <c r="I152" s="14">
        <f t="shared" si="50"/>
        <v>1.1818326181777774E-2</v>
      </c>
      <c r="J152" s="14" t="b">
        <f t="shared" si="51"/>
        <v>1</v>
      </c>
      <c r="K152" s="14">
        <f t="shared" si="52"/>
        <v>1</v>
      </c>
      <c r="L152" s="14">
        <v>30817536</v>
      </c>
      <c r="M152" s="14">
        <f t="shared" si="53"/>
        <v>0.90142260950418174</v>
      </c>
      <c r="N152" s="14">
        <v>5972810</v>
      </c>
      <c r="O152" s="14" t="b">
        <f t="shared" si="54"/>
        <v>1</v>
      </c>
      <c r="P152" s="14">
        <f t="shared" si="55"/>
        <v>1</v>
      </c>
      <c r="Q152" s="14">
        <v>1247473</v>
      </c>
      <c r="R152" s="14">
        <f t="shared" si="56"/>
        <v>3.6488977150736845E-2</v>
      </c>
      <c r="S152" s="14" t="b">
        <f t="shared" si="57"/>
        <v>1</v>
      </c>
      <c r="T152" s="14">
        <f t="shared" si="58"/>
        <v>1</v>
      </c>
      <c r="U152" s="15">
        <v>503050</v>
      </c>
      <c r="V152" s="15">
        <v>3961082</v>
      </c>
      <c r="W152" s="14">
        <f t="shared" si="59"/>
        <v>4464132</v>
      </c>
      <c r="X152" s="14">
        <f t="shared" si="60"/>
        <v>0.74740900849014114</v>
      </c>
      <c r="Y152" s="14" t="b">
        <f t="shared" si="61"/>
        <v>1</v>
      </c>
      <c r="Z152" s="14">
        <f t="shared" si="62"/>
        <v>1</v>
      </c>
      <c r="AA152" s="14">
        <v>5767222</v>
      </c>
      <c r="AB152" s="14">
        <v>205588</v>
      </c>
      <c r="AC152" s="14">
        <f t="shared" si="63"/>
        <v>3.4420649576999772E-2</v>
      </c>
      <c r="AD152" s="14" t="b">
        <f t="shared" si="64"/>
        <v>1</v>
      </c>
      <c r="AE152" s="14">
        <f t="shared" si="65"/>
        <v>1</v>
      </c>
      <c r="AF152" s="14">
        <v>2381970</v>
      </c>
      <c r="AG152" s="14" t="b">
        <f t="shared" si="66"/>
        <v>1</v>
      </c>
      <c r="AH152" s="14">
        <f t="shared" si="67"/>
        <v>1</v>
      </c>
      <c r="AI152" s="14">
        <f t="shared" si="68"/>
        <v>0.39880223881221738</v>
      </c>
    </row>
    <row r="153" spans="1:35" x14ac:dyDescent="0.3">
      <c r="A153" s="14" t="s">
        <v>178</v>
      </c>
      <c r="B153" s="14">
        <v>42624014</v>
      </c>
      <c r="C153" s="14" t="b">
        <f t="shared" si="46"/>
        <v>1</v>
      </c>
      <c r="D153" s="14">
        <f t="shared" si="47"/>
        <v>1</v>
      </c>
      <c r="E153" s="14">
        <v>40370321</v>
      </c>
      <c r="F153" s="14" t="b">
        <f t="shared" si="48"/>
        <v>1</v>
      </c>
      <c r="G153" s="14">
        <f t="shared" si="49"/>
        <v>1</v>
      </c>
      <c r="H153" s="14">
        <v>1492007</v>
      </c>
      <c r="I153" s="14">
        <f t="shared" si="50"/>
        <v>3.6958016756914069E-2</v>
      </c>
      <c r="J153" s="14" t="b">
        <f t="shared" si="51"/>
        <v>1</v>
      </c>
      <c r="K153" s="14">
        <f t="shared" si="52"/>
        <v>1</v>
      </c>
      <c r="L153" s="14">
        <v>29603800</v>
      </c>
      <c r="M153" s="14">
        <f t="shared" si="53"/>
        <v>0.73330603440086595</v>
      </c>
      <c r="N153" s="14">
        <v>2481745</v>
      </c>
      <c r="O153" s="14" t="b">
        <f t="shared" si="54"/>
        <v>1</v>
      </c>
      <c r="P153" s="14">
        <f t="shared" si="55"/>
        <v>1</v>
      </c>
      <c r="Q153" s="14">
        <v>894798</v>
      </c>
      <c r="R153" s="14">
        <f t="shared" si="56"/>
        <v>2.2164748206981066E-2</v>
      </c>
      <c r="S153" s="14" t="b">
        <f t="shared" si="57"/>
        <v>1</v>
      </c>
      <c r="T153" s="14">
        <f t="shared" si="58"/>
        <v>1</v>
      </c>
      <c r="U153" s="15">
        <v>184034</v>
      </c>
      <c r="V153" s="15">
        <v>1729597</v>
      </c>
      <c r="W153" s="14">
        <f t="shared" si="59"/>
        <v>1913631</v>
      </c>
      <c r="X153" s="14">
        <f t="shared" si="60"/>
        <v>0.77108284694841733</v>
      </c>
      <c r="Y153" s="14" t="b">
        <f t="shared" si="61"/>
        <v>1</v>
      </c>
      <c r="Z153" s="14">
        <f t="shared" si="62"/>
        <v>1</v>
      </c>
      <c r="AA153" s="14">
        <v>2396404</v>
      </c>
      <c r="AB153" s="14">
        <v>85341</v>
      </c>
      <c r="AC153" s="14">
        <f t="shared" si="63"/>
        <v>3.4387497506794616E-2</v>
      </c>
      <c r="AD153" s="14" t="b">
        <f t="shared" si="64"/>
        <v>1</v>
      </c>
      <c r="AE153" s="14">
        <f t="shared" si="65"/>
        <v>1</v>
      </c>
      <c r="AF153" s="14">
        <v>882673</v>
      </c>
      <c r="AG153" s="14" t="b">
        <f t="shared" si="66"/>
        <v>1</v>
      </c>
      <c r="AH153" s="14">
        <f t="shared" si="67"/>
        <v>1</v>
      </c>
      <c r="AI153" s="14">
        <f t="shared" si="68"/>
        <v>0.35566627514108018</v>
      </c>
    </row>
    <row r="154" spans="1:35" x14ac:dyDescent="0.3">
      <c r="A154" s="14" t="s">
        <v>179</v>
      </c>
      <c r="B154" s="14">
        <v>40199201</v>
      </c>
      <c r="C154" s="14" t="b">
        <f t="shared" si="46"/>
        <v>1</v>
      </c>
      <c r="D154" s="14">
        <f t="shared" si="47"/>
        <v>1</v>
      </c>
      <c r="E154" s="14">
        <v>38135885</v>
      </c>
      <c r="F154" s="14" t="b">
        <f t="shared" si="48"/>
        <v>1</v>
      </c>
      <c r="G154" s="14">
        <f t="shared" si="49"/>
        <v>1</v>
      </c>
      <c r="H154" s="14">
        <v>1910123</v>
      </c>
      <c r="I154" s="14">
        <f t="shared" si="50"/>
        <v>5.0087286554383097E-2</v>
      </c>
      <c r="J154" s="14" t="b">
        <f t="shared" si="51"/>
        <v>1</v>
      </c>
      <c r="K154" s="14">
        <f t="shared" si="52"/>
        <v>1</v>
      </c>
      <c r="L154" s="14">
        <v>26854386</v>
      </c>
      <c r="M154" s="14">
        <f t="shared" si="53"/>
        <v>0.70417628960229972</v>
      </c>
      <c r="N154" s="14">
        <v>4579614</v>
      </c>
      <c r="O154" s="14" t="b">
        <f t="shared" si="54"/>
        <v>1</v>
      </c>
      <c r="P154" s="14">
        <f t="shared" si="55"/>
        <v>1</v>
      </c>
      <c r="Q154" s="14">
        <v>1065600</v>
      </c>
      <c r="R154" s="14">
        <f t="shared" si="56"/>
        <v>2.7942186211228612E-2</v>
      </c>
      <c r="S154" s="14" t="b">
        <f t="shared" si="57"/>
        <v>1</v>
      </c>
      <c r="T154" s="14">
        <f t="shared" si="58"/>
        <v>1</v>
      </c>
      <c r="U154" s="15">
        <v>310975</v>
      </c>
      <c r="V154" s="15">
        <v>3330023</v>
      </c>
      <c r="W154" s="14">
        <f t="shared" si="59"/>
        <v>3640998</v>
      </c>
      <c r="X154" s="14">
        <f t="shared" si="60"/>
        <v>0.79504473521130825</v>
      </c>
      <c r="Y154" s="14" t="b">
        <f t="shared" si="61"/>
        <v>1</v>
      </c>
      <c r="Z154" s="14">
        <f t="shared" si="62"/>
        <v>1</v>
      </c>
      <c r="AA154" s="14">
        <v>4456704</v>
      </c>
      <c r="AB154" s="14">
        <v>122910</v>
      </c>
      <c r="AC154" s="14">
        <f t="shared" si="63"/>
        <v>2.683850647674673E-2</v>
      </c>
      <c r="AD154" s="14" t="b">
        <f t="shared" si="64"/>
        <v>1</v>
      </c>
      <c r="AE154" s="14">
        <f t="shared" si="65"/>
        <v>1</v>
      </c>
      <c r="AF154" s="14">
        <v>1715385</v>
      </c>
      <c r="AG154" s="14" t="b">
        <f t="shared" si="66"/>
        <v>1</v>
      </c>
      <c r="AH154" s="14">
        <f t="shared" si="67"/>
        <v>1</v>
      </c>
      <c r="AI154" s="14">
        <f t="shared" si="68"/>
        <v>0.37456977815160841</v>
      </c>
    </row>
    <row r="155" spans="1:35" x14ac:dyDescent="0.3">
      <c r="A155" s="14" t="s">
        <v>180</v>
      </c>
      <c r="B155" s="14">
        <v>75050882</v>
      </c>
      <c r="C155" s="14" t="b">
        <f t="shared" si="46"/>
        <v>1</v>
      </c>
      <c r="D155" s="14">
        <f t="shared" si="47"/>
        <v>1</v>
      </c>
      <c r="E155" s="14">
        <v>71942024</v>
      </c>
      <c r="F155" s="14" t="b">
        <f t="shared" si="48"/>
        <v>1</v>
      </c>
      <c r="G155" s="14">
        <f t="shared" si="49"/>
        <v>1</v>
      </c>
      <c r="H155" s="14">
        <v>1108</v>
      </c>
      <c r="I155" s="14">
        <f t="shared" si="50"/>
        <v>1.5401290350129709E-5</v>
      </c>
      <c r="J155" s="14" t="b">
        <f t="shared" si="51"/>
        <v>1</v>
      </c>
      <c r="K155" s="14">
        <f t="shared" si="52"/>
        <v>1</v>
      </c>
      <c r="L155" s="14">
        <v>61834147</v>
      </c>
      <c r="M155" s="14">
        <f t="shared" si="53"/>
        <v>0.85949968546895483</v>
      </c>
      <c r="N155" s="14">
        <v>9368557</v>
      </c>
      <c r="O155" s="14" t="b">
        <f t="shared" si="54"/>
        <v>1</v>
      </c>
      <c r="P155" s="14">
        <f t="shared" si="55"/>
        <v>1</v>
      </c>
      <c r="Q155" s="14">
        <v>1781455</v>
      </c>
      <c r="R155" s="14">
        <f t="shared" si="56"/>
        <v>2.4762369765965995E-2</v>
      </c>
      <c r="S155" s="14" t="b">
        <f t="shared" si="57"/>
        <v>1</v>
      </c>
      <c r="T155" s="14">
        <f t="shared" si="58"/>
        <v>1</v>
      </c>
      <c r="U155" s="15">
        <v>750008</v>
      </c>
      <c r="V155" s="15">
        <v>6095652</v>
      </c>
      <c r="W155" s="14">
        <f t="shared" si="59"/>
        <v>6845660</v>
      </c>
      <c r="X155" s="14">
        <f t="shared" si="60"/>
        <v>0.73070591340800939</v>
      </c>
      <c r="Y155" s="14" t="b">
        <f t="shared" si="61"/>
        <v>1</v>
      </c>
      <c r="Z155" s="14">
        <f t="shared" si="62"/>
        <v>1</v>
      </c>
      <c r="AA155" s="14">
        <v>8967219</v>
      </c>
      <c r="AB155" s="14">
        <v>401338</v>
      </c>
      <c r="AC155" s="14">
        <f t="shared" si="63"/>
        <v>4.2838827793864095E-2</v>
      </c>
      <c r="AD155" s="14" t="b">
        <f t="shared" si="64"/>
        <v>1</v>
      </c>
      <c r="AE155" s="14">
        <f t="shared" si="65"/>
        <v>1</v>
      </c>
      <c r="AF155" s="14">
        <v>3373914</v>
      </c>
      <c r="AG155" s="14" t="b">
        <f t="shared" si="66"/>
        <v>1</v>
      </c>
      <c r="AH155" s="14">
        <f t="shared" si="67"/>
        <v>1</v>
      </c>
      <c r="AI155" s="14">
        <f t="shared" si="68"/>
        <v>0.36013166168493183</v>
      </c>
    </row>
    <row r="156" spans="1:35" x14ac:dyDescent="0.3">
      <c r="A156" s="14" t="s">
        <v>181</v>
      </c>
      <c r="B156" s="14">
        <v>33325698</v>
      </c>
      <c r="C156" s="14" t="b">
        <f t="shared" si="46"/>
        <v>1</v>
      </c>
      <c r="D156" s="14">
        <f t="shared" si="47"/>
        <v>1</v>
      </c>
      <c r="E156" s="14">
        <v>30383229</v>
      </c>
      <c r="F156" s="14" t="b">
        <f t="shared" si="48"/>
        <v>1</v>
      </c>
      <c r="G156" s="14">
        <f t="shared" si="49"/>
        <v>1</v>
      </c>
      <c r="H156" s="14">
        <v>3513632</v>
      </c>
      <c r="I156" s="14">
        <f t="shared" si="50"/>
        <v>0.11564379809664074</v>
      </c>
      <c r="J156" s="14" t="b">
        <f t="shared" si="51"/>
        <v>1</v>
      </c>
      <c r="K156" s="14">
        <f t="shared" si="52"/>
        <v>1</v>
      </c>
      <c r="L156" s="14">
        <v>24902579</v>
      </c>
      <c r="M156" s="14">
        <f t="shared" si="53"/>
        <v>0.81961594667900506</v>
      </c>
      <c r="N156" s="14">
        <v>4374213</v>
      </c>
      <c r="O156" s="14" t="b">
        <f t="shared" si="54"/>
        <v>1</v>
      </c>
      <c r="P156" s="14">
        <f t="shared" si="55"/>
        <v>1</v>
      </c>
      <c r="Q156" s="14">
        <v>165096</v>
      </c>
      <c r="R156" s="14">
        <f t="shared" si="56"/>
        <v>5.4337871725220512E-3</v>
      </c>
      <c r="S156" s="14" t="b">
        <f t="shared" si="57"/>
        <v>1</v>
      </c>
      <c r="T156" s="14">
        <f t="shared" si="58"/>
        <v>1</v>
      </c>
      <c r="U156" s="15">
        <v>304582</v>
      </c>
      <c r="V156" s="15">
        <v>3316931</v>
      </c>
      <c r="W156" s="14">
        <f t="shared" si="59"/>
        <v>3621513</v>
      </c>
      <c r="X156" s="14">
        <f t="shared" si="60"/>
        <v>0.82792333157987508</v>
      </c>
      <c r="Y156" s="14" t="b">
        <f t="shared" si="61"/>
        <v>1</v>
      </c>
      <c r="Z156" s="14">
        <f t="shared" si="62"/>
        <v>1</v>
      </c>
      <c r="AA156" s="14">
        <v>4291309</v>
      </c>
      <c r="AB156" s="14">
        <v>82904</v>
      </c>
      <c r="AC156" s="14">
        <f t="shared" si="63"/>
        <v>1.8952895069353048E-2</v>
      </c>
      <c r="AD156" s="14" t="b">
        <f t="shared" si="64"/>
        <v>1</v>
      </c>
      <c r="AE156" s="14">
        <f t="shared" si="65"/>
        <v>1</v>
      </c>
      <c r="AF156" s="14">
        <v>1945186</v>
      </c>
      <c r="AG156" s="14" t="b">
        <f t="shared" si="66"/>
        <v>1</v>
      </c>
      <c r="AH156" s="14">
        <f t="shared" si="67"/>
        <v>1</v>
      </c>
      <c r="AI156" s="14">
        <f t="shared" si="68"/>
        <v>0.44469393694362847</v>
      </c>
    </row>
    <row r="157" spans="1:35" x14ac:dyDescent="0.3">
      <c r="A157" s="14" t="s">
        <v>182</v>
      </c>
      <c r="B157" s="14">
        <v>33717586</v>
      </c>
      <c r="C157" s="14" t="b">
        <f t="shared" si="46"/>
        <v>1</v>
      </c>
      <c r="D157" s="14">
        <f t="shared" si="47"/>
        <v>1</v>
      </c>
      <c r="E157" s="14">
        <v>31181972</v>
      </c>
      <c r="F157" s="14" t="b">
        <f t="shared" si="48"/>
        <v>1</v>
      </c>
      <c r="G157" s="14">
        <f t="shared" si="49"/>
        <v>1</v>
      </c>
      <c r="H157" s="14">
        <v>339648</v>
      </c>
      <c r="I157" s="14">
        <f t="shared" si="50"/>
        <v>1.0892447725884687E-2</v>
      </c>
      <c r="J157" s="14" t="b">
        <f t="shared" si="51"/>
        <v>1</v>
      </c>
      <c r="K157" s="14">
        <f t="shared" si="52"/>
        <v>1</v>
      </c>
      <c r="L157" s="14">
        <v>14546252</v>
      </c>
      <c r="M157" s="14">
        <f t="shared" si="53"/>
        <v>0.46649557635418309</v>
      </c>
      <c r="N157" s="14">
        <v>2928916</v>
      </c>
      <c r="O157" s="14" t="b">
        <f t="shared" si="54"/>
        <v>1</v>
      </c>
      <c r="P157" s="14">
        <f t="shared" si="55"/>
        <v>1</v>
      </c>
      <c r="Q157" s="14">
        <v>1149961</v>
      </c>
      <c r="R157" s="14">
        <f t="shared" si="56"/>
        <v>3.6879033821209252E-2</v>
      </c>
      <c r="S157" s="14" t="b">
        <f t="shared" si="57"/>
        <v>1</v>
      </c>
      <c r="T157" s="14">
        <f t="shared" si="58"/>
        <v>1</v>
      </c>
      <c r="U157" s="15">
        <v>202441</v>
      </c>
      <c r="V157" s="15">
        <v>2167360</v>
      </c>
      <c r="W157" s="14">
        <f t="shared" si="59"/>
        <v>2369801</v>
      </c>
      <c r="X157" s="14">
        <f t="shared" si="60"/>
        <v>0.80910514333630601</v>
      </c>
      <c r="Y157" s="14" t="b">
        <f t="shared" si="61"/>
        <v>1</v>
      </c>
      <c r="Z157" s="14">
        <f t="shared" si="62"/>
        <v>1</v>
      </c>
      <c r="AA157" s="14">
        <v>2884533</v>
      </c>
      <c r="AB157" s="14">
        <v>44383</v>
      </c>
      <c r="AC157" s="14">
        <f t="shared" si="63"/>
        <v>1.515338780627372E-2</v>
      </c>
      <c r="AD157" s="14" t="b">
        <f t="shared" si="64"/>
        <v>1</v>
      </c>
      <c r="AE157" s="14">
        <f t="shared" si="65"/>
        <v>1</v>
      </c>
      <c r="AF157" s="14">
        <v>1283061</v>
      </c>
      <c r="AG157" s="14" t="b">
        <f t="shared" si="66"/>
        <v>1</v>
      </c>
      <c r="AH157" s="14">
        <f t="shared" si="67"/>
        <v>1</v>
      </c>
      <c r="AI157" s="14">
        <f t="shared" si="68"/>
        <v>0.43806684793964729</v>
      </c>
    </row>
    <row r="158" spans="1:35" x14ac:dyDescent="0.3">
      <c r="A158" s="14" t="s">
        <v>183</v>
      </c>
      <c r="B158" s="14">
        <v>40444909</v>
      </c>
      <c r="C158" s="14" t="b">
        <f t="shared" si="46"/>
        <v>1</v>
      </c>
      <c r="D158" s="14">
        <f t="shared" si="47"/>
        <v>1</v>
      </c>
      <c r="E158" s="14">
        <v>37509456</v>
      </c>
      <c r="F158" s="14" t="b">
        <f t="shared" si="48"/>
        <v>1</v>
      </c>
      <c r="G158" s="14">
        <f t="shared" si="49"/>
        <v>1</v>
      </c>
      <c r="H158" s="14">
        <v>513334</v>
      </c>
      <c r="I158" s="14">
        <f t="shared" si="50"/>
        <v>1.3685455742146727E-2</v>
      </c>
      <c r="J158" s="14" t="b">
        <f t="shared" si="51"/>
        <v>1</v>
      </c>
      <c r="K158" s="14">
        <f t="shared" si="52"/>
        <v>1</v>
      </c>
      <c r="L158" s="14">
        <v>34860318</v>
      </c>
      <c r="M158" s="14">
        <f t="shared" si="53"/>
        <v>0.92937412901962646</v>
      </c>
      <c r="N158" s="14">
        <v>6905895</v>
      </c>
      <c r="O158" s="14" t="b">
        <f t="shared" si="54"/>
        <v>1</v>
      </c>
      <c r="P158" s="14">
        <f t="shared" si="55"/>
        <v>1</v>
      </c>
      <c r="Q158" s="14">
        <v>170522</v>
      </c>
      <c r="R158" s="14">
        <f t="shared" si="56"/>
        <v>4.5461069869954926E-3</v>
      </c>
      <c r="S158" s="14" t="b">
        <f t="shared" si="57"/>
        <v>1</v>
      </c>
      <c r="T158" s="14">
        <f t="shared" si="58"/>
        <v>1</v>
      </c>
      <c r="U158" s="15">
        <v>485387</v>
      </c>
      <c r="V158" s="15">
        <v>5213410</v>
      </c>
      <c r="W158" s="14">
        <f t="shared" si="59"/>
        <v>5698797</v>
      </c>
      <c r="X158" s="14">
        <f t="shared" si="60"/>
        <v>0.82520759438132207</v>
      </c>
      <c r="Y158" s="14" t="b">
        <f t="shared" si="61"/>
        <v>1</v>
      </c>
      <c r="Z158" s="14">
        <f t="shared" si="62"/>
        <v>1</v>
      </c>
      <c r="AA158" s="14">
        <v>6802114</v>
      </c>
      <c r="AB158" s="14">
        <v>103781</v>
      </c>
      <c r="AC158" s="14">
        <f t="shared" si="63"/>
        <v>1.5027885596291285E-2</v>
      </c>
      <c r="AD158" s="14" t="b">
        <f t="shared" si="64"/>
        <v>1</v>
      </c>
      <c r="AE158" s="14">
        <f t="shared" si="65"/>
        <v>1</v>
      </c>
      <c r="AF158" s="14">
        <v>3078750</v>
      </c>
      <c r="AG158" s="14" t="b">
        <f t="shared" si="66"/>
        <v>1</v>
      </c>
      <c r="AH158" s="14">
        <f t="shared" si="67"/>
        <v>1</v>
      </c>
      <c r="AI158" s="14">
        <f t="shared" si="68"/>
        <v>0.44581477129322122</v>
      </c>
    </row>
    <row r="159" spans="1:35" x14ac:dyDescent="0.3">
      <c r="A159" s="14" t="s">
        <v>184</v>
      </c>
      <c r="B159" s="14">
        <v>34017203</v>
      </c>
      <c r="C159" s="14" t="b">
        <f t="shared" si="46"/>
        <v>1</v>
      </c>
      <c r="D159" s="14">
        <f t="shared" si="47"/>
        <v>1</v>
      </c>
      <c r="E159" s="14">
        <v>31181322</v>
      </c>
      <c r="F159" s="14" t="b">
        <f t="shared" si="48"/>
        <v>1</v>
      </c>
      <c r="G159" s="14">
        <f t="shared" si="49"/>
        <v>1</v>
      </c>
      <c r="H159" s="14">
        <v>807190</v>
      </c>
      <c r="I159" s="14">
        <f t="shared" si="50"/>
        <v>2.5886971694144334E-2</v>
      </c>
      <c r="J159" s="14" t="b">
        <f t="shared" si="51"/>
        <v>1</v>
      </c>
      <c r="K159" s="14">
        <f t="shared" si="52"/>
        <v>1</v>
      </c>
      <c r="L159" s="14">
        <v>27109991</v>
      </c>
      <c r="M159" s="14">
        <f t="shared" si="53"/>
        <v>0.86943045583506695</v>
      </c>
      <c r="N159" s="14">
        <v>5385336</v>
      </c>
      <c r="O159" s="14" t="b">
        <f t="shared" si="54"/>
        <v>1</v>
      </c>
      <c r="P159" s="14">
        <f t="shared" si="55"/>
        <v>1</v>
      </c>
      <c r="Q159" s="14">
        <v>720713</v>
      </c>
      <c r="R159" s="14">
        <f t="shared" si="56"/>
        <v>2.3113612694163514E-2</v>
      </c>
      <c r="S159" s="14" t="b">
        <f t="shared" si="57"/>
        <v>1</v>
      </c>
      <c r="T159" s="14">
        <f t="shared" si="58"/>
        <v>1</v>
      </c>
      <c r="U159" s="15">
        <v>388457</v>
      </c>
      <c r="V159" s="15">
        <v>3999698</v>
      </c>
      <c r="W159" s="14">
        <f t="shared" si="59"/>
        <v>4388155</v>
      </c>
      <c r="X159" s="14">
        <f t="shared" si="60"/>
        <v>0.81483402335527444</v>
      </c>
      <c r="Y159" s="14" t="b">
        <f t="shared" si="61"/>
        <v>1</v>
      </c>
      <c r="Z159" s="14">
        <f t="shared" si="62"/>
        <v>1</v>
      </c>
      <c r="AA159" s="14">
        <v>5282498</v>
      </c>
      <c r="AB159" s="14">
        <v>102838</v>
      </c>
      <c r="AC159" s="14">
        <f t="shared" si="63"/>
        <v>1.9095930133235885E-2</v>
      </c>
      <c r="AD159" s="14" t="b">
        <f t="shared" si="64"/>
        <v>1</v>
      </c>
      <c r="AE159" s="14">
        <f t="shared" si="65"/>
        <v>1</v>
      </c>
      <c r="AF159" s="14">
        <v>2329414</v>
      </c>
      <c r="AG159" s="14" t="b">
        <f t="shared" si="66"/>
        <v>1</v>
      </c>
      <c r="AH159" s="14">
        <f t="shared" si="67"/>
        <v>1</v>
      </c>
      <c r="AI159" s="14">
        <f t="shared" si="68"/>
        <v>0.43254756991949994</v>
      </c>
    </row>
    <row r="160" spans="1:35" x14ac:dyDescent="0.3">
      <c r="A160" s="14" t="s">
        <v>185</v>
      </c>
      <c r="B160" s="14">
        <v>30954834</v>
      </c>
      <c r="C160" s="14" t="b">
        <f t="shared" si="46"/>
        <v>1</v>
      </c>
      <c r="D160" s="14">
        <f t="shared" si="47"/>
        <v>1</v>
      </c>
      <c r="E160" s="14">
        <v>29011660</v>
      </c>
      <c r="F160" s="14" t="b">
        <f t="shared" si="48"/>
        <v>1</v>
      </c>
      <c r="G160" s="14">
        <f t="shared" si="49"/>
        <v>1</v>
      </c>
      <c r="H160" s="14">
        <v>1136125</v>
      </c>
      <c r="I160" s="14">
        <f t="shared" si="50"/>
        <v>3.9160978723726945E-2</v>
      </c>
      <c r="J160" s="14" t="b">
        <f t="shared" si="51"/>
        <v>1</v>
      </c>
      <c r="K160" s="14">
        <f t="shared" si="52"/>
        <v>1</v>
      </c>
      <c r="L160" s="14">
        <v>21502897</v>
      </c>
      <c r="M160" s="14">
        <f t="shared" si="53"/>
        <v>0.7411812009378298</v>
      </c>
      <c r="N160" s="14">
        <v>4417780</v>
      </c>
      <c r="O160" s="14" t="b">
        <f t="shared" si="54"/>
        <v>1</v>
      </c>
      <c r="P160" s="14">
        <f t="shared" si="55"/>
        <v>1</v>
      </c>
      <c r="Q160" s="14">
        <v>1872545</v>
      </c>
      <c r="R160" s="14">
        <f t="shared" si="56"/>
        <v>6.4544565874548376E-2</v>
      </c>
      <c r="S160" s="14" t="b">
        <f t="shared" si="57"/>
        <v>1</v>
      </c>
      <c r="T160" s="14">
        <f t="shared" si="58"/>
        <v>1</v>
      </c>
      <c r="U160" s="15">
        <v>345666</v>
      </c>
      <c r="V160" s="15">
        <v>3149399</v>
      </c>
      <c r="W160" s="14">
        <f t="shared" si="59"/>
        <v>3495065</v>
      </c>
      <c r="X160" s="14">
        <f t="shared" si="60"/>
        <v>0.79113604570621443</v>
      </c>
      <c r="Y160" s="14" t="b">
        <f t="shared" si="61"/>
        <v>1</v>
      </c>
      <c r="Z160" s="14">
        <f t="shared" si="62"/>
        <v>1</v>
      </c>
      <c r="AA160" s="14">
        <v>4251550</v>
      </c>
      <c r="AB160" s="14">
        <v>166230</v>
      </c>
      <c r="AC160" s="14">
        <f t="shared" si="63"/>
        <v>3.7627496163231307E-2</v>
      </c>
      <c r="AD160" s="14" t="b">
        <f t="shared" si="64"/>
        <v>1</v>
      </c>
      <c r="AE160" s="14">
        <f t="shared" si="65"/>
        <v>1</v>
      </c>
      <c r="AF160" s="14">
        <v>1879568</v>
      </c>
      <c r="AG160" s="14" t="b">
        <f t="shared" si="66"/>
        <v>1</v>
      </c>
      <c r="AH160" s="14">
        <f t="shared" si="67"/>
        <v>1</v>
      </c>
      <c r="AI160" s="14">
        <f t="shared" si="68"/>
        <v>0.42545531918746521</v>
      </c>
    </row>
    <row r="161" spans="1:35" x14ac:dyDescent="0.3">
      <c r="A161" s="14" t="s">
        <v>186</v>
      </c>
      <c r="B161" s="14">
        <v>180663858</v>
      </c>
      <c r="C161" s="14" t="b">
        <f t="shared" si="46"/>
        <v>1</v>
      </c>
      <c r="D161" s="14">
        <f t="shared" si="47"/>
        <v>1</v>
      </c>
      <c r="E161" s="14">
        <v>148949154</v>
      </c>
      <c r="F161" s="14" t="b">
        <f t="shared" si="48"/>
        <v>1</v>
      </c>
      <c r="G161" s="14">
        <f t="shared" si="49"/>
        <v>1</v>
      </c>
      <c r="H161" s="14">
        <v>14007982</v>
      </c>
      <c r="I161" s="14">
        <f t="shared" si="50"/>
        <v>9.4045394846619945E-2</v>
      </c>
      <c r="J161" s="14" t="b">
        <f t="shared" si="51"/>
        <v>1</v>
      </c>
      <c r="K161" s="14">
        <f t="shared" si="52"/>
        <v>1</v>
      </c>
      <c r="L161" s="14">
        <v>103822872</v>
      </c>
      <c r="M161" s="14">
        <f t="shared" si="53"/>
        <v>0.69703566090747993</v>
      </c>
      <c r="N161" s="14">
        <v>9112082</v>
      </c>
      <c r="O161" s="14" t="b">
        <f t="shared" si="54"/>
        <v>1</v>
      </c>
      <c r="P161" s="14">
        <f t="shared" si="55"/>
        <v>1</v>
      </c>
      <c r="Q161" s="14">
        <v>6736950</v>
      </c>
      <c r="R161" s="14">
        <f t="shared" si="56"/>
        <v>4.5229864145451944E-2</v>
      </c>
      <c r="S161" s="14" t="b">
        <f t="shared" si="57"/>
        <v>1</v>
      </c>
      <c r="T161" s="14">
        <f t="shared" si="58"/>
        <v>1</v>
      </c>
      <c r="U161" s="15">
        <v>576507</v>
      </c>
      <c r="V161" s="15">
        <v>6947124</v>
      </c>
      <c r="W161" s="14">
        <f t="shared" si="59"/>
        <v>7523631</v>
      </c>
      <c r="X161" s="14">
        <f t="shared" si="60"/>
        <v>0.82567639316678665</v>
      </c>
      <c r="Y161" s="14" t="b">
        <f t="shared" si="61"/>
        <v>1</v>
      </c>
      <c r="Z161" s="14">
        <f t="shared" si="62"/>
        <v>1</v>
      </c>
      <c r="AA161" s="14">
        <v>8935332</v>
      </c>
      <c r="AB161" s="14">
        <v>176750</v>
      </c>
      <c r="AC161" s="14">
        <f t="shared" si="63"/>
        <v>1.9397323246213103E-2</v>
      </c>
      <c r="AD161" s="14" t="b">
        <f t="shared" si="64"/>
        <v>1</v>
      </c>
      <c r="AE161" s="14">
        <f t="shared" si="65"/>
        <v>1</v>
      </c>
      <c r="AF161" s="14">
        <v>4066513</v>
      </c>
      <c r="AG161" s="14" t="b">
        <f t="shared" si="66"/>
        <v>1</v>
      </c>
      <c r="AH161" s="14">
        <f t="shared" si="67"/>
        <v>1</v>
      </c>
      <c r="AI161" s="14">
        <f t="shared" si="68"/>
        <v>0.44627704184400446</v>
      </c>
    </row>
    <row r="162" spans="1:35" x14ac:dyDescent="0.3">
      <c r="A162" s="14" t="s">
        <v>187</v>
      </c>
      <c r="B162" s="14">
        <v>40739396</v>
      </c>
      <c r="C162" s="14" t="b">
        <f t="shared" si="46"/>
        <v>1</v>
      </c>
      <c r="D162" s="14">
        <f t="shared" si="47"/>
        <v>1</v>
      </c>
      <c r="E162" s="14">
        <v>38590845</v>
      </c>
      <c r="F162" s="14" t="b">
        <f t="shared" si="48"/>
        <v>1</v>
      </c>
      <c r="G162" s="14">
        <f t="shared" si="49"/>
        <v>1</v>
      </c>
      <c r="H162" s="14">
        <v>2253197</v>
      </c>
      <c r="I162" s="14">
        <f t="shared" si="50"/>
        <v>5.8386827238429216E-2</v>
      </c>
      <c r="J162" s="14" t="b">
        <f t="shared" si="51"/>
        <v>1</v>
      </c>
      <c r="K162" s="14">
        <f t="shared" si="52"/>
        <v>1</v>
      </c>
      <c r="L162" s="14">
        <v>29326920</v>
      </c>
      <c r="M162" s="14">
        <f t="shared" si="53"/>
        <v>0.7599450076825216</v>
      </c>
      <c r="N162" s="14">
        <v>2966110</v>
      </c>
      <c r="O162" s="14" t="b">
        <f t="shared" si="54"/>
        <v>1</v>
      </c>
      <c r="P162" s="14">
        <f t="shared" si="55"/>
        <v>1</v>
      </c>
      <c r="Q162" s="14">
        <v>2702605</v>
      </c>
      <c r="R162" s="14">
        <f t="shared" si="56"/>
        <v>7.003228356362759E-2</v>
      </c>
      <c r="S162" s="14" t="b">
        <f t="shared" si="57"/>
        <v>1</v>
      </c>
      <c r="T162" s="14">
        <f t="shared" si="58"/>
        <v>1</v>
      </c>
      <c r="U162" s="15">
        <v>216410</v>
      </c>
      <c r="V162" s="15">
        <v>2048134</v>
      </c>
      <c r="W162" s="14">
        <f t="shared" si="59"/>
        <v>2264544</v>
      </c>
      <c r="X162" s="14">
        <f t="shared" si="60"/>
        <v>0.76347269656216388</v>
      </c>
      <c r="Y162" s="14" t="b">
        <f t="shared" si="61"/>
        <v>1</v>
      </c>
      <c r="Z162" s="14">
        <f t="shared" si="62"/>
        <v>1</v>
      </c>
      <c r="AA162" s="14">
        <v>2858361</v>
      </c>
      <c r="AB162" s="14">
        <v>107749</v>
      </c>
      <c r="AC162" s="14">
        <f t="shared" si="63"/>
        <v>3.6326703999514515E-2</v>
      </c>
      <c r="AD162" s="14" t="b">
        <f t="shared" si="64"/>
        <v>1</v>
      </c>
      <c r="AE162" s="14">
        <f t="shared" si="65"/>
        <v>1</v>
      </c>
      <c r="AF162" s="14">
        <v>1281078</v>
      </c>
      <c r="AG162" s="14" t="b">
        <f t="shared" si="66"/>
        <v>1</v>
      </c>
      <c r="AH162" s="14">
        <f t="shared" si="67"/>
        <v>1</v>
      </c>
      <c r="AI162" s="14">
        <f t="shared" si="68"/>
        <v>0.43190508780861125</v>
      </c>
    </row>
    <row r="163" spans="1:35" x14ac:dyDescent="0.3">
      <c r="A163" s="14" t="s">
        <v>188</v>
      </c>
      <c r="B163" s="14">
        <v>57243022</v>
      </c>
      <c r="C163" s="14" t="b">
        <f t="shared" si="46"/>
        <v>1</v>
      </c>
      <c r="D163" s="14">
        <f t="shared" si="47"/>
        <v>1</v>
      </c>
      <c r="E163" s="14">
        <v>46858050</v>
      </c>
      <c r="F163" s="14" t="b">
        <f t="shared" si="48"/>
        <v>1</v>
      </c>
      <c r="G163" s="14">
        <f t="shared" si="49"/>
        <v>1</v>
      </c>
      <c r="H163" s="14">
        <v>395164</v>
      </c>
      <c r="I163" s="14">
        <f t="shared" si="50"/>
        <v>8.4332147837991554E-3</v>
      </c>
      <c r="J163" s="14" t="b">
        <f t="shared" si="51"/>
        <v>1</v>
      </c>
      <c r="K163" s="14">
        <f t="shared" si="52"/>
        <v>1</v>
      </c>
      <c r="L163" s="14">
        <v>39688449</v>
      </c>
      <c r="M163" s="14">
        <f t="shared" si="53"/>
        <v>0.84699318473560037</v>
      </c>
      <c r="N163" s="14">
        <v>6111524</v>
      </c>
      <c r="O163" s="14" t="b">
        <f t="shared" si="54"/>
        <v>1</v>
      </c>
      <c r="P163" s="14">
        <f t="shared" si="55"/>
        <v>1</v>
      </c>
      <c r="Q163" s="14">
        <v>1091909</v>
      </c>
      <c r="R163" s="14">
        <f t="shared" si="56"/>
        <v>2.3302484845186686E-2</v>
      </c>
      <c r="S163" s="14" t="b">
        <f t="shared" si="57"/>
        <v>1</v>
      </c>
      <c r="T163" s="14">
        <f t="shared" si="58"/>
        <v>1</v>
      </c>
      <c r="U163" s="15">
        <v>439669</v>
      </c>
      <c r="V163" s="15">
        <v>4471148</v>
      </c>
      <c r="W163" s="14">
        <f t="shared" si="59"/>
        <v>4910817</v>
      </c>
      <c r="X163" s="14">
        <f t="shared" si="60"/>
        <v>0.80353394668825651</v>
      </c>
      <c r="Y163" s="14" t="b">
        <f t="shared" si="61"/>
        <v>1</v>
      </c>
      <c r="Z163" s="14">
        <f t="shared" si="62"/>
        <v>1</v>
      </c>
      <c r="AA163" s="14">
        <v>6002881</v>
      </c>
      <c r="AB163" s="14">
        <v>108643</v>
      </c>
      <c r="AC163" s="14">
        <f t="shared" si="63"/>
        <v>1.7776744393051554E-2</v>
      </c>
      <c r="AD163" s="14" t="b">
        <f t="shared" si="64"/>
        <v>1</v>
      </c>
      <c r="AE163" s="14">
        <f t="shared" si="65"/>
        <v>1</v>
      </c>
      <c r="AF163" s="14">
        <v>2663702</v>
      </c>
      <c r="AG163" s="14" t="b">
        <f t="shared" si="66"/>
        <v>1</v>
      </c>
      <c r="AH163" s="14">
        <f t="shared" si="67"/>
        <v>1</v>
      </c>
      <c r="AI163" s="14">
        <f t="shared" si="68"/>
        <v>0.43584906154340552</v>
      </c>
    </row>
    <row r="164" spans="1:35" x14ac:dyDescent="0.3">
      <c r="A164" s="14" t="s">
        <v>189</v>
      </c>
      <c r="B164" s="14">
        <v>48602818</v>
      </c>
      <c r="C164" s="14" t="b">
        <f t="shared" si="46"/>
        <v>1</v>
      </c>
      <c r="D164" s="14">
        <f t="shared" si="47"/>
        <v>1</v>
      </c>
      <c r="E164" s="14">
        <v>36788958</v>
      </c>
      <c r="F164" s="14" t="b">
        <f t="shared" si="48"/>
        <v>1</v>
      </c>
      <c r="G164" s="14">
        <f t="shared" si="49"/>
        <v>1</v>
      </c>
      <c r="H164" s="14">
        <v>303611</v>
      </c>
      <c r="I164" s="14">
        <f t="shared" si="50"/>
        <v>8.2527751941221059E-3</v>
      </c>
      <c r="J164" s="14" t="b">
        <f t="shared" si="51"/>
        <v>1</v>
      </c>
      <c r="K164" s="14">
        <f t="shared" si="52"/>
        <v>1</v>
      </c>
      <c r="L164" s="14">
        <v>30516647</v>
      </c>
      <c r="M164" s="14">
        <f t="shared" si="53"/>
        <v>0.82950560872096457</v>
      </c>
      <c r="N164" s="14">
        <v>2577595</v>
      </c>
      <c r="O164" s="14" t="b">
        <f t="shared" si="54"/>
        <v>1</v>
      </c>
      <c r="P164" s="14">
        <f t="shared" si="55"/>
        <v>1</v>
      </c>
      <c r="Q164" s="14">
        <v>1956259</v>
      </c>
      <c r="R164" s="14">
        <f t="shared" si="56"/>
        <v>5.3175167396695498E-2</v>
      </c>
      <c r="S164" s="14" t="b">
        <f t="shared" si="57"/>
        <v>1</v>
      </c>
      <c r="T164" s="14">
        <f t="shared" si="58"/>
        <v>1</v>
      </c>
      <c r="U164" s="15">
        <v>189732</v>
      </c>
      <c r="V164" s="15">
        <v>1862811</v>
      </c>
      <c r="W164" s="14">
        <f t="shared" si="59"/>
        <v>2052543</v>
      </c>
      <c r="X164" s="14">
        <f t="shared" si="60"/>
        <v>0.79630159121196309</v>
      </c>
      <c r="Y164" s="14" t="b">
        <f t="shared" si="61"/>
        <v>1</v>
      </c>
      <c r="Z164" s="14">
        <f t="shared" si="62"/>
        <v>1</v>
      </c>
      <c r="AA164" s="14">
        <v>2534883</v>
      </c>
      <c r="AB164" s="14">
        <v>42712</v>
      </c>
      <c r="AC164" s="14">
        <f t="shared" si="63"/>
        <v>1.6570485277943199E-2</v>
      </c>
      <c r="AD164" s="14" t="b">
        <f t="shared" si="64"/>
        <v>1</v>
      </c>
      <c r="AE164" s="14">
        <f t="shared" si="65"/>
        <v>1</v>
      </c>
      <c r="AF164" s="14">
        <v>1203497</v>
      </c>
      <c r="AG164" s="14" t="b">
        <f t="shared" si="66"/>
        <v>1</v>
      </c>
      <c r="AH164" s="14">
        <f t="shared" si="67"/>
        <v>1</v>
      </c>
      <c r="AI164" s="14">
        <f t="shared" si="68"/>
        <v>0.46690694232414326</v>
      </c>
    </row>
    <row r="165" spans="1:35" x14ac:dyDescent="0.3">
      <c r="A165" s="14" t="s">
        <v>190</v>
      </c>
      <c r="B165" s="14">
        <v>31854394</v>
      </c>
      <c r="C165" s="14" t="b">
        <f t="shared" si="46"/>
        <v>1</v>
      </c>
      <c r="D165" s="14">
        <f t="shared" si="47"/>
        <v>1</v>
      </c>
      <c r="E165" s="14">
        <v>29314131</v>
      </c>
      <c r="F165" s="14" t="b">
        <f t="shared" si="48"/>
        <v>1</v>
      </c>
      <c r="G165" s="14">
        <f t="shared" si="49"/>
        <v>1</v>
      </c>
      <c r="H165" s="14">
        <v>1597659</v>
      </c>
      <c r="I165" s="14">
        <f t="shared" si="50"/>
        <v>5.4501325657581319E-2</v>
      </c>
      <c r="J165" s="14" t="b">
        <f t="shared" si="51"/>
        <v>1</v>
      </c>
      <c r="K165" s="14">
        <f t="shared" si="52"/>
        <v>1</v>
      </c>
      <c r="L165" s="14">
        <v>25223677</v>
      </c>
      <c r="M165" s="14">
        <f t="shared" si="53"/>
        <v>0.86046135906263088</v>
      </c>
      <c r="N165" s="14">
        <v>4252461</v>
      </c>
      <c r="O165" s="14" t="b">
        <f t="shared" si="54"/>
        <v>1</v>
      </c>
      <c r="P165" s="14">
        <f t="shared" si="55"/>
        <v>1</v>
      </c>
      <c r="Q165" s="14">
        <v>339882</v>
      </c>
      <c r="R165" s="14">
        <f t="shared" si="56"/>
        <v>1.159447639774824E-2</v>
      </c>
      <c r="S165" s="14" t="b">
        <f t="shared" si="57"/>
        <v>1</v>
      </c>
      <c r="T165" s="14">
        <f t="shared" si="58"/>
        <v>1</v>
      </c>
      <c r="U165" s="15">
        <v>487993</v>
      </c>
      <c r="V165" s="15">
        <v>2173223</v>
      </c>
      <c r="W165" s="14">
        <f t="shared" si="59"/>
        <v>2661216</v>
      </c>
      <c r="X165" s="14">
        <f t="shared" si="60"/>
        <v>0.62580609204881599</v>
      </c>
      <c r="Y165" s="14" t="b">
        <f t="shared" si="61"/>
        <v>1</v>
      </c>
      <c r="Z165" s="14">
        <f t="shared" si="62"/>
        <v>1</v>
      </c>
      <c r="AA165" s="14">
        <v>3951715</v>
      </c>
      <c r="AB165" s="14">
        <v>300746</v>
      </c>
      <c r="AC165" s="14">
        <f t="shared" si="63"/>
        <v>7.0722812037547197E-2</v>
      </c>
      <c r="AD165" s="14" t="b">
        <f t="shared" si="64"/>
        <v>1</v>
      </c>
      <c r="AE165" s="14">
        <f t="shared" si="65"/>
        <v>1</v>
      </c>
      <c r="AF165" s="14">
        <v>1217420</v>
      </c>
      <c r="AG165" s="14" t="b">
        <f t="shared" si="66"/>
        <v>1</v>
      </c>
      <c r="AH165" s="14">
        <f t="shared" si="67"/>
        <v>1</v>
      </c>
      <c r="AI165" s="14">
        <f t="shared" si="68"/>
        <v>0.28628598827831697</v>
      </c>
    </row>
    <row r="166" spans="1:35" x14ac:dyDescent="0.3">
      <c r="A166" s="14" t="s">
        <v>191</v>
      </c>
      <c r="B166" s="14">
        <v>61798902</v>
      </c>
      <c r="C166" s="14" t="b">
        <f t="shared" si="46"/>
        <v>1</v>
      </c>
      <c r="D166" s="14">
        <f t="shared" si="47"/>
        <v>1</v>
      </c>
      <c r="E166" s="14">
        <v>57106248</v>
      </c>
      <c r="F166" s="14" t="b">
        <f t="shared" si="48"/>
        <v>1</v>
      </c>
      <c r="G166" s="14">
        <f t="shared" si="49"/>
        <v>1</v>
      </c>
      <c r="H166" s="14">
        <v>39893</v>
      </c>
      <c r="I166" s="14">
        <f t="shared" si="50"/>
        <v>6.985750490909506E-4</v>
      </c>
      <c r="J166" s="14" t="b">
        <f t="shared" si="51"/>
        <v>1</v>
      </c>
      <c r="K166" s="14">
        <f t="shared" si="52"/>
        <v>1</v>
      </c>
      <c r="L166" s="14">
        <v>48168455</v>
      </c>
      <c r="M166" s="14">
        <f t="shared" si="53"/>
        <v>0.84348835174743053</v>
      </c>
      <c r="N166" s="14">
        <v>3422664</v>
      </c>
      <c r="O166" s="14" t="b">
        <f t="shared" si="54"/>
        <v>1</v>
      </c>
      <c r="P166" s="14">
        <f t="shared" si="55"/>
        <v>1</v>
      </c>
      <c r="Q166" s="14">
        <v>1132581</v>
      </c>
      <c r="R166" s="14">
        <f t="shared" si="56"/>
        <v>1.9832873628819039E-2</v>
      </c>
      <c r="S166" s="14" t="b">
        <f t="shared" si="57"/>
        <v>1</v>
      </c>
      <c r="T166" s="14">
        <f t="shared" si="58"/>
        <v>1</v>
      </c>
      <c r="U166" s="15">
        <v>280841</v>
      </c>
      <c r="V166" s="15">
        <v>2293741</v>
      </c>
      <c r="W166" s="14">
        <f t="shared" si="59"/>
        <v>2574582</v>
      </c>
      <c r="X166" s="14">
        <f t="shared" si="60"/>
        <v>0.75221581785416269</v>
      </c>
      <c r="Y166" s="14" t="b">
        <f t="shared" si="61"/>
        <v>1</v>
      </c>
      <c r="Z166" s="14">
        <f t="shared" si="62"/>
        <v>1</v>
      </c>
      <c r="AA166" s="14">
        <v>3271547</v>
      </c>
      <c r="AB166" s="14">
        <v>151117</v>
      </c>
      <c r="AC166" s="14">
        <f t="shared" si="63"/>
        <v>4.4151865330631347E-2</v>
      </c>
      <c r="AD166" s="14" t="b">
        <f t="shared" si="64"/>
        <v>1</v>
      </c>
      <c r="AE166" s="14">
        <f t="shared" si="65"/>
        <v>1</v>
      </c>
      <c r="AF166" s="14">
        <v>1181553</v>
      </c>
      <c r="AG166" s="14" t="b">
        <f t="shared" si="66"/>
        <v>1</v>
      </c>
      <c r="AH166" s="14">
        <f t="shared" si="67"/>
        <v>1</v>
      </c>
      <c r="AI166" s="14">
        <f t="shared" si="68"/>
        <v>0.34521442946196296</v>
      </c>
    </row>
    <row r="167" spans="1:35" x14ac:dyDescent="0.3">
      <c r="A167" s="14" t="s">
        <v>192</v>
      </c>
      <c r="B167" s="14">
        <v>34272763</v>
      </c>
      <c r="C167" s="14" t="b">
        <f t="shared" si="46"/>
        <v>1</v>
      </c>
      <c r="D167" s="14">
        <f t="shared" si="47"/>
        <v>1</v>
      </c>
      <c r="E167" s="14">
        <v>29275656</v>
      </c>
      <c r="F167" s="14" t="b">
        <f t="shared" si="48"/>
        <v>1</v>
      </c>
      <c r="G167" s="14">
        <f t="shared" si="49"/>
        <v>1</v>
      </c>
      <c r="H167" s="14">
        <v>262720</v>
      </c>
      <c r="I167" s="14">
        <f t="shared" si="50"/>
        <v>8.9740089854860976E-3</v>
      </c>
      <c r="J167" s="14" t="b">
        <f t="shared" si="51"/>
        <v>1</v>
      </c>
      <c r="K167" s="14">
        <f t="shared" si="52"/>
        <v>1</v>
      </c>
      <c r="L167" s="14">
        <v>26367744</v>
      </c>
      <c r="M167" s="14">
        <f t="shared" si="53"/>
        <v>0.9006713291070233</v>
      </c>
      <c r="N167" s="14">
        <v>1770604</v>
      </c>
      <c r="O167" s="14" t="b">
        <f t="shared" si="54"/>
        <v>1</v>
      </c>
      <c r="P167" s="14">
        <f t="shared" si="55"/>
        <v>1</v>
      </c>
      <c r="Q167" s="14">
        <v>272259</v>
      </c>
      <c r="R167" s="14">
        <f t="shared" si="56"/>
        <v>9.2998428455369191E-3</v>
      </c>
      <c r="S167" s="14" t="b">
        <f t="shared" si="57"/>
        <v>1</v>
      </c>
      <c r="T167" s="14">
        <f t="shared" si="58"/>
        <v>1</v>
      </c>
      <c r="U167" s="15">
        <v>170014</v>
      </c>
      <c r="V167" s="15">
        <v>1066076</v>
      </c>
      <c r="W167" s="14">
        <f t="shared" si="59"/>
        <v>1236090</v>
      </c>
      <c r="X167" s="14">
        <f t="shared" si="60"/>
        <v>0.69811770446695021</v>
      </c>
      <c r="Y167" s="14" t="b">
        <f t="shared" si="61"/>
        <v>1</v>
      </c>
      <c r="Z167" s="14">
        <f t="shared" si="62"/>
        <v>1</v>
      </c>
      <c r="AA167" s="14">
        <v>1654200</v>
      </c>
      <c r="AB167" s="14">
        <v>116404</v>
      </c>
      <c r="AC167" s="14">
        <f t="shared" si="63"/>
        <v>6.5742537574748502E-2</v>
      </c>
      <c r="AD167" s="14" t="b">
        <f t="shared" si="64"/>
        <v>1</v>
      </c>
      <c r="AE167" s="14">
        <f t="shared" si="65"/>
        <v>1</v>
      </c>
      <c r="AF167" s="14">
        <v>577916</v>
      </c>
      <c r="AG167" s="14" t="b">
        <f t="shared" si="66"/>
        <v>1</v>
      </c>
      <c r="AH167" s="14">
        <f t="shared" si="67"/>
        <v>1</v>
      </c>
      <c r="AI167" s="14">
        <f t="shared" si="68"/>
        <v>0.32639483475695297</v>
      </c>
    </row>
    <row r="168" spans="1:35" x14ac:dyDescent="0.3">
      <c r="A168" s="14" t="s">
        <v>193</v>
      </c>
      <c r="B168" s="14">
        <v>32912796</v>
      </c>
      <c r="C168" s="14" t="b">
        <f t="shared" si="46"/>
        <v>1</v>
      </c>
      <c r="D168" s="14">
        <f t="shared" si="47"/>
        <v>1</v>
      </c>
      <c r="E168" s="14">
        <v>29977816</v>
      </c>
      <c r="F168" s="14" t="b">
        <f t="shared" si="48"/>
        <v>1</v>
      </c>
      <c r="G168" s="14">
        <f t="shared" si="49"/>
        <v>1</v>
      </c>
      <c r="H168" s="14">
        <v>1955407</v>
      </c>
      <c r="I168" s="14">
        <f t="shared" si="50"/>
        <v>6.52284676108493E-2</v>
      </c>
      <c r="J168" s="14" t="b">
        <f t="shared" si="51"/>
        <v>1</v>
      </c>
      <c r="K168" s="14">
        <f t="shared" si="52"/>
        <v>1</v>
      </c>
      <c r="L168" s="14">
        <v>26589224</v>
      </c>
      <c r="M168" s="14">
        <f t="shared" si="53"/>
        <v>0.88696334649595554</v>
      </c>
      <c r="N168" s="14">
        <v>4451723</v>
      </c>
      <c r="O168" s="14" t="b">
        <f t="shared" si="54"/>
        <v>1</v>
      </c>
      <c r="P168" s="14">
        <f t="shared" si="55"/>
        <v>1</v>
      </c>
      <c r="Q168" s="14">
        <v>206512</v>
      </c>
      <c r="R168" s="14">
        <f t="shared" si="56"/>
        <v>6.8888273915618135E-3</v>
      </c>
      <c r="S168" s="14" t="b">
        <f t="shared" si="57"/>
        <v>1</v>
      </c>
      <c r="T168" s="14">
        <f t="shared" si="58"/>
        <v>1</v>
      </c>
      <c r="U168" s="15">
        <v>335953</v>
      </c>
      <c r="V168" s="15">
        <v>3441540</v>
      </c>
      <c r="W168" s="14">
        <f t="shared" si="59"/>
        <v>3777493</v>
      </c>
      <c r="X168" s="14">
        <f t="shared" si="60"/>
        <v>0.84854628196767856</v>
      </c>
      <c r="Y168" s="14" t="b">
        <f t="shared" si="61"/>
        <v>1</v>
      </c>
      <c r="Z168" s="14">
        <f t="shared" si="62"/>
        <v>1</v>
      </c>
      <c r="AA168" s="14">
        <v>4392646</v>
      </c>
      <c r="AB168" s="14">
        <v>59077</v>
      </c>
      <c r="AC168" s="14">
        <f t="shared" si="63"/>
        <v>1.3270592083110292E-2</v>
      </c>
      <c r="AD168" s="14" t="b">
        <f t="shared" si="64"/>
        <v>1</v>
      </c>
      <c r="AE168" s="14">
        <f t="shared" si="65"/>
        <v>1</v>
      </c>
      <c r="AF168" s="14">
        <v>2186663</v>
      </c>
      <c r="AG168" s="14" t="b">
        <f t="shared" si="66"/>
        <v>1</v>
      </c>
      <c r="AH168" s="14">
        <f t="shared" si="67"/>
        <v>1</v>
      </c>
      <c r="AI168" s="14">
        <f t="shared" si="68"/>
        <v>0.49119475762530596</v>
      </c>
    </row>
    <row r="169" spans="1:35" x14ac:dyDescent="0.3">
      <c r="A169" s="14" t="s">
        <v>194</v>
      </c>
      <c r="B169" s="14">
        <v>29332788</v>
      </c>
      <c r="C169" s="14" t="b">
        <f t="shared" si="46"/>
        <v>1</v>
      </c>
      <c r="D169" s="14">
        <f t="shared" si="47"/>
        <v>1</v>
      </c>
      <c r="E169" s="14">
        <v>25143052</v>
      </c>
      <c r="F169" s="14" t="b">
        <f t="shared" si="48"/>
        <v>1</v>
      </c>
      <c r="G169" s="14">
        <f t="shared" si="49"/>
        <v>1</v>
      </c>
      <c r="H169" s="14">
        <v>56687</v>
      </c>
      <c r="I169" s="14">
        <f t="shared" si="50"/>
        <v>2.254579117920927E-3</v>
      </c>
      <c r="J169" s="14" t="b">
        <f t="shared" si="51"/>
        <v>1</v>
      </c>
      <c r="K169" s="14">
        <f t="shared" si="52"/>
        <v>1</v>
      </c>
      <c r="L169" s="14">
        <v>19853647</v>
      </c>
      <c r="M169" s="14">
        <f t="shared" si="53"/>
        <v>0.78962756788634891</v>
      </c>
      <c r="N169" s="14">
        <v>1924222</v>
      </c>
      <c r="O169" s="14" t="b">
        <f t="shared" si="54"/>
        <v>1</v>
      </c>
      <c r="P169" s="14">
        <f t="shared" si="55"/>
        <v>1</v>
      </c>
      <c r="Q169" s="14">
        <v>3852200</v>
      </c>
      <c r="R169" s="14">
        <f t="shared" si="56"/>
        <v>0.15321131261232726</v>
      </c>
      <c r="S169" s="14" t="b">
        <f t="shared" si="57"/>
        <v>1</v>
      </c>
      <c r="T169" s="14">
        <f t="shared" si="58"/>
        <v>1</v>
      </c>
      <c r="U169" s="15">
        <v>148688</v>
      </c>
      <c r="V169" s="15">
        <v>1307863</v>
      </c>
      <c r="W169" s="14">
        <f t="shared" si="59"/>
        <v>1456551</v>
      </c>
      <c r="X169" s="14">
        <f t="shared" si="60"/>
        <v>0.75695579823949632</v>
      </c>
      <c r="Y169" s="14" t="b">
        <f t="shared" si="61"/>
        <v>1</v>
      </c>
      <c r="Z169" s="14">
        <f t="shared" si="62"/>
        <v>1</v>
      </c>
      <c r="AA169" s="14">
        <v>1857547</v>
      </c>
      <c r="AB169" s="14">
        <v>66675</v>
      </c>
      <c r="AC169" s="14">
        <f t="shared" si="63"/>
        <v>3.4650367785006096E-2</v>
      </c>
      <c r="AD169" s="14" t="b">
        <f t="shared" si="64"/>
        <v>1</v>
      </c>
      <c r="AE169" s="14">
        <f t="shared" si="65"/>
        <v>1</v>
      </c>
      <c r="AF169" s="14">
        <v>621761</v>
      </c>
      <c r="AG169" s="14" t="b">
        <f t="shared" si="66"/>
        <v>1</v>
      </c>
      <c r="AH169" s="14">
        <f t="shared" si="67"/>
        <v>1</v>
      </c>
      <c r="AI169" s="14">
        <f t="shared" si="68"/>
        <v>0.3231233194506663</v>
      </c>
    </row>
    <row r="170" spans="1:35" x14ac:dyDescent="0.3">
      <c r="A170" s="14" t="s">
        <v>195</v>
      </c>
      <c r="B170" s="14">
        <v>31496853</v>
      </c>
      <c r="C170" s="14" t="b">
        <f t="shared" si="46"/>
        <v>1</v>
      </c>
      <c r="D170" s="14">
        <f t="shared" si="47"/>
        <v>1</v>
      </c>
      <c r="E170" s="14">
        <v>30109517</v>
      </c>
      <c r="F170" s="14" t="b">
        <f t="shared" si="48"/>
        <v>1</v>
      </c>
      <c r="G170" s="14">
        <f t="shared" si="49"/>
        <v>1</v>
      </c>
      <c r="H170" s="14">
        <v>769424</v>
      </c>
      <c r="I170" s="14">
        <f t="shared" si="50"/>
        <v>2.5554179431041688E-2</v>
      </c>
      <c r="J170" s="14" t="b">
        <f t="shared" si="51"/>
        <v>1</v>
      </c>
      <c r="K170" s="14">
        <f t="shared" si="52"/>
        <v>1</v>
      </c>
      <c r="L170" s="14">
        <v>26082537</v>
      </c>
      <c r="M170" s="14">
        <f t="shared" si="53"/>
        <v>0.86625557626846028</v>
      </c>
      <c r="N170" s="14">
        <v>5370694</v>
      </c>
      <c r="O170" s="14" t="b">
        <f t="shared" si="54"/>
        <v>1</v>
      </c>
      <c r="P170" s="14">
        <f t="shared" si="55"/>
        <v>1</v>
      </c>
      <c r="Q170" s="14">
        <v>709483</v>
      </c>
      <c r="R170" s="14">
        <f t="shared" si="56"/>
        <v>2.3563413521379303E-2</v>
      </c>
      <c r="S170" s="14" t="b">
        <f t="shared" si="57"/>
        <v>1</v>
      </c>
      <c r="T170" s="14">
        <f t="shared" si="58"/>
        <v>1</v>
      </c>
      <c r="U170" s="15">
        <v>341711</v>
      </c>
      <c r="V170" s="15">
        <v>4207758</v>
      </c>
      <c r="W170" s="14">
        <f t="shared" si="59"/>
        <v>4549469</v>
      </c>
      <c r="X170" s="14">
        <f t="shared" si="60"/>
        <v>0.84709145596453639</v>
      </c>
      <c r="Y170" s="14" t="b">
        <f t="shared" si="61"/>
        <v>1</v>
      </c>
      <c r="Z170" s="14">
        <f t="shared" si="62"/>
        <v>1</v>
      </c>
      <c r="AA170" s="14">
        <v>5248859</v>
      </c>
      <c r="AB170" s="14">
        <v>121835</v>
      </c>
      <c r="AC170" s="14">
        <f t="shared" si="63"/>
        <v>2.268515018729423E-2</v>
      </c>
      <c r="AD170" s="14" t="b">
        <f t="shared" si="64"/>
        <v>1</v>
      </c>
      <c r="AE170" s="14">
        <f t="shared" si="65"/>
        <v>1</v>
      </c>
      <c r="AF170" s="14">
        <v>2732068</v>
      </c>
      <c r="AG170" s="14" t="b">
        <f t="shared" si="66"/>
        <v>1</v>
      </c>
      <c r="AH170" s="14">
        <f t="shared" si="67"/>
        <v>1</v>
      </c>
      <c r="AI170" s="14">
        <f t="shared" si="68"/>
        <v>0.50869924817909939</v>
      </c>
    </row>
    <row r="171" spans="1:35" x14ac:dyDescent="0.3">
      <c r="A171" s="14" t="s">
        <v>196</v>
      </c>
      <c r="B171" s="14">
        <v>32871064</v>
      </c>
      <c r="C171" s="14" t="b">
        <f t="shared" si="46"/>
        <v>1</v>
      </c>
      <c r="D171" s="14">
        <f t="shared" si="47"/>
        <v>1</v>
      </c>
      <c r="E171" s="14">
        <v>30723967</v>
      </c>
      <c r="F171" s="14" t="b">
        <f t="shared" si="48"/>
        <v>1</v>
      </c>
      <c r="G171" s="14">
        <f t="shared" si="49"/>
        <v>1</v>
      </c>
      <c r="H171" s="14">
        <v>228815</v>
      </c>
      <c r="I171" s="14">
        <f t="shared" si="50"/>
        <v>7.4474432289293891E-3</v>
      </c>
      <c r="J171" s="14" t="b">
        <f t="shared" si="51"/>
        <v>1</v>
      </c>
      <c r="K171" s="14">
        <f t="shared" si="52"/>
        <v>1</v>
      </c>
      <c r="L171" s="14">
        <v>28437872</v>
      </c>
      <c r="M171" s="14">
        <f t="shared" si="53"/>
        <v>0.92559245360470543</v>
      </c>
      <c r="N171" s="14">
        <v>19727623</v>
      </c>
      <c r="O171" s="14" t="b">
        <f t="shared" si="54"/>
        <v>1</v>
      </c>
      <c r="P171" s="14">
        <f t="shared" si="55"/>
        <v>1</v>
      </c>
      <c r="Q171" s="14">
        <v>101954</v>
      </c>
      <c r="R171" s="14">
        <f t="shared" si="56"/>
        <v>3.3183865872528765E-3</v>
      </c>
      <c r="S171" s="14" t="b">
        <f t="shared" si="57"/>
        <v>1</v>
      </c>
      <c r="T171" s="14">
        <f t="shared" si="58"/>
        <v>1</v>
      </c>
      <c r="U171" s="15">
        <v>4283980</v>
      </c>
      <c r="V171" s="15">
        <v>1172758</v>
      </c>
      <c r="W171" s="14">
        <f t="shared" si="59"/>
        <v>5456738</v>
      </c>
      <c r="X171" s="14">
        <f t="shared" si="60"/>
        <v>0.27660392739662554</v>
      </c>
      <c r="Y171" s="14" t="b">
        <f t="shared" si="61"/>
        <v>1</v>
      </c>
      <c r="Z171" s="14">
        <f t="shared" si="62"/>
        <v>1</v>
      </c>
      <c r="AA171" s="14">
        <v>16218816</v>
      </c>
      <c r="AB171" s="14">
        <v>3508807</v>
      </c>
      <c r="AC171" s="14">
        <f t="shared" si="63"/>
        <v>0.17786263454041068</v>
      </c>
      <c r="AD171" s="14" t="b">
        <f t="shared" si="64"/>
        <v>1</v>
      </c>
      <c r="AE171" s="14">
        <f t="shared" si="65"/>
        <v>1</v>
      </c>
      <c r="AF171" s="14">
        <v>201555</v>
      </c>
      <c r="AG171" s="14" t="b">
        <f t="shared" si="66"/>
        <v>1</v>
      </c>
      <c r="AH171" s="14">
        <f t="shared" si="67"/>
        <v>1</v>
      </c>
      <c r="AI171" s="14">
        <f t="shared" si="68"/>
        <v>1.0216892324027076E-2</v>
      </c>
    </row>
    <row r="172" spans="1:35" x14ac:dyDescent="0.3">
      <c r="A172" s="14" t="s">
        <v>197</v>
      </c>
      <c r="B172" s="14">
        <v>35383897</v>
      </c>
      <c r="C172" s="14" t="b">
        <f t="shared" si="46"/>
        <v>1</v>
      </c>
      <c r="D172" s="14">
        <f t="shared" si="47"/>
        <v>1</v>
      </c>
      <c r="E172" s="14">
        <v>33623122</v>
      </c>
      <c r="F172" s="14" t="b">
        <f t="shared" si="48"/>
        <v>1</v>
      </c>
      <c r="G172" s="14">
        <f t="shared" si="49"/>
        <v>1</v>
      </c>
      <c r="H172" s="14">
        <v>2360</v>
      </c>
      <c r="I172" s="14">
        <f t="shared" si="50"/>
        <v>7.0189793797256539E-5</v>
      </c>
      <c r="J172" s="14" t="b">
        <f t="shared" si="51"/>
        <v>1</v>
      </c>
      <c r="K172" s="14">
        <f t="shared" si="52"/>
        <v>1</v>
      </c>
      <c r="L172" s="14">
        <v>28368833</v>
      </c>
      <c r="M172" s="14">
        <f t="shared" si="53"/>
        <v>0.84372988921135883</v>
      </c>
      <c r="N172" s="14">
        <v>4742384</v>
      </c>
      <c r="O172" s="14" t="b">
        <f t="shared" si="54"/>
        <v>1</v>
      </c>
      <c r="P172" s="14">
        <f t="shared" si="55"/>
        <v>1</v>
      </c>
      <c r="Q172" s="14">
        <v>1051200</v>
      </c>
      <c r="R172" s="14">
        <f t="shared" si="56"/>
        <v>3.1264199677828848E-2</v>
      </c>
      <c r="S172" s="14" t="b">
        <f t="shared" si="57"/>
        <v>1</v>
      </c>
      <c r="T172" s="14">
        <f t="shared" si="58"/>
        <v>1</v>
      </c>
      <c r="U172" s="15">
        <v>418581</v>
      </c>
      <c r="V172" s="15">
        <v>3120996</v>
      </c>
      <c r="W172" s="14">
        <f t="shared" si="59"/>
        <v>3539577</v>
      </c>
      <c r="X172" s="14">
        <f t="shared" si="60"/>
        <v>0.74637081265456362</v>
      </c>
      <c r="Y172" s="14" t="b">
        <f t="shared" si="61"/>
        <v>1</v>
      </c>
      <c r="Z172" s="14">
        <f t="shared" si="62"/>
        <v>1</v>
      </c>
      <c r="AA172" s="14">
        <v>4494024</v>
      </c>
      <c r="AB172" s="14">
        <v>248360</v>
      </c>
      <c r="AC172" s="14">
        <f t="shared" si="63"/>
        <v>5.2370284650083164E-2</v>
      </c>
      <c r="AD172" s="14" t="b">
        <f t="shared" si="64"/>
        <v>1</v>
      </c>
      <c r="AE172" s="14">
        <f t="shared" si="65"/>
        <v>1</v>
      </c>
      <c r="AF172" s="14">
        <v>1593271</v>
      </c>
      <c r="AG172" s="14" t="b">
        <f t="shared" si="66"/>
        <v>1</v>
      </c>
      <c r="AH172" s="14">
        <f t="shared" si="67"/>
        <v>1</v>
      </c>
      <c r="AI172" s="14">
        <f t="shared" si="68"/>
        <v>0.33596414798970309</v>
      </c>
    </row>
    <row r="173" spans="1:35" x14ac:dyDescent="0.3">
      <c r="A173" s="14" t="s">
        <v>198</v>
      </c>
      <c r="B173" s="14">
        <v>34903224</v>
      </c>
      <c r="C173" s="14" t="b">
        <f t="shared" si="46"/>
        <v>1</v>
      </c>
      <c r="D173" s="14">
        <f t="shared" si="47"/>
        <v>1</v>
      </c>
      <c r="E173" s="14">
        <v>32940056</v>
      </c>
      <c r="F173" s="14" t="b">
        <f t="shared" si="48"/>
        <v>1</v>
      </c>
      <c r="G173" s="14">
        <f t="shared" si="49"/>
        <v>1</v>
      </c>
      <c r="H173" s="14">
        <v>591</v>
      </c>
      <c r="I173" s="14">
        <f t="shared" si="50"/>
        <v>1.7941681702059036E-5</v>
      </c>
      <c r="J173" s="14" t="b">
        <f t="shared" si="51"/>
        <v>1</v>
      </c>
      <c r="K173" s="14">
        <f t="shared" si="52"/>
        <v>1</v>
      </c>
      <c r="L173" s="14">
        <v>28242512</v>
      </c>
      <c r="M173" s="14">
        <f t="shared" si="53"/>
        <v>0.85739113497560537</v>
      </c>
      <c r="N173" s="14">
        <v>3298639</v>
      </c>
      <c r="O173" s="14" t="b">
        <f t="shared" si="54"/>
        <v>1</v>
      </c>
      <c r="P173" s="14">
        <f t="shared" si="55"/>
        <v>1</v>
      </c>
      <c r="Q173" s="14">
        <v>1313576</v>
      </c>
      <c r="R173" s="14">
        <f t="shared" si="56"/>
        <v>3.9877770699600509E-2</v>
      </c>
      <c r="S173" s="14" t="b">
        <f t="shared" si="57"/>
        <v>1</v>
      </c>
      <c r="T173" s="14">
        <f t="shared" si="58"/>
        <v>1</v>
      </c>
      <c r="U173" s="15">
        <v>246938</v>
      </c>
      <c r="V173" s="15">
        <v>2330902</v>
      </c>
      <c r="W173" s="14">
        <f t="shared" si="59"/>
        <v>2577840</v>
      </c>
      <c r="X173" s="14">
        <f t="shared" si="60"/>
        <v>0.78148594011045158</v>
      </c>
      <c r="Y173" s="14" t="b">
        <f t="shared" si="61"/>
        <v>1</v>
      </c>
      <c r="Z173" s="14">
        <f t="shared" si="62"/>
        <v>1</v>
      </c>
      <c r="AA173" s="14">
        <v>3178635</v>
      </c>
      <c r="AB173" s="14">
        <v>120004</v>
      </c>
      <c r="AC173" s="14">
        <f t="shared" si="63"/>
        <v>3.6379852417921452E-2</v>
      </c>
      <c r="AD173" s="14" t="b">
        <f t="shared" si="64"/>
        <v>1</v>
      </c>
      <c r="AE173" s="14">
        <f t="shared" si="65"/>
        <v>1</v>
      </c>
      <c r="AF173" s="14">
        <v>1181988</v>
      </c>
      <c r="AG173" s="14" t="b">
        <f t="shared" si="66"/>
        <v>1</v>
      </c>
      <c r="AH173" s="14">
        <f t="shared" si="67"/>
        <v>1</v>
      </c>
      <c r="AI173" s="14">
        <f t="shared" si="68"/>
        <v>0.35832596413248008</v>
      </c>
    </row>
    <row r="174" spans="1:35" x14ac:dyDescent="0.3">
      <c r="A174" s="14" t="s">
        <v>199</v>
      </c>
      <c r="B174" s="14">
        <v>29587145</v>
      </c>
      <c r="C174" s="14" t="b">
        <f t="shared" si="46"/>
        <v>1</v>
      </c>
      <c r="D174" s="14">
        <f t="shared" si="47"/>
        <v>1</v>
      </c>
      <c r="E174" s="14">
        <v>27415776</v>
      </c>
      <c r="F174" s="14" t="b">
        <f t="shared" si="48"/>
        <v>1</v>
      </c>
      <c r="G174" s="14">
        <f t="shared" si="49"/>
        <v>1</v>
      </c>
      <c r="H174" s="14">
        <v>1587873</v>
      </c>
      <c r="I174" s="14">
        <f t="shared" si="50"/>
        <v>5.7918221975551597E-2</v>
      </c>
      <c r="J174" s="14" t="b">
        <f t="shared" si="51"/>
        <v>1</v>
      </c>
      <c r="K174" s="14">
        <f t="shared" si="52"/>
        <v>1</v>
      </c>
      <c r="L174" s="14">
        <v>23850490</v>
      </c>
      <c r="M174" s="14">
        <f t="shared" si="53"/>
        <v>0.86995494856683975</v>
      </c>
      <c r="N174" s="14">
        <v>5610621</v>
      </c>
      <c r="O174" s="14" t="b">
        <f t="shared" si="54"/>
        <v>1</v>
      </c>
      <c r="P174" s="14">
        <f t="shared" si="55"/>
        <v>1</v>
      </c>
      <c r="Q174" s="14">
        <v>219059</v>
      </c>
      <c r="R174" s="14">
        <f t="shared" si="56"/>
        <v>7.990253494922047E-3</v>
      </c>
      <c r="S174" s="14" t="b">
        <f t="shared" si="57"/>
        <v>1</v>
      </c>
      <c r="T174" s="14">
        <f t="shared" si="58"/>
        <v>1</v>
      </c>
      <c r="U174" s="15">
        <v>376863</v>
      </c>
      <c r="V174" s="15">
        <v>4298762</v>
      </c>
      <c r="W174" s="14">
        <f t="shared" si="59"/>
        <v>4675625</v>
      </c>
      <c r="X174" s="14">
        <f t="shared" si="60"/>
        <v>0.83335249342274231</v>
      </c>
      <c r="Y174" s="14" t="b">
        <f t="shared" si="61"/>
        <v>1</v>
      </c>
      <c r="Z174" s="14">
        <f t="shared" si="62"/>
        <v>1</v>
      </c>
      <c r="AA174" s="14">
        <v>5497067</v>
      </c>
      <c r="AB174" s="14">
        <v>113554</v>
      </c>
      <c r="AC174" s="14">
        <f t="shared" si="63"/>
        <v>2.0239114351156495E-2</v>
      </c>
      <c r="AD174" s="14" t="b">
        <f t="shared" si="64"/>
        <v>1</v>
      </c>
      <c r="AE174" s="14">
        <f t="shared" si="65"/>
        <v>1</v>
      </c>
      <c r="AF174" s="14">
        <v>2564303</v>
      </c>
      <c r="AG174" s="14" t="b">
        <f t="shared" si="66"/>
        <v>1</v>
      </c>
      <c r="AH174" s="14">
        <f t="shared" si="67"/>
        <v>1</v>
      </c>
      <c r="AI174" s="14">
        <f t="shared" si="68"/>
        <v>0.45704441629545106</v>
      </c>
    </row>
    <row r="175" spans="1:35" x14ac:dyDescent="0.3">
      <c r="A175" s="14" t="s">
        <v>200</v>
      </c>
      <c r="B175" s="14">
        <v>86666059</v>
      </c>
      <c r="C175" s="14" t="b">
        <f t="shared" si="46"/>
        <v>1</v>
      </c>
      <c r="D175" s="14">
        <f t="shared" si="47"/>
        <v>1</v>
      </c>
      <c r="E175" s="14">
        <v>81566683</v>
      </c>
      <c r="F175" s="14" t="b">
        <f t="shared" si="48"/>
        <v>1</v>
      </c>
      <c r="G175" s="14">
        <f t="shared" si="49"/>
        <v>1</v>
      </c>
      <c r="H175" s="14">
        <v>1996390</v>
      </c>
      <c r="I175" s="14">
        <f t="shared" si="50"/>
        <v>2.447555701143321E-2</v>
      </c>
      <c r="J175" s="14" t="b">
        <f t="shared" si="51"/>
        <v>1</v>
      </c>
      <c r="K175" s="14">
        <f t="shared" si="52"/>
        <v>1</v>
      </c>
      <c r="L175" s="14">
        <v>65805019</v>
      </c>
      <c r="M175" s="14">
        <f t="shared" si="53"/>
        <v>0.80676345512296976</v>
      </c>
      <c r="N175" s="14">
        <v>17790912</v>
      </c>
      <c r="O175" s="14" t="b">
        <f t="shared" si="54"/>
        <v>1</v>
      </c>
      <c r="P175" s="14">
        <f t="shared" si="55"/>
        <v>1</v>
      </c>
      <c r="Q175" s="14">
        <v>1617190</v>
      </c>
      <c r="R175" s="14">
        <f t="shared" si="56"/>
        <v>1.9826600034722509E-2</v>
      </c>
      <c r="S175" s="14" t="b">
        <f t="shared" si="57"/>
        <v>1</v>
      </c>
      <c r="T175" s="14">
        <f t="shared" si="58"/>
        <v>1</v>
      </c>
      <c r="U175" s="15">
        <v>3026935</v>
      </c>
      <c r="V175" s="15">
        <v>4886454</v>
      </c>
      <c r="W175" s="14">
        <f t="shared" si="59"/>
        <v>7913389</v>
      </c>
      <c r="X175" s="14">
        <f t="shared" si="60"/>
        <v>0.44479951336952261</v>
      </c>
      <c r="Y175" s="14" t="b">
        <f t="shared" si="61"/>
        <v>1</v>
      </c>
      <c r="Z175" s="14">
        <f t="shared" si="62"/>
        <v>1</v>
      </c>
      <c r="AA175" s="14">
        <v>15548711</v>
      </c>
      <c r="AB175" s="14">
        <v>2242201</v>
      </c>
      <c r="AC175" s="14">
        <f t="shared" si="63"/>
        <v>0.12603069477270193</v>
      </c>
      <c r="AD175" s="14" t="b">
        <f t="shared" si="64"/>
        <v>1</v>
      </c>
      <c r="AE175" s="14">
        <f t="shared" si="65"/>
        <v>1</v>
      </c>
      <c r="AF175" s="14">
        <v>2317044</v>
      </c>
      <c r="AG175" s="14" t="b">
        <f t="shared" si="66"/>
        <v>1</v>
      </c>
      <c r="AH175" s="14">
        <f t="shared" si="67"/>
        <v>1</v>
      </c>
      <c r="AI175" s="14">
        <f t="shared" si="68"/>
        <v>0.13023750553091376</v>
      </c>
    </row>
    <row r="176" spans="1:35" x14ac:dyDescent="0.3">
      <c r="A176" s="14" t="s">
        <v>201</v>
      </c>
      <c r="B176" s="14">
        <v>26650160</v>
      </c>
      <c r="C176" s="14" t="b">
        <f t="shared" si="46"/>
        <v>1</v>
      </c>
      <c r="D176" s="14">
        <f t="shared" si="47"/>
        <v>1</v>
      </c>
      <c r="E176" s="14">
        <v>25129669</v>
      </c>
      <c r="F176" s="14" t="b">
        <f t="shared" si="48"/>
        <v>1</v>
      </c>
      <c r="G176" s="14">
        <f t="shared" si="49"/>
        <v>1</v>
      </c>
      <c r="H176" s="14">
        <v>5113946</v>
      </c>
      <c r="I176" s="14">
        <f t="shared" si="50"/>
        <v>0.20350232229481416</v>
      </c>
      <c r="J176" s="14" t="b">
        <f t="shared" si="51"/>
        <v>1</v>
      </c>
      <c r="K176" s="14">
        <f t="shared" si="52"/>
        <v>1</v>
      </c>
      <c r="L176" s="14">
        <v>14640782</v>
      </c>
      <c r="M176" s="14">
        <f t="shared" si="53"/>
        <v>0.58260942474013488</v>
      </c>
      <c r="N176" s="14">
        <v>2651883</v>
      </c>
      <c r="O176" s="14" t="b">
        <f t="shared" si="54"/>
        <v>1</v>
      </c>
      <c r="P176" s="14">
        <f t="shared" si="55"/>
        <v>1</v>
      </c>
      <c r="Q176" s="14">
        <v>85362</v>
      </c>
      <c r="R176" s="14">
        <f t="shared" si="56"/>
        <v>3.3968612957058844E-3</v>
      </c>
      <c r="S176" s="14" t="b">
        <f t="shared" si="57"/>
        <v>1</v>
      </c>
      <c r="T176" s="14">
        <f t="shared" si="58"/>
        <v>1</v>
      </c>
      <c r="U176" s="15">
        <v>484277</v>
      </c>
      <c r="V176" s="15">
        <v>263745</v>
      </c>
      <c r="W176" s="14">
        <f t="shared" si="59"/>
        <v>748022</v>
      </c>
      <c r="X176" s="14">
        <f t="shared" si="60"/>
        <v>0.28207202203113785</v>
      </c>
      <c r="Y176" s="14" t="b">
        <f t="shared" si="61"/>
        <v>1</v>
      </c>
      <c r="Z176" s="14">
        <f t="shared" si="62"/>
        <v>1</v>
      </c>
      <c r="AA176" s="14">
        <v>2141897</v>
      </c>
      <c r="AB176" s="14">
        <v>509986</v>
      </c>
      <c r="AC176" s="14">
        <f t="shared" si="63"/>
        <v>0.19231089757730638</v>
      </c>
      <c r="AD176" s="14" t="b">
        <f t="shared" si="64"/>
        <v>1</v>
      </c>
      <c r="AE176" s="14">
        <f t="shared" si="65"/>
        <v>1</v>
      </c>
      <c r="AF176" s="14">
        <v>96509</v>
      </c>
      <c r="AG176" s="14" t="b">
        <f t="shared" si="66"/>
        <v>0</v>
      </c>
      <c r="AH176" s="14">
        <f t="shared" si="67"/>
        <v>0</v>
      </c>
      <c r="AI176" s="14">
        <f t="shared" si="68"/>
        <v>3.6392631198284391E-2</v>
      </c>
    </row>
    <row r="177" spans="1:35" x14ac:dyDescent="0.3">
      <c r="A177" s="14" t="s">
        <v>202</v>
      </c>
      <c r="B177" s="14">
        <v>33024409</v>
      </c>
      <c r="C177" s="14" t="b">
        <f t="shared" si="46"/>
        <v>1</v>
      </c>
      <c r="D177" s="14">
        <f t="shared" si="47"/>
        <v>1</v>
      </c>
      <c r="E177" s="14">
        <v>31379693</v>
      </c>
      <c r="F177" s="14" t="b">
        <f t="shared" si="48"/>
        <v>1</v>
      </c>
      <c r="G177" s="14">
        <f t="shared" si="49"/>
        <v>1</v>
      </c>
      <c r="H177" s="14">
        <v>2109659</v>
      </c>
      <c r="I177" s="14">
        <f t="shared" si="50"/>
        <v>6.723007137131648E-2</v>
      </c>
      <c r="J177" s="14" t="b">
        <f t="shared" si="51"/>
        <v>1</v>
      </c>
      <c r="K177" s="14">
        <f t="shared" si="52"/>
        <v>1</v>
      </c>
      <c r="L177" s="14">
        <v>23577429</v>
      </c>
      <c r="M177" s="14">
        <f t="shared" si="53"/>
        <v>0.75135945402652604</v>
      </c>
      <c r="N177" s="14">
        <v>3649592</v>
      </c>
      <c r="O177" s="14" t="b">
        <f t="shared" si="54"/>
        <v>1</v>
      </c>
      <c r="P177" s="14">
        <f t="shared" si="55"/>
        <v>1</v>
      </c>
      <c r="Q177" s="14">
        <v>1470172</v>
      </c>
      <c r="R177" s="14">
        <f t="shared" si="56"/>
        <v>4.6851063839279755E-2</v>
      </c>
      <c r="S177" s="14" t="b">
        <f t="shared" si="57"/>
        <v>1</v>
      </c>
      <c r="T177" s="14">
        <f t="shared" si="58"/>
        <v>1</v>
      </c>
      <c r="U177" s="15">
        <v>260474</v>
      </c>
      <c r="V177" s="15">
        <v>2597951</v>
      </c>
      <c r="W177" s="14">
        <f t="shared" si="59"/>
        <v>2858425</v>
      </c>
      <c r="X177" s="14">
        <f t="shared" si="60"/>
        <v>0.78321768570294981</v>
      </c>
      <c r="Y177" s="14" t="b">
        <f t="shared" si="61"/>
        <v>1</v>
      </c>
      <c r="Z177" s="14">
        <f t="shared" si="62"/>
        <v>1</v>
      </c>
      <c r="AA177" s="14">
        <v>3526170</v>
      </c>
      <c r="AB177" s="14">
        <v>123422</v>
      </c>
      <c r="AC177" s="14">
        <f t="shared" si="63"/>
        <v>3.3818026782171814E-2</v>
      </c>
      <c r="AD177" s="14" t="b">
        <f t="shared" si="64"/>
        <v>1</v>
      </c>
      <c r="AE177" s="14">
        <f t="shared" si="65"/>
        <v>1</v>
      </c>
      <c r="AF177" s="14">
        <v>1539018</v>
      </c>
      <c r="AG177" s="14" t="b">
        <f t="shared" si="66"/>
        <v>1</v>
      </c>
      <c r="AH177" s="14">
        <f t="shared" si="67"/>
        <v>1</v>
      </c>
      <c r="AI177" s="14">
        <f t="shared" si="68"/>
        <v>0.42169590463810747</v>
      </c>
    </row>
    <row r="178" spans="1:35" x14ac:dyDescent="0.3">
      <c r="A178" s="14" t="s">
        <v>203</v>
      </c>
      <c r="B178" s="14">
        <v>24738281</v>
      </c>
      <c r="C178" s="14" t="b">
        <f t="shared" si="46"/>
        <v>1</v>
      </c>
      <c r="D178" s="14">
        <f t="shared" si="47"/>
        <v>1</v>
      </c>
      <c r="E178" s="14">
        <v>23036293</v>
      </c>
      <c r="F178" s="14" t="b">
        <f t="shared" si="48"/>
        <v>1</v>
      </c>
      <c r="G178" s="14">
        <f t="shared" si="49"/>
        <v>1</v>
      </c>
      <c r="H178" s="14">
        <v>1236472</v>
      </c>
      <c r="I178" s="14">
        <f t="shared" si="50"/>
        <v>5.3674955427941463E-2</v>
      </c>
      <c r="J178" s="14" t="b">
        <f t="shared" si="51"/>
        <v>1</v>
      </c>
      <c r="K178" s="14">
        <f t="shared" si="52"/>
        <v>1</v>
      </c>
      <c r="L178" s="14">
        <v>15787882</v>
      </c>
      <c r="M178" s="14">
        <f t="shared" si="53"/>
        <v>0.68534820250810324</v>
      </c>
      <c r="N178" s="14">
        <v>2721977</v>
      </c>
      <c r="O178" s="14" t="b">
        <f t="shared" si="54"/>
        <v>1</v>
      </c>
      <c r="P178" s="14">
        <f t="shared" si="55"/>
        <v>1</v>
      </c>
      <c r="Q178" s="14">
        <v>817763</v>
      </c>
      <c r="R178" s="14">
        <f t="shared" si="56"/>
        <v>3.5498897326926689E-2</v>
      </c>
      <c r="S178" s="14" t="b">
        <f t="shared" si="57"/>
        <v>1</v>
      </c>
      <c r="T178" s="14">
        <f t="shared" si="58"/>
        <v>1</v>
      </c>
      <c r="U178" s="15">
        <v>224339</v>
      </c>
      <c r="V178" s="15">
        <v>1849578</v>
      </c>
      <c r="W178" s="14">
        <f t="shared" si="59"/>
        <v>2073917</v>
      </c>
      <c r="X178" s="14">
        <f t="shared" si="60"/>
        <v>0.76191569583431451</v>
      </c>
      <c r="Y178" s="14" t="b">
        <f t="shared" si="61"/>
        <v>1</v>
      </c>
      <c r="Z178" s="14">
        <f t="shared" si="62"/>
        <v>1</v>
      </c>
      <c r="AA178" s="14">
        <v>2627049</v>
      </c>
      <c r="AB178" s="14">
        <v>94928</v>
      </c>
      <c r="AC178" s="14">
        <f t="shared" si="63"/>
        <v>3.4874651769651252E-2</v>
      </c>
      <c r="AD178" s="14" t="b">
        <f t="shared" si="64"/>
        <v>1</v>
      </c>
      <c r="AE178" s="14">
        <f t="shared" si="65"/>
        <v>1</v>
      </c>
      <c r="AF178" s="14">
        <v>1096754</v>
      </c>
      <c r="AG178" s="14" t="b">
        <f t="shared" si="66"/>
        <v>1</v>
      </c>
      <c r="AH178" s="14">
        <f t="shared" si="67"/>
        <v>1</v>
      </c>
      <c r="AI178" s="14">
        <f t="shared" si="68"/>
        <v>0.40292552067853621</v>
      </c>
    </row>
    <row r="179" spans="1:35" x14ac:dyDescent="0.3">
      <c r="A179" s="14" t="s">
        <v>204</v>
      </c>
      <c r="B179" s="14">
        <v>27052316</v>
      </c>
      <c r="C179" s="14" t="b">
        <f t="shared" si="46"/>
        <v>1</v>
      </c>
      <c r="D179" s="14">
        <f t="shared" si="47"/>
        <v>1</v>
      </c>
      <c r="E179" s="14">
        <v>24110058</v>
      </c>
      <c r="F179" s="14" t="b">
        <f t="shared" si="48"/>
        <v>1</v>
      </c>
      <c r="G179" s="14">
        <f t="shared" si="49"/>
        <v>1</v>
      </c>
      <c r="H179" s="14">
        <v>408071</v>
      </c>
      <c r="I179" s="14">
        <f t="shared" si="50"/>
        <v>1.6925342941937344E-2</v>
      </c>
      <c r="J179" s="14" t="b">
        <f t="shared" si="51"/>
        <v>1</v>
      </c>
      <c r="K179" s="14">
        <f t="shared" si="52"/>
        <v>1</v>
      </c>
      <c r="L179" s="14">
        <v>20721334</v>
      </c>
      <c r="M179" s="14">
        <f t="shared" si="53"/>
        <v>0.85944770435641427</v>
      </c>
      <c r="N179" s="14">
        <v>2751110</v>
      </c>
      <c r="O179" s="14" t="b">
        <f t="shared" si="54"/>
        <v>1</v>
      </c>
      <c r="P179" s="14">
        <f t="shared" si="55"/>
        <v>1</v>
      </c>
      <c r="Q179" s="14">
        <v>303429</v>
      </c>
      <c r="R179" s="14">
        <f t="shared" si="56"/>
        <v>1.2585162590649927E-2</v>
      </c>
      <c r="S179" s="14" t="b">
        <f t="shared" si="57"/>
        <v>1</v>
      </c>
      <c r="T179" s="14">
        <f t="shared" si="58"/>
        <v>1</v>
      </c>
      <c r="U179" s="15">
        <v>413577</v>
      </c>
      <c r="V179" s="15">
        <v>981220</v>
      </c>
      <c r="W179" s="14">
        <f t="shared" si="59"/>
        <v>1394797</v>
      </c>
      <c r="X179" s="14">
        <f t="shared" si="60"/>
        <v>0.5069942677682826</v>
      </c>
      <c r="Y179" s="14" t="b">
        <f t="shared" si="61"/>
        <v>1</v>
      </c>
      <c r="Z179" s="14">
        <f t="shared" si="62"/>
        <v>1</v>
      </c>
      <c r="AA179" s="14">
        <v>2407400</v>
      </c>
      <c r="AB179" s="14">
        <v>343710</v>
      </c>
      <c r="AC179" s="14">
        <f t="shared" si="63"/>
        <v>0.12493502622577796</v>
      </c>
      <c r="AD179" s="14" t="b">
        <f t="shared" si="64"/>
        <v>1</v>
      </c>
      <c r="AE179" s="14">
        <f t="shared" si="65"/>
        <v>1</v>
      </c>
      <c r="AF179" s="14">
        <v>544632</v>
      </c>
      <c r="AG179" s="14" t="b">
        <f t="shared" si="66"/>
        <v>1</v>
      </c>
      <c r="AH179" s="14">
        <f t="shared" si="67"/>
        <v>1</v>
      </c>
      <c r="AI179" s="14">
        <f t="shared" si="68"/>
        <v>0.19796809287887435</v>
      </c>
    </row>
    <row r="180" spans="1:35" x14ac:dyDescent="0.3">
      <c r="A180" s="14" t="s">
        <v>205</v>
      </c>
      <c r="B180" s="14">
        <v>31699804</v>
      </c>
      <c r="C180" s="14" t="b">
        <f t="shared" si="46"/>
        <v>1</v>
      </c>
      <c r="D180" s="14">
        <f t="shared" si="47"/>
        <v>1</v>
      </c>
      <c r="E180" s="14">
        <v>29808258</v>
      </c>
      <c r="F180" s="14" t="b">
        <f t="shared" si="48"/>
        <v>1</v>
      </c>
      <c r="G180" s="14">
        <f t="shared" si="49"/>
        <v>1</v>
      </c>
      <c r="H180" s="14">
        <v>2188382</v>
      </c>
      <c r="I180" s="14">
        <f t="shared" si="50"/>
        <v>7.341529317144263E-2</v>
      </c>
      <c r="J180" s="14" t="b">
        <f t="shared" si="51"/>
        <v>1</v>
      </c>
      <c r="K180" s="14">
        <f t="shared" si="52"/>
        <v>1</v>
      </c>
      <c r="L180" s="14">
        <v>18945099</v>
      </c>
      <c r="M180" s="14">
        <f t="shared" si="53"/>
        <v>0.63556545303653778</v>
      </c>
      <c r="N180" s="14">
        <v>3188815</v>
      </c>
      <c r="O180" s="14" t="b">
        <f t="shared" si="54"/>
        <v>1</v>
      </c>
      <c r="P180" s="14">
        <f t="shared" si="55"/>
        <v>1</v>
      </c>
      <c r="Q180" s="14">
        <v>2078098</v>
      </c>
      <c r="R180" s="14">
        <f t="shared" si="56"/>
        <v>6.9715513063527565E-2</v>
      </c>
      <c r="S180" s="14" t="b">
        <f t="shared" si="57"/>
        <v>1</v>
      </c>
      <c r="T180" s="14">
        <f t="shared" si="58"/>
        <v>1</v>
      </c>
      <c r="U180" s="15">
        <v>266925</v>
      </c>
      <c r="V180" s="15">
        <v>2186328</v>
      </c>
      <c r="W180" s="14">
        <f t="shared" si="59"/>
        <v>2453253</v>
      </c>
      <c r="X180" s="14">
        <f t="shared" si="60"/>
        <v>0.76933061340968356</v>
      </c>
      <c r="Y180" s="14" t="b">
        <f t="shared" si="61"/>
        <v>1</v>
      </c>
      <c r="Z180" s="14">
        <f t="shared" si="62"/>
        <v>1</v>
      </c>
      <c r="AA180" s="14">
        <v>3066852</v>
      </c>
      <c r="AB180" s="14">
        <v>121963</v>
      </c>
      <c r="AC180" s="14">
        <f t="shared" si="63"/>
        <v>3.8247123147626939E-2</v>
      </c>
      <c r="AD180" s="14" t="b">
        <f t="shared" si="64"/>
        <v>1</v>
      </c>
      <c r="AE180" s="14">
        <f t="shared" si="65"/>
        <v>1</v>
      </c>
      <c r="AF180" s="14">
        <v>1262528</v>
      </c>
      <c r="AG180" s="14" t="b">
        <f t="shared" si="66"/>
        <v>1</v>
      </c>
      <c r="AH180" s="14">
        <f t="shared" si="67"/>
        <v>1</v>
      </c>
      <c r="AI180" s="14">
        <f t="shared" si="68"/>
        <v>0.39592387767869885</v>
      </c>
    </row>
    <row r="181" spans="1:35" x14ac:dyDescent="0.3">
      <c r="A181" s="14" t="s">
        <v>206</v>
      </c>
      <c r="B181" s="14">
        <v>27454235</v>
      </c>
      <c r="C181" s="14" t="b">
        <f t="shared" si="46"/>
        <v>1</v>
      </c>
      <c r="D181" s="14">
        <f t="shared" si="47"/>
        <v>1</v>
      </c>
      <c r="E181" s="14">
        <v>26053582</v>
      </c>
      <c r="F181" s="14" t="b">
        <f t="shared" si="48"/>
        <v>1</v>
      </c>
      <c r="G181" s="14">
        <f t="shared" si="49"/>
        <v>1</v>
      </c>
      <c r="H181" s="14">
        <v>644280</v>
      </c>
      <c r="I181" s="14">
        <f t="shared" si="50"/>
        <v>2.4729037258677138E-2</v>
      </c>
      <c r="J181" s="14" t="b">
        <f t="shared" si="51"/>
        <v>1</v>
      </c>
      <c r="K181" s="14">
        <f t="shared" si="52"/>
        <v>1</v>
      </c>
      <c r="L181" s="14">
        <v>22073532</v>
      </c>
      <c r="M181" s="14">
        <f t="shared" si="53"/>
        <v>0.84723597699540887</v>
      </c>
      <c r="N181" s="14">
        <v>6055837</v>
      </c>
      <c r="O181" s="14" t="b">
        <f t="shared" si="54"/>
        <v>1</v>
      </c>
      <c r="P181" s="14">
        <f t="shared" si="55"/>
        <v>1</v>
      </c>
      <c r="Q181" s="14">
        <v>691949</v>
      </c>
      <c r="R181" s="14">
        <f t="shared" si="56"/>
        <v>2.6558689703396639E-2</v>
      </c>
      <c r="S181" s="14" t="b">
        <f t="shared" si="57"/>
        <v>1</v>
      </c>
      <c r="T181" s="14">
        <f t="shared" si="58"/>
        <v>1</v>
      </c>
      <c r="U181" s="15">
        <v>441491</v>
      </c>
      <c r="V181" s="15">
        <v>4503386</v>
      </c>
      <c r="W181" s="14">
        <f t="shared" si="59"/>
        <v>4944877</v>
      </c>
      <c r="X181" s="14">
        <f t="shared" si="60"/>
        <v>0.81654724194194794</v>
      </c>
      <c r="Y181" s="14" t="b">
        <f t="shared" si="61"/>
        <v>1</v>
      </c>
      <c r="Z181" s="14">
        <f t="shared" si="62"/>
        <v>1</v>
      </c>
      <c r="AA181" s="14">
        <v>5860450</v>
      </c>
      <c r="AB181" s="14">
        <v>195387</v>
      </c>
      <c r="AC181" s="14">
        <f t="shared" si="63"/>
        <v>3.2264243571945544E-2</v>
      </c>
      <c r="AD181" s="14" t="b">
        <f t="shared" si="64"/>
        <v>1</v>
      </c>
      <c r="AE181" s="14">
        <f t="shared" si="65"/>
        <v>1</v>
      </c>
      <c r="AF181" s="14">
        <v>2912352</v>
      </c>
      <c r="AG181" s="14" t="b">
        <f t="shared" si="66"/>
        <v>1</v>
      </c>
      <c r="AH181" s="14">
        <f t="shared" si="67"/>
        <v>1</v>
      </c>
      <c r="AI181" s="14">
        <f t="shared" si="68"/>
        <v>0.48091651079776421</v>
      </c>
    </row>
    <row r="182" spans="1:35" x14ac:dyDescent="0.3">
      <c r="A182" s="14" t="s">
        <v>207</v>
      </c>
      <c r="B182" s="14">
        <v>34015986</v>
      </c>
      <c r="C182" s="14" t="b">
        <f t="shared" si="46"/>
        <v>1</v>
      </c>
      <c r="D182" s="14">
        <f t="shared" si="47"/>
        <v>1</v>
      </c>
      <c r="E182" s="14">
        <v>32563924</v>
      </c>
      <c r="F182" s="14" t="b">
        <f t="shared" si="48"/>
        <v>1</v>
      </c>
      <c r="G182" s="14">
        <f t="shared" si="49"/>
        <v>1</v>
      </c>
      <c r="H182" s="14">
        <v>3684</v>
      </c>
      <c r="I182" s="14">
        <f t="shared" si="50"/>
        <v>1.1313132901305138E-4</v>
      </c>
      <c r="J182" s="14" t="b">
        <f t="shared" si="51"/>
        <v>1</v>
      </c>
      <c r="K182" s="14">
        <f t="shared" si="52"/>
        <v>1</v>
      </c>
      <c r="L182" s="14">
        <v>25076970</v>
      </c>
      <c r="M182" s="14">
        <f t="shared" si="53"/>
        <v>0.77008440383290422</v>
      </c>
      <c r="N182" s="14">
        <v>4773460</v>
      </c>
      <c r="O182" s="14" t="b">
        <f t="shared" si="54"/>
        <v>1</v>
      </c>
      <c r="P182" s="14">
        <f t="shared" si="55"/>
        <v>1</v>
      </c>
      <c r="Q182" s="14">
        <v>1139825</v>
      </c>
      <c r="R182" s="14">
        <f t="shared" si="56"/>
        <v>3.5002691936020978E-2</v>
      </c>
      <c r="S182" s="14" t="b">
        <f t="shared" si="57"/>
        <v>1</v>
      </c>
      <c r="T182" s="14">
        <f t="shared" si="58"/>
        <v>1</v>
      </c>
      <c r="U182" s="15">
        <v>416664</v>
      </c>
      <c r="V182" s="15">
        <v>3122608</v>
      </c>
      <c r="W182" s="14">
        <f t="shared" si="59"/>
        <v>3539272</v>
      </c>
      <c r="X182" s="14">
        <f t="shared" si="60"/>
        <v>0.74144792247133107</v>
      </c>
      <c r="Y182" s="14" t="b">
        <f t="shared" si="61"/>
        <v>1</v>
      </c>
      <c r="Z182" s="14">
        <f t="shared" si="62"/>
        <v>1</v>
      </c>
      <c r="AA182" s="14">
        <v>4534472</v>
      </c>
      <c r="AB182" s="14">
        <v>238988</v>
      </c>
      <c r="AC182" s="14">
        <f t="shared" si="63"/>
        <v>5.0065989868983925E-2</v>
      </c>
      <c r="AD182" s="14" t="b">
        <f t="shared" si="64"/>
        <v>1</v>
      </c>
      <c r="AE182" s="14">
        <f t="shared" si="65"/>
        <v>1</v>
      </c>
      <c r="AF182" s="14">
        <v>1577433</v>
      </c>
      <c r="AG182" s="14" t="b">
        <f t="shared" si="66"/>
        <v>1</v>
      </c>
      <c r="AH182" s="14">
        <f t="shared" si="67"/>
        <v>1</v>
      </c>
      <c r="AI182" s="14">
        <f t="shared" si="68"/>
        <v>0.33045903809815103</v>
      </c>
    </row>
    <row r="183" spans="1:35" x14ac:dyDescent="0.3">
      <c r="A183" s="14" t="s">
        <v>208</v>
      </c>
      <c r="B183" s="14">
        <v>38865280</v>
      </c>
      <c r="C183" s="14" t="b">
        <f t="shared" si="46"/>
        <v>1</v>
      </c>
      <c r="D183" s="14">
        <f t="shared" si="47"/>
        <v>1</v>
      </c>
      <c r="E183" s="14">
        <v>37197909</v>
      </c>
      <c r="F183" s="14" t="b">
        <f t="shared" si="48"/>
        <v>1</v>
      </c>
      <c r="G183" s="14">
        <f t="shared" si="49"/>
        <v>1</v>
      </c>
      <c r="H183" s="14">
        <v>1651</v>
      </c>
      <c r="I183" s="14">
        <f t="shared" si="50"/>
        <v>4.4384215252529384E-5</v>
      </c>
      <c r="J183" s="14" t="b">
        <f t="shared" si="51"/>
        <v>1</v>
      </c>
      <c r="K183" s="14">
        <f t="shared" si="52"/>
        <v>1</v>
      </c>
      <c r="L183" s="14">
        <v>26028727</v>
      </c>
      <c r="M183" s="14">
        <f t="shared" si="53"/>
        <v>0.69973629431697359</v>
      </c>
      <c r="N183" s="14">
        <v>5015654</v>
      </c>
      <c r="O183" s="14" t="b">
        <f t="shared" si="54"/>
        <v>1</v>
      </c>
      <c r="P183" s="14">
        <f t="shared" si="55"/>
        <v>1</v>
      </c>
      <c r="Q183" s="14">
        <v>2505317</v>
      </c>
      <c r="R183" s="14">
        <f t="shared" si="56"/>
        <v>6.7351016961732985E-2</v>
      </c>
      <c r="S183" s="14" t="b">
        <f t="shared" si="57"/>
        <v>1</v>
      </c>
      <c r="T183" s="14">
        <f t="shared" si="58"/>
        <v>1</v>
      </c>
      <c r="U183" s="15">
        <v>445695</v>
      </c>
      <c r="V183" s="15">
        <v>3020763</v>
      </c>
      <c r="W183" s="14">
        <f t="shared" si="59"/>
        <v>3466458</v>
      </c>
      <c r="X183" s="14">
        <f t="shared" si="60"/>
        <v>0.69112781703044113</v>
      </c>
      <c r="Y183" s="14" t="b">
        <f t="shared" si="61"/>
        <v>1</v>
      </c>
      <c r="Z183" s="14">
        <f t="shared" si="62"/>
        <v>1</v>
      </c>
      <c r="AA183" s="14">
        <v>4728363</v>
      </c>
      <c r="AB183" s="14">
        <v>287291</v>
      </c>
      <c r="AC183" s="14">
        <f t="shared" si="63"/>
        <v>5.7278871309703577E-2</v>
      </c>
      <c r="AD183" s="14" t="b">
        <f t="shared" si="64"/>
        <v>1</v>
      </c>
      <c r="AE183" s="14">
        <f t="shared" si="65"/>
        <v>1</v>
      </c>
      <c r="AF183" s="14">
        <v>1620274</v>
      </c>
      <c r="AG183" s="14" t="b">
        <f t="shared" si="66"/>
        <v>1</v>
      </c>
      <c r="AH183" s="14">
        <f t="shared" si="67"/>
        <v>1</v>
      </c>
      <c r="AI183" s="14">
        <f t="shared" si="68"/>
        <v>0.32304341567420719</v>
      </c>
    </row>
    <row r="184" spans="1:35" x14ac:dyDescent="0.3">
      <c r="A184" s="14" t="s">
        <v>209</v>
      </c>
      <c r="B184" s="14">
        <v>35195062</v>
      </c>
      <c r="C184" s="14" t="b">
        <f t="shared" si="46"/>
        <v>1</v>
      </c>
      <c r="D184" s="14">
        <f t="shared" si="47"/>
        <v>1</v>
      </c>
      <c r="E184" s="14">
        <v>32676609</v>
      </c>
      <c r="F184" s="14" t="b">
        <f t="shared" si="48"/>
        <v>1</v>
      </c>
      <c r="G184" s="14">
        <f t="shared" si="49"/>
        <v>1</v>
      </c>
      <c r="H184" s="14">
        <v>6001552</v>
      </c>
      <c r="I184" s="14">
        <f t="shared" si="50"/>
        <v>0.18366507981290225</v>
      </c>
      <c r="J184" s="14" t="b">
        <f t="shared" si="51"/>
        <v>1</v>
      </c>
      <c r="K184" s="14">
        <f t="shared" si="52"/>
        <v>1</v>
      </c>
      <c r="L184" s="14">
        <v>14301040</v>
      </c>
      <c r="M184" s="14">
        <f t="shared" si="53"/>
        <v>0.43765373573494115</v>
      </c>
      <c r="N184" s="14">
        <v>3451188</v>
      </c>
      <c r="O184" s="14" t="b">
        <f t="shared" si="54"/>
        <v>1</v>
      </c>
      <c r="P184" s="14">
        <f t="shared" si="55"/>
        <v>1</v>
      </c>
      <c r="Q184" s="14">
        <v>6607955</v>
      </c>
      <c r="R184" s="14">
        <f t="shared" si="56"/>
        <v>0.20222278878447883</v>
      </c>
      <c r="S184" s="14" t="b">
        <f t="shared" si="57"/>
        <v>1</v>
      </c>
      <c r="T184" s="14">
        <f t="shared" si="58"/>
        <v>1</v>
      </c>
      <c r="U184" s="15">
        <v>223375</v>
      </c>
      <c r="V184" s="15">
        <v>2427665</v>
      </c>
      <c r="W184" s="14">
        <f t="shared" si="59"/>
        <v>2651040</v>
      </c>
      <c r="X184" s="14">
        <f t="shared" si="60"/>
        <v>0.76815287953017919</v>
      </c>
      <c r="Y184" s="14" t="b">
        <f t="shared" si="61"/>
        <v>1</v>
      </c>
      <c r="Z184" s="14">
        <f t="shared" si="62"/>
        <v>1</v>
      </c>
      <c r="AA184" s="14">
        <v>3332311</v>
      </c>
      <c r="AB184" s="14">
        <v>118877</v>
      </c>
      <c r="AC184" s="14">
        <f t="shared" si="63"/>
        <v>3.4445240305657064E-2</v>
      </c>
      <c r="AD184" s="14" t="b">
        <f t="shared" si="64"/>
        <v>1</v>
      </c>
      <c r="AE184" s="14">
        <f t="shared" si="65"/>
        <v>1</v>
      </c>
      <c r="AF184" s="14">
        <v>1522445</v>
      </c>
      <c r="AG184" s="14" t="b">
        <f t="shared" si="66"/>
        <v>1</v>
      </c>
      <c r="AH184" s="14">
        <f t="shared" si="67"/>
        <v>1</v>
      </c>
      <c r="AI184" s="14">
        <f t="shared" si="68"/>
        <v>0.44113650140183613</v>
      </c>
    </row>
    <row r="185" spans="1:35" x14ac:dyDescent="0.3">
      <c r="A185" s="14" t="s">
        <v>210</v>
      </c>
      <c r="B185" s="14">
        <v>33244790</v>
      </c>
      <c r="C185" s="14" t="b">
        <f t="shared" si="46"/>
        <v>1</v>
      </c>
      <c r="D185" s="14">
        <f t="shared" si="47"/>
        <v>1</v>
      </c>
      <c r="E185" s="14">
        <v>30922915</v>
      </c>
      <c r="F185" s="14" t="b">
        <f t="shared" si="48"/>
        <v>1</v>
      </c>
      <c r="G185" s="14">
        <f t="shared" si="49"/>
        <v>1</v>
      </c>
      <c r="H185" s="14">
        <v>7151890</v>
      </c>
      <c r="I185" s="14">
        <f t="shared" si="50"/>
        <v>0.23128123593781505</v>
      </c>
      <c r="J185" s="14" t="b">
        <f t="shared" si="51"/>
        <v>1</v>
      </c>
      <c r="K185" s="14">
        <f t="shared" si="52"/>
        <v>1</v>
      </c>
      <c r="L185" s="14">
        <v>14295416</v>
      </c>
      <c r="M185" s="14">
        <f t="shared" si="53"/>
        <v>0.46229199284737549</v>
      </c>
      <c r="N185" s="14">
        <v>3926327</v>
      </c>
      <c r="O185" s="14" t="b">
        <f t="shared" si="54"/>
        <v>1</v>
      </c>
      <c r="P185" s="14">
        <f t="shared" si="55"/>
        <v>1</v>
      </c>
      <c r="Q185" s="14">
        <v>4372992</v>
      </c>
      <c r="R185" s="14">
        <f t="shared" si="56"/>
        <v>0.14141590467780932</v>
      </c>
      <c r="S185" s="14" t="b">
        <f t="shared" si="57"/>
        <v>1</v>
      </c>
      <c r="T185" s="14">
        <f t="shared" si="58"/>
        <v>1</v>
      </c>
      <c r="U185" s="15">
        <v>221488</v>
      </c>
      <c r="V185" s="15">
        <v>3020008</v>
      </c>
      <c r="W185" s="14">
        <f t="shared" si="59"/>
        <v>3241496</v>
      </c>
      <c r="X185" s="14">
        <f t="shared" si="60"/>
        <v>0.82557973393453987</v>
      </c>
      <c r="Y185" s="14" t="b">
        <f t="shared" si="61"/>
        <v>1</v>
      </c>
      <c r="Z185" s="14">
        <f t="shared" si="62"/>
        <v>1</v>
      </c>
      <c r="AA185" s="14">
        <v>3815285</v>
      </c>
      <c r="AB185" s="14">
        <v>111042</v>
      </c>
      <c r="AC185" s="14">
        <f t="shared" si="63"/>
        <v>2.8281393781007032E-2</v>
      </c>
      <c r="AD185" s="14" t="b">
        <f t="shared" si="64"/>
        <v>1</v>
      </c>
      <c r="AE185" s="14">
        <f t="shared" si="65"/>
        <v>1</v>
      </c>
      <c r="AF185" s="14">
        <v>2011998</v>
      </c>
      <c r="AG185" s="14" t="b">
        <f t="shared" si="66"/>
        <v>1</v>
      </c>
      <c r="AH185" s="14">
        <f t="shared" si="67"/>
        <v>1</v>
      </c>
      <c r="AI185" s="14">
        <f t="shared" si="68"/>
        <v>0.51243770577437897</v>
      </c>
    </row>
    <row r="186" spans="1:35" x14ac:dyDescent="0.3">
      <c r="A186" s="14" t="s">
        <v>211</v>
      </c>
      <c r="B186" s="14">
        <v>13710259</v>
      </c>
      <c r="C186" s="14" t="b">
        <f t="shared" si="46"/>
        <v>1</v>
      </c>
      <c r="D186" s="14">
        <f t="shared" si="47"/>
        <v>1</v>
      </c>
      <c r="E186" s="14">
        <v>8413514</v>
      </c>
      <c r="F186" s="14" t="b">
        <f t="shared" si="48"/>
        <v>1</v>
      </c>
      <c r="G186" s="14">
        <f t="shared" si="49"/>
        <v>1</v>
      </c>
      <c r="H186" s="14">
        <v>431592</v>
      </c>
      <c r="I186" s="14">
        <f t="shared" si="50"/>
        <v>5.1297472138276588E-2</v>
      </c>
      <c r="J186" s="14" t="b">
        <f t="shared" si="51"/>
        <v>1</v>
      </c>
      <c r="K186" s="14">
        <f t="shared" si="52"/>
        <v>1</v>
      </c>
      <c r="L186" s="14">
        <v>2380743</v>
      </c>
      <c r="M186" s="14">
        <f t="shared" si="53"/>
        <v>0.2829665464394544</v>
      </c>
      <c r="N186" s="14">
        <v>131418</v>
      </c>
      <c r="O186" s="14" t="b">
        <f t="shared" si="54"/>
        <v>0</v>
      </c>
      <c r="P186" s="14">
        <f t="shared" si="55"/>
        <v>0</v>
      </c>
      <c r="Q186" s="14">
        <v>415581</v>
      </c>
      <c r="R186" s="14">
        <f t="shared" si="56"/>
        <v>4.9394462290072855E-2</v>
      </c>
      <c r="S186" s="14" t="b">
        <f t="shared" si="57"/>
        <v>1</v>
      </c>
      <c r="T186" s="14">
        <f t="shared" si="58"/>
        <v>0</v>
      </c>
      <c r="U186" s="15">
        <v>26031</v>
      </c>
      <c r="V186" s="15">
        <v>13590</v>
      </c>
      <c r="W186" s="14">
        <f t="shared" si="59"/>
        <v>39621</v>
      </c>
      <c r="X186" s="14">
        <f t="shared" si="60"/>
        <v>0.30148838058713417</v>
      </c>
      <c r="Y186" s="14" t="b">
        <f t="shared" si="61"/>
        <v>1</v>
      </c>
      <c r="Z186" s="14">
        <f t="shared" si="62"/>
        <v>0</v>
      </c>
      <c r="AA186" s="14">
        <v>105715</v>
      </c>
      <c r="AB186" s="14">
        <v>25703</v>
      </c>
      <c r="AC186" s="14">
        <f t="shared" si="63"/>
        <v>0.19558203594636961</v>
      </c>
      <c r="AD186" s="14" t="b">
        <f t="shared" si="64"/>
        <v>1</v>
      </c>
      <c r="AE186" s="14">
        <f t="shared" si="65"/>
        <v>0</v>
      </c>
      <c r="AF186" s="14">
        <v>12179</v>
      </c>
      <c r="AG186" s="14" t="b">
        <f t="shared" si="66"/>
        <v>0</v>
      </c>
      <c r="AH186" s="14">
        <f t="shared" si="67"/>
        <v>0</v>
      </c>
      <c r="AI186" s="14">
        <f t="shared" si="68"/>
        <v>9.2673758541447895E-2</v>
      </c>
    </row>
    <row r="187" spans="1:35" x14ac:dyDescent="0.3">
      <c r="A187" s="14" t="s">
        <v>212</v>
      </c>
      <c r="B187" s="14">
        <v>21397534</v>
      </c>
      <c r="C187" s="14" t="b">
        <f t="shared" si="46"/>
        <v>1</v>
      </c>
      <c r="D187" s="14">
        <f t="shared" si="47"/>
        <v>1</v>
      </c>
      <c r="E187" s="14">
        <v>10371725</v>
      </c>
      <c r="F187" s="14" t="b">
        <f t="shared" si="48"/>
        <v>1</v>
      </c>
      <c r="G187" s="14">
        <f t="shared" si="49"/>
        <v>1</v>
      </c>
      <c r="H187" s="14">
        <v>713743</v>
      </c>
      <c r="I187" s="14">
        <f t="shared" si="50"/>
        <v>6.8816228737264049E-2</v>
      </c>
      <c r="J187" s="14" t="b">
        <f t="shared" si="51"/>
        <v>1</v>
      </c>
      <c r="K187" s="14">
        <f t="shared" si="52"/>
        <v>1</v>
      </c>
      <c r="L187" s="14">
        <v>2597183</v>
      </c>
      <c r="M187" s="14">
        <f t="shared" si="53"/>
        <v>0.25040993663059907</v>
      </c>
      <c r="N187" s="14">
        <v>143879</v>
      </c>
      <c r="O187" s="14" t="b">
        <f t="shared" si="54"/>
        <v>0</v>
      </c>
      <c r="P187" s="14">
        <f t="shared" si="55"/>
        <v>0</v>
      </c>
      <c r="Q187" s="14">
        <v>158712</v>
      </c>
      <c r="R187" s="14">
        <f t="shared" si="56"/>
        <v>1.5302372556156281E-2</v>
      </c>
      <c r="S187" s="14" t="b">
        <f t="shared" si="57"/>
        <v>1</v>
      </c>
      <c r="T187" s="14">
        <f t="shared" si="58"/>
        <v>0</v>
      </c>
      <c r="U187" s="15">
        <v>30926</v>
      </c>
      <c r="V187" s="15">
        <v>7437</v>
      </c>
      <c r="W187" s="14">
        <f t="shared" si="59"/>
        <v>38363</v>
      </c>
      <c r="X187" s="14">
        <f t="shared" si="60"/>
        <v>0.26663376865282634</v>
      </c>
      <c r="Y187" s="14" t="b">
        <f t="shared" si="61"/>
        <v>1</v>
      </c>
      <c r="Z187" s="14">
        <f t="shared" si="62"/>
        <v>0</v>
      </c>
      <c r="AA187" s="14">
        <v>116813</v>
      </c>
      <c r="AB187" s="14">
        <v>27066</v>
      </c>
      <c r="AC187" s="14">
        <f t="shared" si="63"/>
        <v>0.18811640336671787</v>
      </c>
      <c r="AD187" s="14" t="b">
        <f t="shared" si="64"/>
        <v>1</v>
      </c>
      <c r="AE187" s="14">
        <f t="shared" si="65"/>
        <v>0</v>
      </c>
      <c r="AF187" s="14">
        <v>8191</v>
      </c>
      <c r="AG187" s="14" t="b">
        <f t="shared" si="66"/>
        <v>0</v>
      </c>
      <c r="AH187" s="14">
        <f t="shared" si="67"/>
        <v>0</v>
      </c>
      <c r="AI187" s="14">
        <f t="shared" si="68"/>
        <v>5.6929781274543192E-2</v>
      </c>
    </row>
    <row r="188" spans="1:35" x14ac:dyDescent="0.3">
      <c r="A188" s="14" t="s">
        <v>213</v>
      </c>
      <c r="B188" s="14">
        <v>37750610</v>
      </c>
      <c r="C188" s="14" t="b">
        <f t="shared" si="46"/>
        <v>1</v>
      </c>
      <c r="D188" s="14">
        <f t="shared" si="47"/>
        <v>1</v>
      </c>
      <c r="E188" s="14">
        <v>32219703</v>
      </c>
      <c r="F188" s="14" t="b">
        <f t="shared" si="48"/>
        <v>1</v>
      </c>
      <c r="G188" s="14">
        <f t="shared" si="49"/>
        <v>1</v>
      </c>
      <c r="H188" s="14">
        <v>12243059</v>
      </c>
      <c r="I188" s="14">
        <f t="shared" si="50"/>
        <v>0.3799867118576481</v>
      </c>
      <c r="J188" s="14" t="b">
        <f t="shared" si="51"/>
        <v>1</v>
      </c>
      <c r="K188" s="14">
        <f t="shared" si="52"/>
        <v>1</v>
      </c>
      <c r="L188" s="14">
        <v>8029331</v>
      </c>
      <c r="M188" s="14">
        <f t="shared" si="53"/>
        <v>0.24920561806544275</v>
      </c>
      <c r="N188" s="14">
        <v>946996</v>
      </c>
      <c r="O188" s="14" t="b">
        <f t="shared" si="54"/>
        <v>1</v>
      </c>
      <c r="P188" s="14">
        <f t="shared" si="55"/>
        <v>1</v>
      </c>
      <c r="Q188" s="14">
        <v>1586669</v>
      </c>
      <c r="R188" s="14">
        <f t="shared" si="56"/>
        <v>4.9245301857686274E-2</v>
      </c>
      <c r="S188" s="14" t="b">
        <f t="shared" si="57"/>
        <v>1</v>
      </c>
      <c r="T188" s="14">
        <f t="shared" si="58"/>
        <v>1</v>
      </c>
      <c r="U188" s="15">
        <v>157279</v>
      </c>
      <c r="V188" s="15">
        <v>235012</v>
      </c>
      <c r="W188" s="14">
        <f t="shared" si="59"/>
        <v>392291</v>
      </c>
      <c r="X188" s="14">
        <f t="shared" si="60"/>
        <v>0.41424778985338906</v>
      </c>
      <c r="Y188" s="14" t="b">
        <f t="shared" si="61"/>
        <v>1</v>
      </c>
      <c r="Z188" s="14">
        <f t="shared" si="62"/>
        <v>1</v>
      </c>
      <c r="AA188" s="14">
        <v>804678</v>
      </c>
      <c r="AB188" s="14">
        <v>142318</v>
      </c>
      <c r="AC188" s="14">
        <f t="shared" si="63"/>
        <v>0.15028363372178974</v>
      </c>
      <c r="AD188" s="14" t="b">
        <f t="shared" si="64"/>
        <v>1</v>
      </c>
      <c r="AE188" s="14">
        <f t="shared" si="65"/>
        <v>1</v>
      </c>
      <c r="AF188" s="14">
        <v>165151</v>
      </c>
      <c r="AG188" s="14" t="b">
        <f t="shared" si="66"/>
        <v>1</v>
      </c>
      <c r="AH188" s="14">
        <f t="shared" si="67"/>
        <v>1</v>
      </c>
      <c r="AI188" s="14">
        <f t="shared" si="68"/>
        <v>0.17439461201525666</v>
      </c>
    </row>
    <row r="189" spans="1:35" x14ac:dyDescent="0.3">
      <c r="A189" s="14" t="s">
        <v>214</v>
      </c>
      <c r="B189" s="14">
        <v>35022313</v>
      </c>
      <c r="C189" s="14" t="b">
        <f t="shared" si="46"/>
        <v>1</v>
      </c>
      <c r="D189" s="14">
        <f t="shared" si="47"/>
        <v>1</v>
      </c>
      <c r="E189" s="14">
        <v>32907690</v>
      </c>
      <c r="F189" s="14" t="b">
        <f t="shared" si="48"/>
        <v>1</v>
      </c>
      <c r="G189" s="14">
        <f t="shared" si="49"/>
        <v>1</v>
      </c>
      <c r="H189" s="14">
        <v>1457484</v>
      </c>
      <c r="I189" s="14">
        <f t="shared" si="50"/>
        <v>4.4290073232122945E-2</v>
      </c>
      <c r="J189" s="14" t="b">
        <f t="shared" si="51"/>
        <v>1</v>
      </c>
      <c r="K189" s="14">
        <f t="shared" si="52"/>
        <v>1</v>
      </c>
      <c r="L189" s="14">
        <v>1380830</v>
      </c>
      <c r="M189" s="14">
        <f t="shared" si="53"/>
        <v>4.196070887990011E-2</v>
      </c>
      <c r="N189" s="14">
        <v>317716</v>
      </c>
      <c r="O189" s="14" t="b">
        <f t="shared" si="54"/>
        <v>0</v>
      </c>
      <c r="P189" s="14">
        <f t="shared" si="55"/>
        <v>0</v>
      </c>
      <c r="Q189" s="14">
        <v>2049516</v>
      </c>
      <c r="R189" s="14">
        <f t="shared" si="56"/>
        <v>6.2280761730768706E-2</v>
      </c>
      <c r="S189" s="14" t="b">
        <f t="shared" si="57"/>
        <v>1</v>
      </c>
      <c r="T189" s="14">
        <f t="shared" si="58"/>
        <v>0</v>
      </c>
      <c r="U189" s="15">
        <v>56080</v>
      </c>
      <c r="V189" s="15">
        <v>39743</v>
      </c>
      <c r="W189" s="14">
        <f t="shared" si="59"/>
        <v>95823</v>
      </c>
      <c r="X189" s="14">
        <f t="shared" si="60"/>
        <v>0.30159954172909137</v>
      </c>
      <c r="Y189" s="14" t="b">
        <f t="shared" si="61"/>
        <v>1</v>
      </c>
      <c r="Z189" s="14">
        <f t="shared" si="62"/>
        <v>0</v>
      </c>
      <c r="AA189" s="14">
        <v>232271</v>
      </c>
      <c r="AB189" s="14">
        <v>85445</v>
      </c>
      <c r="AC189" s="14">
        <f t="shared" si="63"/>
        <v>0.26893514963048759</v>
      </c>
      <c r="AD189" s="14" t="b">
        <f t="shared" si="64"/>
        <v>1</v>
      </c>
      <c r="AE189" s="14">
        <f t="shared" si="65"/>
        <v>0</v>
      </c>
      <c r="AF189" s="14">
        <v>23455</v>
      </c>
      <c r="AG189" s="14" t="b">
        <f t="shared" si="66"/>
        <v>0</v>
      </c>
      <c r="AH189" s="14">
        <f t="shared" si="67"/>
        <v>0</v>
      </c>
      <c r="AI189" s="14">
        <f t="shared" si="68"/>
        <v>7.382379231766735E-2</v>
      </c>
    </row>
    <row r="190" spans="1:35" x14ac:dyDescent="0.3">
      <c r="A190" s="14" t="s">
        <v>215</v>
      </c>
      <c r="B190" s="14">
        <v>35016164</v>
      </c>
      <c r="C190" s="14" t="b">
        <f t="shared" si="46"/>
        <v>1</v>
      </c>
      <c r="D190" s="14">
        <f t="shared" si="47"/>
        <v>1</v>
      </c>
      <c r="E190" s="14">
        <v>28996245</v>
      </c>
      <c r="F190" s="14" t="b">
        <f t="shared" si="48"/>
        <v>1</v>
      </c>
      <c r="G190" s="14">
        <f t="shared" si="49"/>
        <v>1</v>
      </c>
      <c r="H190" s="14">
        <v>1565349</v>
      </c>
      <c r="I190" s="14">
        <f t="shared" si="50"/>
        <v>5.3984541791531976E-2</v>
      </c>
      <c r="J190" s="14" t="b">
        <f t="shared" si="51"/>
        <v>1</v>
      </c>
      <c r="K190" s="14">
        <f t="shared" si="52"/>
        <v>1</v>
      </c>
      <c r="L190" s="14">
        <v>7423878</v>
      </c>
      <c r="M190" s="14">
        <f t="shared" si="53"/>
        <v>0.25602894443746077</v>
      </c>
      <c r="N190" s="14">
        <v>670866</v>
      </c>
      <c r="O190" s="14" t="b">
        <f t="shared" si="54"/>
        <v>1</v>
      </c>
      <c r="P190" s="14">
        <f t="shared" si="55"/>
        <v>1</v>
      </c>
      <c r="Q190" s="14">
        <v>6349927</v>
      </c>
      <c r="R190" s="14">
        <f t="shared" si="56"/>
        <v>0.21899135560483779</v>
      </c>
      <c r="S190" s="14" t="b">
        <f t="shared" si="57"/>
        <v>1</v>
      </c>
      <c r="T190" s="14">
        <f t="shared" si="58"/>
        <v>1</v>
      </c>
      <c r="U190" s="15">
        <v>110111</v>
      </c>
      <c r="V190" s="15">
        <v>142771</v>
      </c>
      <c r="W190" s="14">
        <f t="shared" si="59"/>
        <v>252882</v>
      </c>
      <c r="X190" s="14">
        <f t="shared" si="60"/>
        <v>0.37694860076378889</v>
      </c>
      <c r="Y190" s="14" t="b">
        <f t="shared" si="61"/>
        <v>1</v>
      </c>
      <c r="Z190" s="14">
        <f t="shared" si="62"/>
        <v>1</v>
      </c>
      <c r="AA190" s="14">
        <v>534465</v>
      </c>
      <c r="AB190" s="14">
        <v>136401</v>
      </c>
      <c r="AC190" s="14">
        <f t="shared" si="63"/>
        <v>0.20332078239171458</v>
      </c>
      <c r="AD190" s="14" t="b">
        <f t="shared" si="64"/>
        <v>1</v>
      </c>
      <c r="AE190" s="14">
        <f t="shared" si="65"/>
        <v>1</v>
      </c>
      <c r="AF190" s="14">
        <v>102511</v>
      </c>
      <c r="AG190" s="14" t="b">
        <f t="shared" si="66"/>
        <v>1</v>
      </c>
      <c r="AH190" s="14">
        <f t="shared" si="67"/>
        <v>1</v>
      </c>
      <c r="AI190" s="14">
        <f t="shared" si="68"/>
        <v>0.15280398768159364</v>
      </c>
    </row>
    <row r="191" spans="1:35" x14ac:dyDescent="0.3">
      <c r="A191" s="14" t="s">
        <v>216</v>
      </c>
      <c r="B191" s="14">
        <v>30132943</v>
      </c>
      <c r="C191" s="14" t="b">
        <f t="shared" si="46"/>
        <v>1</v>
      </c>
      <c r="D191" s="14">
        <f t="shared" si="47"/>
        <v>1</v>
      </c>
      <c r="E191" s="14">
        <v>20248140</v>
      </c>
      <c r="F191" s="14" t="b">
        <f t="shared" si="48"/>
        <v>1</v>
      </c>
      <c r="G191" s="14">
        <f t="shared" si="49"/>
        <v>1</v>
      </c>
      <c r="H191" s="14">
        <v>606760</v>
      </c>
      <c r="I191" s="14">
        <f t="shared" si="50"/>
        <v>2.9966209241935309E-2</v>
      </c>
      <c r="J191" s="14" t="b">
        <f t="shared" si="51"/>
        <v>1</v>
      </c>
      <c r="K191" s="14">
        <f t="shared" si="52"/>
        <v>1</v>
      </c>
      <c r="L191" s="14">
        <v>3972321</v>
      </c>
      <c r="M191" s="14">
        <f t="shared" si="53"/>
        <v>0.19618201968180782</v>
      </c>
      <c r="N191" s="14">
        <v>636300</v>
      </c>
      <c r="O191" s="14" t="b">
        <f t="shared" si="54"/>
        <v>1</v>
      </c>
      <c r="P191" s="14">
        <f t="shared" si="55"/>
        <v>1</v>
      </c>
      <c r="Q191" s="14">
        <v>7837989</v>
      </c>
      <c r="R191" s="14">
        <f t="shared" si="56"/>
        <v>0.38709674073766775</v>
      </c>
      <c r="S191" s="14" t="b">
        <f t="shared" si="57"/>
        <v>1</v>
      </c>
      <c r="T191" s="14">
        <f t="shared" si="58"/>
        <v>1</v>
      </c>
      <c r="U191" s="15">
        <v>119444</v>
      </c>
      <c r="V191" s="15">
        <v>76557</v>
      </c>
      <c r="W191" s="14">
        <f t="shared" si="59"/>
        <v>196001</v>
      </c>
      <c r="X191" s="14">
        <f t="shared" si="60"/>
        <v>0.30803237466603806</v>
      </c>
      <c r="Y191" s="14" t="b">
        <f t="shared" si="61"/>
        <v>1</v>
      </c>
      <c r="Z191" s="14">
        <f t="shared" si="62"/>
        <v>1</v>
      </c>
      <c r="AA191" s="14">
        <v>496500</v>
      </c>
      <c r="AB191" s="14">
        <v>139800</v>
      </c>
      <c r="AC191" s="14">
        <f t="shared" si="63"/>
        <v>0.2197076850542197</v>
      </c>
      <c r="AD191" s="14" t="b">
        <f t="shared" si="64"/>
        <v>1</v>
      </c>
      <c r="AE191" s="14">
        <f t="shared" si="65"/>
        <v>1</v>
      </c>
      <c r="AF191" s="14">
        <v>45409</v>
      </c>
      <c r="AG191" s="14" t="b">
        <f t="shared" si="66"/>
        <v>0</v>
      </c>
      <c r="AH191" s="14">
        <f t="shared" si="67"/>
        <v>0</v>
      </c>
      <c r="AI191" s="14">
        <f t="shared" si="68"/>
        <v>7.1364136413641366E-2</v>
      </c>
    </row>
    <row r="192" spans="1:35" x14ac:dyDescent="0.3">
      <c r="A192" s="14" t="s">
        <v>217</v>
      </c>
      <c r="B192" s="14">
        <v>90147476</v>
      </c>
      <c r="C192" s="14" t="b">
        <f t="shared" si="46"/>
        <v>1</v>
      </c>
      <c r="D192" s="14">
        <f t="shared" si="47"/>
        <v>1</v>
      </c>
      <c r="E192" s="14">
        <v>45267123</v>
      </c>
      <c r="F192" s="14" t="b">
        <f t="shared" si="48"/>
        <v>1</v>
      </c>
      <c r="G192" s="14">
        <f t="shared" si="49"/>
        <v>1</v>
      </c>
      <c r="H192" s="14">
        <v>26386660</v>
      </c>
      <c r="I192" s="14">
        <f t="shared" si="50"/>
        <v>0.58291002942687564</v>
      </c>
      <c r="J192" s="14" t="b">
        <f t="shared" si="51"/>
        <v>0</v>
      </c>
      <c r="K192" s="14">
        <f t="shared" si="52"/>
        <v>0</v>
      </c>
      <c r="L192" s="14">
        <v>6601894</v>
      </c>
      <c r="M192" s="14">
        <f t="shared" si="53"/>
        <v>0.14584302165613661</v>
      </c>
      <c r="N192" s="14">
        <v>803258</v>
      </c>
      <c r="O192" s="14" t="b">
        <f t="shared" si="54"/>
        <v>1</v>
      </c>
      <c r="P192" s="14">
        <f t="shared" si="55"/>
        <v>0</v>
      </c>
      <c r="Q192" s="14">
        <v>400218</v>
      </c>
      <c r="R192" s="14">
        <f t="shared" si="56"/>
        <v>8.8412510775204341E-3</v>
      </c>
      <c r="S192" s="14" t="b">
        <f t="shared" si="57"/>
        <v>1</v>
      </c>
      <c r="T192" s="14">
        <f t="shared" si="58"/>
        <v>0</v>
      </c>
      <c r="U192" s="15">
        <v>53663</v>
      </c>
      <c r="V192" s="15">
        <v>603670</v>
      </c>
      <c r="W192" s="14">
        <f t="shared" si="59"/>
        <v>657333</v>
      </c>
      <c r="X192" s="14">
        <f t="shared" si="60"/>
        <v>0.81833358646910459</v>
      </c>
      <c r="Y192" s="14" t="b">
        <f t="shared" si="61"/>
        <v>1</v>
      </c>
      <c r="Z192" s="14">
        <f t="shared" si="62"/>
        <v>0</v>
      </c>
      <c r="AA192" s="14">
        <v>768982</v>
      </c>
      <c r="AB192" s="14">
        <v>34276</v>
      </c>
      <c r="AC192" s="14">
        <f t="shared" si="63"/>
        <v>4.2671221450642262E-2</v>
      </c>
      <c r="AD192" s="14" t="b">
        <f t="shared" si="64"/>
        <v>1</v>
      </c>
      <c r="AE192" s="14">
        <f t="shared" si="65"/>
        <v>0</v>
      </c>
      <c r="AF192" s="14">
        <v>445280</v>
      </c>
      <c r="AG192" s="14" t="b">
        <f t="shared" si="66"/>
        <v>1</v>
      </c>
      <c r="AH192" s="14">
        <f t="shared" si="67"/>
        <v>0</v>
      </c>
      <c r="AI192" s="14">
        <f t="shared" si="68"/>
        <v>0.55434244041142444</v>
      </c>
    </row>
    <row r="193" spans="1:35" x14ac:dyDescent="0.3">
      <c r="A193" s="14" t="s">
        <v>218</v>
      </c>
      <c r="B193" s="14">
        <v>44124088</v>
      </c>
      <c r="C193" s="14" t="b">
        <f t="shared" si="46"/>
        <v>1</v>
      </c>
      <c r="D193" s="14">
        <f t="shared" si="47"/>
        <v>1</v>
      </c>
      <c r="E193" s="14">
        <v>30072545</v>
      </c>
      <c r="F193" s="14" t="b">
        <f t="shared" si="48"/>
        <v>1</v>
      </c>
      <c r="G193" s="14">
        <f t="shared" si="49"/>
        <v>1</v>
      </c>
      <c r="H193" s="14">
        <v>1382705</v>
      </c>
      <c r="I193" s="14">
        <f t="shared" si="50"/>
        <v>4.5978981825449093E-2</v>
      </c>
      <c r="J193" s="14" t="b">
        <f t="shared" si="51"/>
        <v>1</v>
      </c>
      <c r="K193" s="14">
        <f t="shared" si="52"/>
        <v>1</v>
      </c>
      <c r="L193" s="14">
        <v>7216222</v>
      </c>
      <c r="M193" s="14">
        <f t="shared" si="53"/>
        <v>0.23996046892605863</v>
      </c>
      <c r="N193" s="14">
        <v>536180</v>
      </c>
      <c r="O193" s="14" t="b">
        <f t="shared" si="54"/>
        <v>1</v>
      </c>
      <c r="P193" s="14">
        <f t="shared" si="55"/>
        <v>1</v>
      </c>
      <c r="Q193" s="14">
        <v>5089664</v>
      </c>
      <c r="R193" s="14">
        <f t="shared" si="56"/>
        <v>0.16924620114459885</v>
      </c>
      <c r="S193" s="14" t="b">
        <f t="shared" si="57"/>
        <v>1</v>
      </c>
      <c r="T193" s="14">
        <f t="shared" si="58"/>
        <v>1</v>
      </c>
      <c r="U193" s="15">
        <v>102443</v>
      </c>
      <c r="V193" s="15">
        <v>63250</v>
      </c>
      <c r="W193" s="14">
        <f t="shared" si="59"/>
        <v>165693</v>
      </c>
      <c r="X193" s="14">
        <f t="shared" si="60"/>
        <v>0.30902495430638965</v>
      </c>
      <c r="Y193" s="14" t="b">
        <f t="shared" si="61"/>
        <v>1</v>
      </c>
      <c r="Z193" s="14">
        <f t="shared" si="62"/>
        <v>1</v>
      </c>
      <c r="AA193" s="14">
        <v>427755</v>
      </c>
      <c r="AB193" s="14">
        <v>108425</v>
      </c>
      <c r="AC193" s="14">
        <f t="shared" si="63"/>
        <v>0.20221753888619493</v>
      </c>
      <c r="AD193" s="14" t="b">
        <f t="shared" si="64"/>
        <v>1</v>
      </c>
      <c r="AE193" s="14">
        <f t="shared" si="65"/>
        <v>1</v>
      </c>
      <c r="AF193" s="14">
        <v>56630</v>
      </c>
      <c r="AG193" s="14" t="b">
        <f t="shared" si="66"/>
        <v>0</v>
      </c>
      <c r="AH193" s="14">
        <f t="shared" si="67"/>
        <v>0</v>
      </c>
      <c r="AI193" s="14">
        <f t="shared" si="68"/>
        <v>0.10561751650565109</v>
      </c>
    </row>
    <row r="194" spans="1:35" x14ac:dyDescent="0.3">
      <c r="A194" s="14" t="s">
        <v>219</v>
      </c>
      <c r="B194" s="14">
        <v>32958692</v>
      </c>
      <c r="C194" s="14" t="b">
        <f t="shared" ref="C194:C257" si="69">(B194&gt;AL$3)</f>
        <v>1</v>
      </c>
      <c r="D194" s="14">
        <f t="shared" ref="D194:D257" si="70">C194*1</f>
        <v>1</v>
      </c>
      <c r="E194" s="14">
        <v>30019801</v>
      </c>
      <c r="F194" s="14" t="b">
        <f t="shared" ref="F194:F257" si="71">(E194&gt;AL$4)</f>
        <v>1</v>
      </c>
      <c r="G194" s="14">
        <f t="shared" ref="G194:G257" si="72">AND(D194,F194)*1</f>
        <v>1</v>
      </c>
      <c r="H194" s="14">
        <v>4390973</v>
      </c>
      <c r="I194" s="14">
        <f t="shared" ref="I194:I257" si="73">H194/E194</f>
        <v>0.1462692241031178</v>
      </c>
      <c r="J194" s="14" t="b">
        <f t="shared" ref="J194:J257" si="74">(I194&lt;AL$5)</f>
        <v>1</v>
      </c>
      <c r="K194" s="14">
        <f t="shared" ref="K194:K257" si="75">AND(G194,J194)*1</f>
        <v>1</v>
      </c>
      <c r="L194" s="14">
        <v>5483460</v>
      </c>
      <c r="M194" s="14">
        <f t="shared" ref="M194:M257" si="76">L194/E194</f>
        <v>0.18266143736262608</v>
      </c>
      <c r="N194" s="14">
        <v>1996716</v>
      </c>
      <c r="O194" s="14" t="b">
        <f t="shared" ref="O194:O257" si="77">(N194&gt;AL$6)</f>
        <v>1</v>
      </c>
      <c r="P194" s="14">
        <f t="shared" ref="P194:P257" si="78">AND(K194,O194)*1</f>
        <v>1</v>
      </c>
      <c r="Q194" s="14">
        <v>1228026</v>
      </c>
      <c r="R194" s="14">
        <f t="shared" ref="R194:R257" si="79">Q194/E194</f>
        <v>4.09071998845029E-2</v>
      </c>
      <c r="S194" s="14" t="b">
        <f t="shared" ref="S194:S257" si="80">(R194&lt;AL$7)</f>
        <v>1</v>
      </c>
      <c r="T194" s="14">
        <f t="shared" ref="T194:T257" si="81">AND(P194,S194)*1</f>
        <v>1</v>
      </c>
      <c r="U194" s="15">
        <v>140394</v>
      </c>
      <c r="V194" s="15">
        <v>1453137</v>
      </c>
      <c r="W194" s="14">
        <f t="shared" ref="W194:W257" si="82">U194+V194</f>
        <v>1593531</v>
      </c>
      <c r="X194" s="14">
        <f t="shared" ref="X194:X257" si="83">W194/N194</f>
        <v>0.79807594069462051</v>
      </c>
      <c r="Y194" s="14" t="b">
        <f t="shared" ref="Y194:Y257" si="84">(X194&gt;AL$8)</f>
        <v>1</v>
      </c>
      <c r="Z194" s="14">
        <f t="shared" ref="Z194:Z257" si="85">AND(T194,Y194)*1</f>
        <v>1</v>
      </c>
      <c r="AA194" s="14">
        <v>1927286</v>
      </c>
      <c r="AB194" s="14">
        <v>69430</v>
      </c>
      <c r="AC194" s="14">
        <f t="shared" ref="AC194:AC257" si="86">AB194/N194</f>
        <v>3.4772095781272848E-2</v>
      </c>
      <c r="AD194" s="14" t="b">
        <f t="shared" ref="AD194:AD257" si="87">(AC194&lt;AL$9)</f>
        <v>1</v>
      </c>
      <c r="AE194" s="14">
        <f t="shared" ref="AE194:AE257" si="88">AND(Z194,AD194)*1</f>
        <v>1</v>
      </c>
      <c r="AF194" s="14">
        <v>1012498</v>
      </c>
      <c r="AG194" s="14" t="b">
        <f t="shared" ref="AG194:AG257" si="89">AF194&gt;AL$10</f>
        <v>1</v>
      </c>
      <c r="AH194" s="14">
        <f t="shared" ref="AH194:AH257" si="90">AND(AE194,AG194)*1</f>
        <v>1</v>
      </c>
      <c r="AI194" s="14">
        <f t="shared" ref="AI194:AI257" si="91">AF194/N194</f>
        <v>0.50708162803323054</v>
      </c>
    </row>
    <row r="195" spans="1:35" x14ac:dyDescent="0.3">
      <c r="A195" s="14" t="s">
        <v>220</v>
      </c>
      <c r="B195" s="14">
        <v>37432603</v>
      </c>
      <c r="C195" s="14" t="b">
        <f t="shared" si="69"/>
        <v>1</v>
      </c>
      <c r="D195" s="14">
        <f t="shared" si="70"/>
        <v>1</v>
      </c>
      <c r="E195" s="14">
        <v>32734941</v>
      </c>
      <c r="F195" s="14" t="b">
        <f t="shared" si="71"/>
        <v>1</v>
      </c>
      <c r="G195" s="14">
        <f t="shared" si="72"/>
        <v>1</v>
      </c>
      <c r="H195" s="14">
        <v>9740311</v>
      </c>
      <c r="I195" s="14">
        <f t="shared" si="73"/>
        <v>0.29755089523454464</v>
      </c>
      <c r="J195" s="14" t="b">
        <f t="shared" si="74"/>
        <v>1</v>
      </c>
      <c r="K195" s="14">
        <f t="shared" si="75"/>
        <v>1</v>
      </c>
      <c r="L195" s="14">
        <v>8777685</v>
      </c>
      <c r="M195" s="14">
        <f t="shared" si="76"/>
        <v>0.26814421324296872</v>
      </c>
      <c r="N195" s="14">
        <v>2615401</v>
      </c>
      <c r="O195" s="14" t="b">
        <f t="shared" si="77"/>
        <v>1</v>
      </c>
      <c r="P195" s="14">
        <f t="shared" si="78"/>
        <v>1</v>
      </c>
      <c r="Q195" s="14">
        <v>1088343</v>
      </c>
      <c r="R195" s="14">
        <f t="shared" si="79"/>
        <v>3.3247134919228968E-2</v>
      </c>
      <c r="S195" s="14" t="b">
        <f t="shared" si="80"/>
        <v>1</v>
      </c>
      <c r="T195" s="14">
        <f t="shared" si="81"/>
        <v>1</v>
      </c>
      <c r="U195" s="15">
        <v>393388</v>
      </c>
      <c r="V195" s="15">
        <v>968678</v>
      </c>
      <c r="W195" s="14">
        <f t="shared" si="82"/>
        <v>1362066</v>
      </c>
      <c r="X195" s="14">
        <f t="shared" si="83"/>
        <v>0.52078667860110173</v>
      </c>
      <c r="Y195" s="14" t="b">
        <f t="shared" si="84"/>
        <v>1</v>
      </c>
      <c r="Z195" s="14">
        <f t="shared" si="85"/>
        <v>1</v>
      </c>
      <c r="AA195" s="14">
        <v>2308755</v>
      </c>
      <c r="AB195" s="14">
        <v>306646</v>
      </c>
      <c r="AC195" s="14">
        <f t="shared" si="86"/>
        <v>0.11724626548663092</v>
      </c>
      <c r="AD195" s="14" t="b">
        <f t="shared" si="87"/>
        <v>1</v>
      </c>
      <c r="AE195" s="14">
        <f t="shared" si="88"/>
        <v>1</v>
      </c>
      <c r="AF195" s="14">
        <v>600393</v>
      </c>
      <c r="AG195" s="14" t="b">
        <f t="shared" si="89"/>
        <v>1</v>
      </c>
      <c r="AH195" s="14">
        <f t="shared" si="90"/>
        <v>1</v>
      </c>
      <c r="AI195" s="14">
        <f t="shared" si="91"/>
        <v>0.22956059128217815</v>
      </c>
    </row>
    <row r="196" spans="1:35" x14ac:dyDescent="0.3">
      <c r="A196" s="14" t="s">
        <v>221</v>
      </c>
      <c r="B196" s="14">
        <v>40289181</v>
      </c>
      <c r="C196" s="14" t="b">
        <f t="shared" si="69"/>
        <v>1</v>
      </c>
      <c r="D196" s="14">
        <f t="shared" si="70"/>
        <v>1</v>
      </c>
      <c r="E196" s="14">
        <v>36317676</v>
      </c>
      <c r="F196" s="14" t="b">
        <f t="shared" si="71"/>
        <v>1</v>
      </c>
      <c r="G196" s="14">
        <f t="shared" si="72"/>
        <v>1</v>
      </c>
      <c r="H196" s="14">
        <v>16095397</v>
      </c>
      <c r="I196" s="14">
        <f t="shared" si="73"/>
        <v>0.44318356163538658</v>
      </c>
      <c r="J196" s="14" t="b">
        <f t="shared" si="74"/>
        <v>1</v>
      </c>
      <c r="K196" s="14">
        <f t="shared" si="75"/>
        <v>1</v>
      </c>
      <c r="L196" s="14">
        <v>3713748</v>
      </c>
      <c r="M196" s="14">
        <f t="shared" si="76"/>
        <v>0.10225731404179056</v>
      </c>
      <c r="N196" s="14">
        <v>730211</v>
      </c>
      <c r="O196" s="14" t="b">
        <f t="shared" si="77"/>
        <v>1</v>
      </c>
      <c r="P196" s="14">
        <f t="shared" si="78"/>
        <v>1</v>
      </c>
      <c r="Q196" s="14">
        <v>1167084</v>
      </c>
      <c r="R196" s="14">
        <f t="shared" si="79"/>
        <v>3.2135426286637944E-2</v>
      </c>
      <c r="S196" s="14" t="b">
        <f t="shared" si="80"/>
        <v>1</v>
      </c>
      <c r="T196" s="14">
        <f t="shared" si="81"/>
        <v>1</v>
      </c>
      <c r="U196" s="15">
        <v>131208</v>
      </c>
      <c r="V196" s="15">
        <v>129884</v>
      </c>
      <c r="W196" s="14">
        <f t="shared" si="82"/>
        <v>261092</v>
      </c>
      <c r="X196" s="14">
        <f t="shared" si="83"/>
        <v>0.35755692532706301</v>
      </c>
      <c r="Y196" s="14" t="b">
        <f t="shared" si="84"/>
        <v>1</v>
      </c>
      <c r="Z196" s="14">
        <f t="shared" si="85"/>
        <v>1</v>
      </c>
      <c r="AA196" s="14">
        <v>601863</v>
      </c>
      <c r="AB196" s="14">
        <v>128348</v>
      </c>
      <c r="AC196" s="14">
        <f t="shared" si="86"/>
        <v>0.17576837379880611</v>
      </c>
      <c r="AD196" s="14" t="b">
        <f t="shared" si="87"/>
        <v>1</v>
      </c>
      <c r="AE196" s="14">
        <f t="shared" si="88"/>
        <v>1</v>
      </c>
      <c r="AF196" s="14">
        <v>86180</v>
      </c>
      <c r="AG196" s="14" t="b">
        <f t="shared" si="89"/>
        <v>0</v>
      </c>
      <c r="AH196" s="14">
        <f t="shared" si="90"/>
        <v>0</v>
      </c>
      <c r="AI196" s="14">
        <f t="shared" si="91"/>
        <v>0.11802068169337356</v>
      </c>
    </row>
    <row r="197" spans="1:35" x14ac:dyDescent="0.3">
      <c r="A197" s="14" t="s">
        <v>222</v>
      </c>
      <c r="B197" s="14">
        <v>23812662</v>
      </c>
      <c r="C197" s="14" t="b">
        <f t="shared" si="69"/>
        <v>1</v>
      </c>
      <c r="D197" s="14">
        <f t="shared" si="70"/>
        <v>1</v>
      </c>
      <c r="E197" s="14">
        <v>11438624</v>
      </c>
      <c r="F197" s="14" t="b">
        <f t="shared" si="71"/>
        <v>1</v>
      </c>
      <c r="G197" s="14">
        <f t="shared" si="72"/>
        <v>1</v>
      </c>
      <c r="H197" s="14">
        <v>2216540</v>
      </c>
      <c r="I197" s="14">
        <f t="shared" si="73"/>
        <v>0.1937768039232691</v>
      </c>
      <c r="J197" s="14" t="b">
        <f t="shared" si="74"/>
        <v>1</v>
      </c>
      <c r="K197" s="14">
        <f t="shared" si="75"/>
        <v>1</v>
      </c>
      <c r="L197" s="14">
        <v>2711276</v>
      </c>
      <c r="M197" s="14">
        <f t="shared" si="76"/>
        <v>0.23702816003043722</v>
      </c>
      <c r="N197" s="14">
        <v>391008</v>
      </c>
      <c r="O197" s="14" t="b">
        <f t="shared" si="77"/>
        <v>0</v>
      </c>
      <c r="P197" s="14">
        <f t="shared" si="78"/>
        <v>0</v>
      </c>
      <c r="Q197" s="14">
        <v>186071</v>
      </c>
      <c r="R197" s="14">
        <f t="shared" si="79"/>
        <v>1.6266904131126261E-2</v>
      </c>
      <c r="S197" s="14" t="b">
        <f t="shared" si="80"/>
        <v>1</v>
      </c>
      <c r="T197" s="14">
        <f t="shared" si="81"/>
        <v>0</v>
      </c>
      <c r="U197" s="15">
        <v>42221</v>
      </c>
      <c r="V197" s="15">
        <v>211846</v>
      </c>
      <c r="W197" s="14">
        <f t="shared" si="82"/>
        <v>254067</v>
      </c>
      <c r="X197" s="14">
        <f t="shared" si="83"/>
        <v>0.64977442916768968</v>
      </c>
      <c r="Y197" s="14" t="b">
        <f t="shared" si="84"/>
        <v>1</v>
      </c>
      <c r="Z197" s="14">
        <f t="shared" si="85"/>
        <v>0</v>
      </c>
      <c r="AA197" s="14">
        <v>355380</v>
      </c>
      <c r="AB197" s="14">
        <v>35628</v>
      </c>
      <c r="AC197" s="14">
        <f t="shared" si="86"/>
        <v>9.1118340289712746E-2</v>
      </c>
      <c r="AD197" s="14" t="b">
        <f t="shared" si="87"/>
        <v>1</v>
      </c>
      <c r="AE197" s="14">
        <f t="shared" si="88"/>
        <v>0</v>
      </c>
      <c r="AF197" s="14">
        <v>150853</v>
      </c>
      <c r="AG197" s="14" t="b">
        <f t="shared" si="89"/>
        <v>1</v>
      </c>
      <c r="AH197" s="14">
        <f t="shared" si="90"/>
        <v>0</v>
      </c>
      <c r="AI197" s="14">
        <f t="shared" si="91"/>
        <v>0.38580540551599968</v>
      </c>
    </row>
    <row r="198" spans="1:35" x14ac:dyDescent="0.3">
      <c r="A198" s="14" t="s">
        <v>223</v>
      </c>
      <c r="B198" s="14">
        <v>43669777</v>
      </c>
      <c r="C198" s="14" t="b">
        <f t="shared" si="69"/>
        <v>1</v>
      </c>
      <c r="D198" s="14">
        <f t="shared" si="70"/>
        <v>1</v>
      </c>
      <c r="E198" s="14">
        <v>39294154</v>
      </c>
      <c r="F198" s="14" t="b">
        <f t="shared" si="71"/>
        <v>1</v>
      </c>
      <c r="G198" s="14">
        <f t="shared" si="72"/>
        <v>1</v>
      </c>
      <c r="H198" s="14">
        <v>8114420</v>
      </c>
      <c r="I198" s="14">
        <f t="shared" si="73"/>
        <v>0.20650450955121721</v>
      </c>
      <c r="J198" s="14" t="b">
        <f t="shared" si="74"/>
        <v>1</v>
      </c>
      <c r="K198" s="14">
        <f t="shared" si="75"/>
        <v>1</v>
      </c>
      <c r="L198" s="14">
        <v>15098428</v>
      </c>
      <c r="M198" s="14">
        <f t="shared" si="76"/>
        <v>0.38424107565720844</v>
      </c>
      <c r="N198" s="14">
        <v>2959813</v>
      </c>
      <c r="O198" s="14" t="b">
        <f t="shared" si="77"/>
        <v>1</v>
      </c>
      <c r="P198" s="14">
        <f t="shared" si="78"/>
        <v>1</v>
      </c>
      <c r="Q198" s="14">
        <v>4636246</v>
      </c>
      <c r="R198" s="14">
        <f t="shared" si="79"/>
        <v>0.11798818725044952</v>
      </c>
      <c r="S198" s="14" t="b">
        <f t="shared" si="80"/>
        <v>1</v>
      </c>
      <c r="T198" s="14">
        <f t="shared" si="81"/>
        <v>1</v>
      </c>
      <c r="U198" s="15">
        <v>314133</v>
      </c>
      <c r="V198" s="15">
        <v>1604256</v>
      </c>
      <c r="W198" s="14">
        <f t="shared" si="82"/>
        <v>1918389</v>
      </c>
      <c r="X198" s="14">
        <f t="shared" si="83"/>
        <v>0.64814533891161363</v>
      </c>
      <c r="Y198" s="14" t="b">
        <f t="shared" si="84"/>
        <v>1</v>
      </c>
      <c r="Z198" s="14">
        <f t="shared" si="85"/>
        <v>1</v>
      </c>
      <c r="AA198" s="14">
        <v>2711552</v>
      </c>
      <c r="AB198" s="14">
        <v>248261</v>
      </c>
      <c r="AC198" s="14">
        <f t="shared" si="86"/>
        <v>8.387725846193661E-2</v>
      </c>
      <c r="AD198" s="14" t="b">
        <f t="shared" si="87"/>
        <v>1</v>
      </c>
      <c r="AE198" s="14">
        <f t="shared" si="88"/>
        <v>1</v>
      </c>
      <c r="AF198" s="14">
        <v>1173886</v>
      </c>
      <c r="AG198" s="14" t="b">
        <f t="shared" si="89"/>
        <v>1</v>
      </c>
      <c r="AH198" s="14">
        <f t="shared" si="90"/>
        <v>1</v>
      </c>
      <c r="AI198" s="14">
        <f t="shared" si="91"/>
        <v>0.3966081640968534</v>
      </c>
    </row>
    <row r="199" spans="1:35" x14ac:dyDescent="0.3">
      <c r="A199" s="14" t="s">
        <v>224</v>
      </c>
      <c r="B199" s="14">
        <v>35737203</v>
      </c>
      <c r="C199" s="14" t="b">
        <f t="shared" si="69"/>
        <v>1</v>
      </c>
      <c r="D199" s="14">
        <f t="shared" si="70"/>
        <v>1</v>
      </c>
      <c r="E199" s="14">
        <v>33302372</v>
      </c>
      <c r="F199" s="14" t="b">
        <f t="shared" si="71"/>
        <v>1</v>
      </c>
      <c r="G199" s="14">
        <f t="shared" si="72"/>
        <v>1</v>
      </c>
      <c r="H199" s="14">
        <v>3206675</v>
      </c>
      <c r="I199" s="14">
        <f t="shared" si="73"/>
        <v>9.628968771353584E-2</v>
      </c>
      <c r="J199" s="14" t="b">
        <f t="shared" si="74"/>
        <v>1</v>
      </c>
      <c r="K199" s="14">
        <f t="shared" si="75"/>
        <v>1</v>
      </c>
      <c r="L199" s="14">
        <v>19244345</v>
      </c>
      <c r="M199" s="14">
        <f t="shared" si="76"/>
        <v>0.57786709607351694</v>
      </c>
      <c r="N199" s="14">
        <v>6495039</v>
      </c>
      <c r="O199" s="14" t="b">
        <f t="shared" si="77"/>
        <v>1</v>
      </c>
      <c r="P199" s="14">
        <f t="shared" si="78"/>
        <v>1</v>
      </c>
      <c r="Q199" s="14">
        <v>2120461</v>
      </c>
      <c r="R199" s="14">
        <f t="shared" si="79"/>
        <v>6.3672972003315564E-2</v>
      </c>
      <c r="S199" s="14" t="b">
        <f t="shared" si="80"/>
        <v>1</v>
      </c>
      <c r="T199" s="14">
        <f t="shared" si="81"/>
        <v>1</v>
      </c>
      <c r="U199" s="15">
        <v>1229290</v>
      </c>
      <c r="V199" s="15">
        <v>1211203</v>
      </c>
      <c r="W199" s="14">
        <f t="shared" si="82"/>
        <v>2440493</v>
      </c>
      <c r="X199" s="14">
        <f t="shared" si="83"/>
        <v>0.37574724339607507</v>
      </c>
      <c r="Y199" s="14" t="b">
        <f t="shared" si="84"/>
        <v>1</v>
      </c>
      <c r="Z199" s="14">
        <f t="shared" si="85"/>
        <v>1</v>
      </c>
      <c r="AA199" s="14">
        <v>5376700</v>
      </c>
      <c r="AB199" s="14">
        <v>1118339</v>
      </c>
      <c r="AC199" s="14">
        <f t="shared" si="86"/>
        <v>0.17218356964446249</v>
      </c>
      <c r="AD199" s="14" t="b">
        <f t="shared" si="87"/>
        <v>1</v>
      </c>
      <c r="AE199" s="14">
        <f t="shared" si="88"/>
        <v>1</v>
      </c>
      <c r="AF199" s="14">
        <v>827386</v>
      </c>
      <c r="AG199" s="14" t="b">
        <f t="shared" si="89"/>
        <v>1</v>
      </c>
      <c r="AH199" s="14">
        <f t="shared" si="90"/>
        <v>1</v>
      </c>
      <c r="AI199" s="14">
        <f t="shared" si="91"/>
        <v>0.12738737981403961</v>
      </c>
    </row>
    <row r="200" spans="1:35" x14ac:dyDescent="0.3">
      <c r="A200" s="14" t="s">
        <v>225</v>
      </c>
      <c r="B200" s="14">
        <v>44050304</v>
      </c>
      <c r="C200" s="14" t="b">
        <f t="shared" si="69"/>
        <v>1</v>
      </c>
      <c r="D200" s="14">
        <f t="shared" si="70"/>
        <v>1</v>
      </c>
      <c r="E200" s="14">
        <v>20301853</v>
      </c>
      <c r="F200" s="14" t="b">
        <f t="shared" si="71"/>
        <v>1</v>
      </c>
      <c r="G200" s="14">
        <f t="shared" si="72"/>
        <v>1</v>
      </c>
      <c r="H200" s="14">
        <v>5600016</v>
      </c>
      <c r="I200" s="14">
        <f t="shared" si="73"/>
        <v>0.27583767846215812</v>
      </c>
      <c r="J200" s="14" t="b">
        <f t="shared" si="74"/>
        <v>1</v>
      </c>
      <c r="K200" s="14">
        <f t="shared" si="75"/>
        <v>1</v>
      </c>
      <c r="L200" s="14">
        <v>5342353</v>
      </c>
      <c r="M200" s="14">
        <f t="shared" si="76"/>
        <v>0.26314607834073078</v>
      </c>
      <c r="N200" s="14">
        <v>703889</v>
      </c>
      <c r="O200" s="14" t="b">
        <f t="shared" si="77"/>
        <v>1</v>
      </c>
      <c r="P200" s="14">
        <f t="shared" si="78"/>
        <v>1</v>
      </c>
      <c r="Q200" s="14">
        <v>122604</v>
      </c>
      <c r="R200" s="14">
        <f t="shared" si="79"/>
        <v>6.0390546616606866E-3</v>
      </c>
      <c r="S200" s="14" t="b">
        <f t="shared" si="80"/>
        <v>1</v>
      </c>
      <c r="T200" s="14">
        <f t="shared" si="81"/>
        <v>1</v>
      </c>
      <c r="U200" s="15">
        <v>46741</v>
      </c>
      <c r="V200" s="15">
        <v>534918</v>
      </c>
      <c r="W200" s="14">
        <f t="shared" si="82"/>
        <v>581659</v>
      </c>
      <c r="X200" s="14">
        <f t="shared" si="83"/>
        <v>0.82635046150742519</v>
      </c>
      <c r="Y200" s="14" t="b">
        <f t="shared" si="84"/>
        <v>1</v>
      </c>
      <c r="Z200" s="14">
        <f t="shared" si="85"/>
        <v>1</v>
      </c>
      <c r="AA200" s="14">
        <v>680615</v>
      </c>
      <c r="AB200" s="14">
        <v>23274</v>
      </c>
      <c r="AC200" s="14">
        <f t="shared" si="86"/>
        <v>3.3064872444376885E-2</v>
      </c>
      <c r="AD200" s="14" t="b">
        <f t="shared" si="87"/>
        <v>1</v>
      </c>
      <c r="AE200" s="14">
        <f t="shared" si="88"/>
        <v>1</v>
      </c>
      <c r="AF200" s="14">
        <v>376590</v>
      </c>
      <c r="AG200" s="14" t="b">
        <f t="shared" si="89"/>
        <v>1</v>
      </c>
      <c r="AH200" s="14">
        <f t="shared" si="90"/>
        <v>1</v>
      </c>
      <c r="AI200" s="14">
        <f t="shared" si="91"/>
        <v>0.53501333306814003</v>
      </c>
    </row>
    <row r="201" spans="1:35" x14ac:dyDescent="0.3">
      <c r="A201" s="14" t="s">
        <v>226</v>
      </c>
      <c r="B201" s="14">
        <v>37519475</v>
      </c>
      <c r="C201" s="14" t="b">
        <f t="shared" si="69"/>
        <v>1</v>
      </c>
      <c r="D201" s="14">
        <f t="shared" si="70"/>
        <v>1</v>
      </c>
      <c r="E201" s="14">
        <v>32549177</v>
      </c>
      <c r="F201" s="14" t="b">
        <f t="shared" si="71"/>
        <v>1</v>
      </c>
      <c r="G201" s="14">
        <f t="shared" si="72"/>
        <v>1</v>
      </c>
      <c r="H201" s="14">
        <v>13397381</v>
      </c>
      <c r="I201" s="14">
        <f t="shared" si="73"/>
        <v>0.41160429340502219</v>
      </c>
      <c r="J201" s="14" t="b">
        <f t="shared" si="74"/>
        <v>1</v>
      </c>
      <c r="K201" s="14">
        <f t="shared" si="75"/>
        <v>1</v>
      </c>
      <c r="L201" s="14">
        <v>6811272</v>
      </c>
      <c r="M201" s="14">
        <f t="shared" si="76"/>
        <v>0.20926095919414492</v>
      </c>
      <c r="N201" s="14">
        <v>959212</v>
      </c>
      <c r="O201" s="14" t="b">
        <f t="shared" si="77"/>
        <v>1</v>
      </c>
      <c r="P201" s="14">
        <f t="shared" si="78"/>
        <v>1</v>
      </c>
      <c r="Q201" s="14">
        <v>2405669</v>
      </c>
      <c r="R201" s="14">
        <f t="shared" si="79"/>
        <v>7.3908750442445909E-2</v>
      </c>
      <c r="S201" s="14" t="b">
        <f t="shared" si="80"/>
        <v>1</v>
      </c>
      <c r="T201" s="14">
        <f t="shared" si="81"/>
        <v>1</v>
      </c>
      <c r="U201" s="15">
        <v>191106</v>
      </c>
      <c r="V201" s="15">
        <v>104649</v>
      </c>
      <c r="W201" s="14">
        <f t="shared" si="82"/>
        <v>295755</v>
      </c>
      <c r="X201" s="14">
        <f t="shared" si="83"/>
        <v>0.30833121353777893</v>
      </c>
      <c r="Y201" s="14" t="b">
        <f t="shared" si="84"/>
        <v>1</v>
      </c>
      <c r="Z201" s="14">
        <f t="shared" si="85"/>
        <v>1</v>
      </c>
      <c r="AA201" s="14">
        <v>792573</v>
      </c>
      <c r="AB201" s="14">
        <v>166639</v>
      </c>
      <c r="AC201" s="14">
        <f t="shared" si="86"/>
        <v>0.17372489084790432</v>
      </c>
      <c r="AD201" s="14" t="b">
        <f t="shared" si="87"/>
        <v>1</v>
      </c>
      <c r="AE201" s="14">
        <f t="shared" si="88"/>
        <v>1</v>
      </c>
      <c r="AF201" s="14">
        <v>66547</v>
      </c>
      <c r="AG201" s="14" t="b">
        <f t="shared" si="89"/>
        <v>0</v>
      </c>
      <c r="AH201" s="14">
        <f t="shared" si="90"/>
        <v>0</v>
      </c>
      <c r="AI201" s="14">
        <f t="shared" si="91"/>
        <v>6.9376738406108349E-2</v>
      </c>
    </row>
    <row r="202" spans="1:35" x14ac:dyDescent="0.3">
      <c r="A202" s="14" t="s">
        <v>227</v>
      </c>
      <c r="B202" s="14">
        <v>32255770</v>
      </c>
      <c r="C202" s="14" t="b">
        <f t="shared" si="69"/>
        <v>1</v>
      </c>
      <c r="D202" s="14">
        <f t="shared" si="70"/>
        <v>1</v>
      </c>
      <c r="E202" s="14">
        <v>28447239</v>
      </c>
      <c r="F202" s="14" t="b">
        <f t="shared" si="71"/>
        <v>1</v>
      </c>
      <c r="G202" s="14">
        <f t="shared" si="72"/>
        <v>1</v>
      </c>
      <c r="H202" s="14">
        <v>8390717</v>
      </c>
      <c r="I202" s="14">
        <f t="shared" si="73"/>
        <v>0.29495716614185297</v>
      </c>
      <c r="J202" s="14" t="b">
        <f t="shared" si="74"/>
        <v>1</v>
      </c>
      <c r="K202" s="14">
        <f t="shared" si="75"/>
        <v>1</v>
      </c>
      <c r="L202" s="14">
        <v>5807744</v>
      </c>
      <c r="M202" s="14">
        <f t="shared" si="76"/>
        <v>0.20415844223054477</v>
      </c>
      <c r="N202" s="14">
        <v>1738525</v>
      </c>
      <c r="O202" s="14" t="b">
        <f t="shared" si="77"/>
        <v>1</v>
      </c>
      <c r="P202" s="14">
        <f t="shared" si="78"/>
        <v>1</v>
      </c>
      <c r="Q202" s="14">
        <v>1190466</v>
      </c>
      <c r="R202" s="14">
        <f t="shared" si="79"/>
        <v>4.1848208889446181E-2</v>
      </c>
      <c r="S202" s="14" t="b">
        <f t="shared" si="80"/>
        <v>1</v>
      </c>
      <c r="T202" s="14">
        <f t="shared" si="81"/>
        <v>1</v>
      </c>
      <c r="U202" s="15">
        <v>190307</v>
      </c>
      <c r="V202" s="15">
        <v>959056</v>
      </c>
      <c r="W202" s="14">
        <f t="shared" si="82"/>
        <v>1149363</v>
      </c>
      <c r="X202" s="14">
        <f t="shared" si="83"/>
        <v>0.66111387526782761</v>
      </c>
      <c r="Y202" s="14" t="b">
        <f t="shared" si="84"/>
        <v>1</v>
      </c>
      <c r="Z202" s="14">
        <f t="shared" si="85"/>
        <v>1</v>
      </c>
      <c r="AA202" s="14">
        <v>1600425</v>
      </c>
      <c r="AB202" s="14">
        <v>138100</v>
      </c>
      <c r="AC202" s="14">
        <f t="shared" si="86"/>
        <v>7.943515336276441E-2</v>
      </c>
      <c r="AD202" s="14" t="b">
        <f t="shared" si="87"/>
        <v>1</v>
      </c>
      <c r="AE202" s="14">
        <f t="shared" si="88"/>
        <v>1</v>
      </c>
      <c r="AF202" s="14">
        <v>637426</v>
      </c>
      <c r="AG202" s="14" t="b">
        <f t="shared" si="89"/>
        <v>1</v>
      </c>
      <c r="AH202" s="14">
        <f t="shared" si="90"/>
        <v>1</v>
      </c>
      <c r="AI202" s="14">
        <f t="shared" si="91"/>
        <v>0.36664758919198748</v>
      </c>
    </row>
    <row r="203" spans="1:35" x14ac:dyDescent="0.3">
      <c r="A203" s="14" t="s">
        <v>228</v>
      </c>
      <c r="B203" s="14">
        <v>35555343</v>
      </c>
      <c r="C203" s="14" t="b">
        <f t="shared" si="69"/>
        <v>1</v>
      </c>
      <c r="D203" s="14">
        <f t="shared" si="70"/>
        <v>1</v>
      </c>
      <c r="E203" s="14">
        <v>32720258</v>
      </c>
      <c r="F203" s="14" t="b">
        <f t="shared" si="71"/>
        <v>1</v>
      </c>
      <c r="G203" s="14">
        <f t="shared" si="72"/>
        <v>1</v>
      </c>
      <c r="H203" s="14">
        <v>10182219</v>
      </c>
      <c r="I203" s="14">
        <f t="shared" si="73"/>
        <v>0.31119005846469794</v>
      </c>
      <c r="J203" s="14" t="b">
        <f t="shared" si="74"/>
        <v>1</v>
      </c>
      <c r="K203" s="14">
        <f t="shared" si="75"/>
        <v>1</v>
      </c>
      <c r="L203" s="14">
        <v>8997813</v>
      </c>
      <c r="M203" s="14">
        <f t="shared" si="76"/>
        <v>0.27499211650470484</v>
      </c>
      <c r="N203" s="14">
        <v>2029382</v>
      </c>
      <c r="O203" s="14" t="b">
        <f t="shared" si="77"/>
        <v>1</v>
      </c>
      <c r="P203" s="14">
        <f t="shared" si="78"/>
        <v>1</v>
      </c>
      <c r="Q203" s="14">
        <v>5017862</v>
      </c>
      <c r="R203" s="14">
        <f t="shared" si="79"/>
        <v>0.15335643135821239</v>
      </c>
      <c r="S203" s="14" t="b">
        <f t="shared" si="80"/>
        <v>1</v>
      </c>
      <c r="T203" s="14">
        <f t="shared" si="81"/>
        <v>1</v>
      </c>
      <c r="U203" s="15">
        <v>281113</v>
      </c>
      <c r="V203" s="15">
        <v>766081</v>
      </c>
      <c r="W203" s="14">
        <f t="shared" si="82"/>
        <v>1047194</v>
      </c>
      <c r="X203" s="14">
        <f t="shared" si="83"/>
        <v>0.51601620591884623</v>
      </c>
      <c r="Y203" s="14" t="b">
        <f t="shared" si="84"/>
        <v>1</v>
      </c>
      <c r="Z203" s="14">
        <f t="shared" si="85"/>
        <v>1</v>
      </c>
      <c r="AA203" s="14">
        <v>1792237</v>
      </c>
      <c r="AB203" s="14">
        <v>237145</v>
      </c>
      <c r="AC203" s="14">
        <f t="shared" si="86"/>
        <v>0.11685577185566838</v>
      </c>
      <c r="AD203" s="14" t="b">
        <f t="shared" si="87"/>
        <v>1</v>
      </c>
      <c r="AE203" s="14">
        <f t="shared" si="88"/>
        <v>1</v>
      </c>
      <c r="AF203" s="14">
        <v>576135</v>
      </c>
      <c r="AG203" s="14" t="b">
        <f t="shared" si="89"/>
        <v>1</v>
      </c>
      <c r="AH203" s="14">
        <f t="shared" si="90"/>
        <v>1</v>
      </c>
      <c r="AI203" s="14">
        <f t="shared" si="91"/>
        <v>0.28389677251498241</v>
      </c>
    </row>
    <row r="204" spans="1:35" x14ac:dyDescent="0.3">
      <c r="A204" s="14" t="s">
        <v>229</v>
      </c>
      <c r="B204" s="14">
        <v>36271598</v>
      </c>
      <c r="C204" s="14" t="b">
        <f t="shared" si="69"/>
        <v>1</v>
      </c>
      <c r="D204" s="14">
        <f t="shared" si="70"/>
        <v>1</v>
      </c>
      <c r="E204" s="14">
        <v>32887414</v>
      </c>
      <c r="F204" s="14" t="b">
        <f t="shared" si="71"/>
        <v>1</v>
      </c>
      <c r="G204" s="14">
        <f t="shared" si="72"/>
        <v>1</v>
      </c>
      <c r="H204" s="14">
        <v>7106443</v>
      </c>
      <c r="I204" s="14">
        <f t="shared" si="73"/>
        <v>0.21608397060346551</v>
      </c>
      <c r="J204" s="14" t="b">
        <f t="shared" si="74"/>
        <v>1</v>
      </c>
      <c r="K204" s="14">
        <f t="shared" si="75"/>
        <v>1</v>
      </c>
      <c r="L204" s="14">
        <v>13224242</v>
      </c>
      <c r="M204" s="14">
        <f t="shared" si="76"/>
        <v>0.40210647149088707</v>
      </c>
      <c r="N204" s="14">
        <v>2518994</v>
      </c>
      <c r="O204" s="14" t="b">
        <f t="shared" si="77"/>
        <v>1</v>
      </c>
      <c r="P204" s="14">
        <f t="shared" si="78"/>
        <v>1</v>
      </c>
      <c r="Q204" s="14">
        <v>3426293</v>
      </c>
      <c r="R204" s="14">
        <f t="shared" si="79"/>
        <v>0.10418249972466671</v>
      </c>
      <c r="S204" s="14" t="b">
        <f t="shared" si="80"/>
        <v>1</v>
      </c>
      <c r="T204" s="14">
        <f t="shared" si="81"/>
        <v>1</v>
      </c>
      <c r="U204" s="15">
        <v>273184</v>
      </c>
      <c r="V204" s="15">
        <v>1378746</v>
      </c>
      <c r="W204" s="14">
        <f t="shared" si="82"/>
        <v>1651930</v>
      </c>
      <c r="X204" s="14">
        <f t="shared" si="83"/>
        <v>0.65578957313911823</v>
      </c>
      <c r="Y204" s="14" t="b">
        <f t="shared" si="84"/>
        <v>1</v>
      </c>
      <c r="Z204" s="14">
        <f t="shared" si="85"/>
        <v>1</v>
      </c>
      <c r="AA204" s="14">
        <v>2304503</v>
      </c>
      <c r="AB204" s="14">
        <v>214491</v>
      </c>
      <c r="AC204" s="14">
        <f t="shared" si="86"/>
        <v>8.5149468398892578E-2</v>
      </c>
      <c r="AD204" s="14" t="b">
        <f t="shared" si="87"/>
        <v>1</v>
      </c>
      <c r="AE204" s="14">
        <f t="shared" si="88"/>
        <v>1</v>
      </c>
      <c r="AF204" s="14">
        <v>1017702</v>
      </c>
      <c r="AG204" s="14" t="b">
        <f t="shared" si="89"/>
        <v>1</v>
      </c>
      <c r="AH204" s="14">
        <f t="shared" si="90"/>
        <v>1</v>
      </c>
      <c r="AI204" s="14">
        <f t="shared" si="91"/>
        <v>0.40401128386967178</v>
      </c>
    </row>
    <row r="205" spans="1:35" x14ac:dyDescent="0.3">
      <c r="A205" s="14" t="s">
        <v>230</v>
      </c>
      <c r="B205" s="14">
        <v>26812165</v>
      </c>
      <c r="C205" s="14" t="b">
        <f t="shared" si="69"/>
        <v>1</v>
      </c>
      <c r="D205" s="14">
        <f t="shared" si="70"/>
        <v>1</v>
      </c>
      <c r="E205" s="14">
        <v>24796957</v>
      </c>
      <c r="F205" s="14" t="b">
        <f t="shared" si="71"/>
        <v>1</v>
      </c>
      <c r="G205" s="14">
        <f t="shared" si="72"/>
        <v>1</v>
      </c>
      <c r="H205" s="14">
        <v>729050</v>
      </c>
      <c r="I205" s="14">
        <f t="shared" si="73"/>
        <v>2.9400784943087975E-2</v>
      </c>
      <c r="J205" s="14" t="b">
        <f t="shared" si="74"/>
        <v>1</v>
      </c>
      <c r="K205" s="14">
        <f t="shared" si="75"/>
        <v>1</v>
      </c>
      <c r="L205" s="14">
        <v>7137274</v>
      </c>
      <c r="M205" s="14">
        <f t="shared" si="76"/>
        <v>0.28782862348795457</v>
      </c>
      <c r="N205" s="14">
        <v>516866</v>
      </c>
      <c r="O205" s="14" t="b">
        <f t="shared" si="77"/>
        <v>1</v>
      </c>
      <c r="P205" s="14">
        <f t="shared" si="78"/>
        <v>1</v>
      </c>
      <c r="Q205" s="14">
        <v>15281420</v>
      </c>
      <c r="R205" s="14">
        <f t="shared" si="79"/>
        <v>0.61626190665249769</v>
      </c>
      <c r="S205" s="14" t="b">
        <f t="shared" si="80"/>
        <v>0</v>
      </c>
      <c r="T205" s="14">
        <f t="shared" si="81"/>
        <v>0</v>
      </c>
      <c r="U205" s="15">
        <v>22349</v>
      </c>
      <c r="V205" s="15">
        <v>234205</v>
      </c>
      <c r="W205" s="14">
        <f t="shared" si="82"/>
        <v>256554</v>
      </c>
      <c r="X205" s="14">
        <f t="shared" si="83"/>
        <v>0.49636462835628575</v>
      </c>
      <c r="Y205" s="14" t="b">
        <f t="shared" si="84"/>
        <v>1</v>
      </c>
      <c r="Z205" s="14">
        <f t="shared" si="85"/>
        <v>0</v>
      </c>
      <c r="AA205" s="14">
        <v>438483</v>
      </c>
      <c r="AB205" s="14">
        <v>78383</v>
      </c>
      <c r="AC205" s="14">
        <f t="shared" si="86"/>
        <v>0.15165052450731911</v>
      </c>
      <c r="AD205" s="14" t="b">
        <f t="shared" si="87"/>
        <v>1</v>
      </c>
      <c r="AE205" s="14">
        <f t="shared" si="88"/>
        <v>0</v>
      </c>
      <c r="AF205" s="14">
        <v>153726</v>
      </c>
      <c r="AG205" s="14" t="b">
        <f t="shared" si="89"/>
        <v>1</v>
      </c>
      <c r="AH205" s="14">
        <f t="shared" si="90"/>
        <v>0</v>
      </c>
      <c r="AI205" s="14">
        <f t="shared" si="91"/>
        <v>0.29741944720681956</v>
      </c>
    </row>
    <row r="206" spans="1:35" x14ac:dyDescent="0.3">
      <c r="A206" s="14" t="s">
        <v>231</v>
      </c>
      <c r="B206" s="14">
        <v>31054098</v>
      </c>
      <c r="C206" s="14" t="b">
        <f t="shared" si="69"/>
        <v>1</v>
      </c>
      <c r="D206" s="14">
        <f t="shared" si="70"/>
        <v>1</v>
      </c>
      <c r="E206" s="14">
        <v>29038888</v>
      </c>
      <c r="F206" s="14" t="b">
        <f t="shared" si="71"/>
        <v>1</v>
      </c>
      <c r="G206" s="14">
        <f t="shared" si="72"/>
        <v>1</v>
      </c>
      <c r="H206" s="14">
        <v>2690268</v>
      </c>
      <c r="I206" s="14">
        <f t="shared" si="73"/>
        <v>9.2643630155534881E-2</v>
      </c>
      <c r="J206" s="14" t="b">
        <f t="shared" si="74"/>
        <v>1</v>
      </c>
      <c r="K206" s="14">
        <f t="shared" si="75"/>
        <v>1</v>
      </c>
      <c r="L206" s="14">
        <v>11177388</v>
      </c>
      <c r="M206" s="14">
        <f t="shared" si="76"/>
        <v>0.38491102000875516</v>
      </c>
      <c r="N206" s="14">
        <v>1213880</v>
      </c>
      <c r="O206" s="14" t="b">
        <f t="shared" si="77"/>
        <v>1</v>
      </c>
      <c r="P206" s="14">
        <f t="shared" si="78"/>
        <v>1</v>
      </c>
      <c r="Q206" s="14">
        <v>2718467</v>
      </c>
      <c r="R206" s="14">
        <f t="shared" si="79"/>
        <v>9.3614707284934609E-2</v>
      </c>
      <c r="S206" s="14" t="b">
        <f t="shared" si="80"/>
        <v>1</v>
      </c>
      <c r="T206" s="14">
        <f t="shared" si="81"/>
        <v>1</v>
      </c>
      <c r="U206" s="15">
        <v>225816</v>
      </c>
      <c r="V206" s="15">
        <v>230079</v>
      </c>
      <c r="W206" s="14">
        <f t="shared" si="82"/>
        <v>455895</v>
      </c>
      <c r="X206" s="14">
        <f t="shared" si="83"/>
        <v>0.37556842521501299</v>
      </c>
      <c r="Y206" s="14" t="b">
        <f t="shared" si="84"/>
        <v>1</v>
      </c>
      <c r="Z206" s="14">
        <f t="shared" si="85"/>
        <v>1</v>
      </c>
      <c r="AA206" s="14">
        <v>987868</v>
      </c>
      <c r="AB206" s="14">
        <v>226012</v>
      </c>
      <c r="AC206" s="14">
        <f t="shared" si="86"/>
        <v>0.18618973868916203</v>
      </c>
      <c r="AD206" s="14" t="b">
        <f t="shared" si="87"/>
        <v>1</v>
      </c>
      <c r="AE206" s="14">
        <f t="shared" si="88"/>
        <v>1</v>
      </c>
      <c r="AF206" s="14">
        <v>137167</v>
      </c>
      <c r="AG206" s="14" t="b">
        <f t="shared" si="89"/>
        <v>1</v>
      </c>
      <c r="AH206" s="14">
        <f t="shared" si="90"/>
        <v>1</v>
      </c>
      <c r="AI206" s="14">
        <f t="shared" si="91"/>
        <v>0.11299881372129041</v>
      </c>
    </row>
    <row r="207" spans="1:35" x14ac:dyDescent="0.3">
      <c r="A207" s="14" t="s">
        <v>232</v>
      </c>
      <c r="B207" s="14">
        <v>33430180</v>
      </c>
      <c r="C207" s="14" t="b">
        <f t="shared" si="69"/>
        <v>1</v>
      </c>
      <c r="D207" s="14">
        <f t="shared" si="70"/>
        <v>1</v>
      </c>
      <c r="E207" s="14">
        <v>29784654</v>
      </c>
      <c r="F207" s="14" t="b">
        <f t="shared" si="71"/>
        <v>1</v>
      </c>
      <c r="G207" s="14">
        <f t="shared" si="72"/>
        <v>1</v>
      </c>
      <c r="H207" s="14">
        <v>4916515</v>
      </c>
      <c r="I207" s="14">
        <f t="shared" si="73"/>
        <v>0.16506872968878536</v>
      </c>
      <c r="J207" s="14" t="b">
        <f t="shared" si="74"/>
        <v>1</v>
      </c>
      <c r="K207" s="14">
        <f t="shared" si="75"/>
        <v>1</v>
      </c>
      <c r="L207" s="14">
        <v>10872193</v>
      </c>
      <c r="M207" s="14">
        <f t="shared" si="76"/>
        <v>0.36502666775984705</v>
      </c>
      <c r="N207" s="14">
        <v>811957</v>
      </c>
      <c r="O207" s="14" t="b">
        <f t="shared" si="77"/>
        <v>1</v>
      </c>
      <c r="P207" s="14">
        <f t="shared" si="78"/>
        <v>1</v>
      </c>
      <c r="Q207" s="14">
        <v>2783402</v>
      </c>
      <c r="R207" s="14">
        <f t="shared" si="79"/>
        <v>9.345087574292453E-2</v>
      </c>
      <c r="S207" s="14" t="b">
        <f t="shared" si="80"/>
        <v>1</v>
      </c>
      <c r="T207" s="14">
        <f t="shared" si="81"/>
        <v>1</v>
      </c>
      <c r="U207" s="15">
        <v>55998</v>
      </c>
      <c r="V207" s="15">
        <v>530334</v>
      </c>
      <c r="W207" s="14">
        <f t="shared" si="82"/>
        <v>586332</v>
      </c>
      <c r="X207" s="14">
        <f t="shared" si="83"/>
        <v>0.72212198429227159</v>
      </c>
      <c r="Y207" s="14" t="b">
        <f t="shared" si="84"/>
        <v>1</v>
      </c>
      <c r="Z207" s="14">
        <f t="shared" si="85"/>
        <v>1</v>
      </c>
      <c r="AA207" s="14">
        <v>757536</v>
      </c>
      <c r="AB207" s="14">
        <v>54421</v>
      </c>
      <c r="AC207" s="14">
        <f t="shared" si="86"/>
        <v>6.7024485286782426E-2</v>
      </c>
      <c r="AD207" s="14" t="b">
        <f t="shared" si="87"/>
        <v>1</v>
      </c>
      <c r="AE207" s="14">
        <f t="shared" si="88"/>
        <v>1</v>
      </c>
      <c r="AF207" s="14">
        <v>330124</v>
      </c>
      <c r="AG207" s="14" t="b">
        <f t="shared" si="89"/>
        <v>1</v>
      </c>
      <c r="AH207" s="14">
        <f t="shared" si="90"/>
        <v>1</v>
      </c>
      <c r="AI207" s="14">
        <f t="shared" si="91"/>
        <v>0.40657818086425757</v>
      </c>
    </row>
    <row r="208" spans="1:35" x14ac:dyDescent="0.3">
      <c r="A208" s="14" t="s">
        <v>233</v>
      </c>
      <c r="B208" s="14">
        <v>31926757</v>
      </c>
      <c r="C208" s="14" t="b">
        <f t="shared" si="69"/>
        <v>1</v>
      </c>
      <c r="D208" s="14">
        <f t="shared" si="70"/>
        <v>1</v>
      </c>
      <c r="E208" s="14">
        <v>30309203</v>
      </c>
      <c r="F208" s="14" t="b">
        <f t="shared" si="71"/>
        <v>1</v>
      </c>
      <c r="G208" s="14">
        <f t="shared" si="72"/>
        <v>1</v>
      </c>
      <c r="H208" s="14">
        <v>571944</v>
      </c>
      <c r="I208" s="14">
        <f t="shared" si="73"/>
        <v>1.8870308137102779E-2</v>
      </c>
      <c r="J208" s="14" t="b">
        <f t="shared" si="74"/>
        <v>1</v>
      </c>
      <c r="K208" s="14">
        <f t="shared" si="75"/>
        <v>1</v>
      </c>
      <c r="L208" s="14">
        <v>26928732</v>
      </c>
      <c r="M208" s="14">
        <f t="shared" si="76"/>
        <v>0.88846717612469062</v>
      </c>
      <c r="N208" s="14">
        <v>6015171</v>
      </c>
      <c r="O208" s="14" t="b">
        <f t="shared" si="77"/>
        <v>1</v>
      </c>
      <c r="P208" s="14">
        <f t="shared" si="78"/>
        <v>1</v>
      </c>
      <c r="Q208" s="14">
        <v>624461</v>
      </c>
      <c r="R208" s="14">
        <f t="shared" si="79"/>
        <v>2.0603016186205886E-2</v>
      </c>
      <c r="S208" s="14" t="b">
        <f t="shared" si="80"/>
        <v>1</v>
      </c>
      <c r="T208" s="14">
        <f t="shared" si="81"/>
        <v>1</v>
      </c>
      <c r="U208" s="15">
        <v>395254</v>
      </c>
      <c r="V208" s="15">
        <v>4603394</v>
      </c>
      <c r="W208" s="14">
        <f t="shared" si="82"/>
        <v>4998648</v>
      </c>
      <c r="X208" s="14">
        <f t="shared" si="83"/>
        <v>0.83100679930794985</v>
      </c>
      <c r="Y208" s="14" t="b">
        <f t="shared" si="84"/>
        <v>1</v>
      </c>
      <c r="Z208" s="14">
        <f t="shared" si="85"/>
        <v>1</v>
      </c>
      <c r="AA208" s="14">
        <v>5912352</v>
      </c>
      <c r="AB208" s="14">
        <v>102819</v>
      </c>
      <c r="AC208" s="14">
        <f t="shared" si="86"/>
        <v>1.7093279642424131E-2</v>
      </c>
      <c r="AD208" s="14" t="b">
        <f t="shared" si="87"/>
        <v>1</v>
      </c>
      <c r="AE208" s="14">
        <f t="shared" si="88"/>
        <v>1</v>
      </c>
      <c r="AF208" s="14">
        <v>2898747</v>
      </c>
      <c r="AG208" s="14" t="b">
        <f t="shared" si="89"/>
        <v>1</v>
      </c>
      <c r="AH208" s="14">
        <f t="shared" si="90"/>
        <v>1</v>
      </c>
      <c r="AI208" s="14">
        <f t="shared" si="91"/>
        <v>0.4819060006772875</v>
      </c>
    </row>
    <row r="209" spans="1:35" x14ac:dyDescent="0.3">
      <c r="A209" s="14" t="s">
        <v>234</v>
      </c>
      <c r="B209" s="14">
        <v>44580437</v>
      </c>
      <c r="C209" s="14" t="b">
        <f t="shared" si="69"/>
        <v>1</v>
      </c>
      <c r="D209" s="14">
        <f t="shared" si="70"/>
        <v>1</v>
      </c>
      <c r="E209" s="14">
        <v>42106598</v>
      </c>
      <c r="F209" s="14" t="b">
        <f t="shared" si="71"/>
        <v>1</v>
      </c>
      <c r="G209" s="14">
        <f t="shared" si="72"/>
        <v>1</v>
      </c>
      <c r="H209" s="14">
        <v>2332250</v>
      </c>
      <c r="I209" s="14">
        <f t="shared" si="73"/>
        <v>5.5389181524472718E-2</v>
      </c>
      <c r="J209" s="14" t="b">
        <f t="shared" si="74"/>
        <v>1</v>
      </c>
      <c r="K209" s="14">
        <f t="shared" si="75"/>
        <v>1</v>
      </c>
      <c r="L209" s="14">
        <v>33239711</v>
      </c>
      <c r="M209" s="14">
        <f t="shared" si="76"/>
        <v>0.78941810972237647</v>
      </c>
      <c r="N209" s="14">
        <v>5553979</v>
      </c>
      <c r="O209" s="14" t="b">
        <f t="shared" si="77"/>
        <v>1</v>
      </c>
      <c r="P209" s="14">
        <f t="shared" si="78"/>
        <v>1</v>
      </c>
      <c r="Q209" s="14">
        <v>2022075</v>
      </c>
      <c r="R209" s="14">
        <f t="shared" si="79"/>
        <v>4.8022758808488872E-2</v>
      </c>
      <c r="S209" s="14" t="b">
        <f t="shared" si="80"/>
        <v>1</v>
      </c>
      <c r="T209" s="14">
        <f t="shared" si="81"/>
        <v>1</v>
      </c>
      <c r="U209" s="15">
        <v>320963</v>
      </c>
      <c r="V209" s="15">
        <v>4176189</v>
      </c>
      <c r="W209" s="14">
        <f t="shared" si="82"/>
        <v>4497152</v>
      </c>
      <c r="X209" s="14">
        <f t="shared" si="83"/>
        <v>0.80971714153042351</v>
      </c>
      <c r="Y209" s="14" t="b">
        <f t="shared" si="84"/>
        <v>1</v>
      </c>
      <c r="Z209" s="14">
        <f t="shared" si="85"/>
        <v>1</v>
      </c>
      <c r="AA209" s="14">
        <v>5479106</v>
      </c>
      <c r="AB209" s="14">
        <v>74873</v>
      </c>
      <c r="AC209" s="14">
        <f t="shared" si="86"/>
        <v>1.3480965628426034E-2</v>
      </c>
      <c r="AD209" s="14" t="b">
        <f t="shared" si="87"/>
        <v>1</v>
      </c>
      <c r="AE209" s="14">
        <f t="shared" si="88"/>
        <v>1</v>
      </c>
      <c r="AF209" s="14">
        <v>2387988</v>
      </c>
      <c r="AG209" s="14" t="b">
        <f t="shared" si="89"/>
        <v>1</v>
      </c>
      <c r="AH209" s="14">
        <f t="shared" si="90"/>
        <v>1</v>
      </c>
      <c r="AI209" s="14">
        <f t="shared" si="91"/>
        <v>0.42995985400737019</v>
      </c>
    </row>
    <row r="210" spans="1:35" x14ac:dyDescent="0.3">
      <c r="A210" s="14" t="s">
        <v>235</v>
      </c>
      <c r="B210" s="14">
        <v>38182385</v>
      </c>
      <c r="C210" s="14" t="b">
        <f t="shared" si="69"/>
        <v>1</v>
      </c>
      <c r="D210" s="14">
        <f t="shared" si="70"/>
        <v>1</v>
      </c>
      <c r="E210" s="14">
        <v>36320425</v>
      </c>
      <c r="F210" s="14" t="b">
        <f t="shared" si="71"/>
        <v>1</v>
      </c>
      <c r="G210" s="14">
        <f t="shared" si="72"/>
        <v>1</v>
      </c>
      <c r="H210" s="14">
        <v>399902</v>
      </c>
      <c r="I210" s="14">
        <f t="shared" si="73"/>
        <v>1.1010388782620248E-2</v>
      </c>
      <c r="J210" s="14" t="b">
        <f t="shared" si="74"/>
        <v>1</v>
      </c>
      <c r="K210" s="14">
        <f t="shared" si="75"/>
        <v>1</v>
      </c>
      <c r="L210" s="14">
        <v>32933120</v>
      </c>
      <c r="M210" s="14">
        <f t="shared" si="76"/>
        <v>0.90673828844238469</v>
      </c>
      <c r="N210" s="14">
        <v>7423698</v>
      </c>
      <c r="O210" s="14" t="b">
        <f t="shared" si="77"/>
        <v>1</v>
      </c>
      <c r="P210" s="14">
        <f t="shared" si="78"/>
        <v>1</v>
      </c>
      <c r="Q210" s="14">
        <v>821931</v>
      </c>
      <c r="R210" s="14">
        <f t="shared" si="79"/>
        <v>2.262999400475077E-2</v>
      </c>
      <c r="S210" s="14" t="b">
        <f t="shared" si="80"/>
        <v>1</v>
      </c>
      <c r="T210" s="14">
        <f t="shared" si="81"/>
        <v>1</v>
      </c>
      <c r="U210" s="15">
        <v>502412</v>
      </c>
      <c r="V210" s="15">
        <v>5845058</v>
      </c>
      <c r="W210" s="14">
        <f t="shared" si="82"/>
        <v>6347470</v>
      </c>
      <c r="X210" s="14">
        <f t="shared" si="83"/>
        <v>0.85502804666892429</v>
      </c>
      <c r="Y210" s="14" t="b">
        <f t="shared" si="84"/>
        <v>1</v>
      </c>
      <c r="Z210" s="14">
        <f t="shared" si="85"/>
        <v>1</v>
      </c>
      <c r="AA210" s="14">
        <v>7303458</v>
      </c>
      <c r="AB210" s="14">
        <v>120240</v>
      </c>
      <c r="AC210" s="14">
        <f t="shared" si="86"/>
        <v>1.6196779556495969E-2</v>
      </c>
      <c r="AD210" s="14" t="b">
        <f t="shared" si="87"/>
        <v>1</v>
      </c>
      <c r="AE210" s="14">
        <f t="shared" si="88"/>
        <v>1</v>
      </c>
      <c r="AF210" s="14">
        <v>3798421</v>
      </c>
      <c r="AG210" s="14" t="b">
        <f t="shared" si="89"/>
        <v>1</v>
      </c>
      <c r="AH210" s="14">
        <f t="shared" si="90"/>
        <v>1</v>
      </c>
      <c r="AI210" s="14">
        <f t="shared" si="91"/>
        <v>0.51166157351767272</v>
      </c>
    </row>
    <row r="211" spans="1:35" x14ac:dyDescent="0.3">
      <c r="A211" s="14" t="s">
        <v>236</v>
      </c>
      <c r="B211" s="14">
        <v>35597232</v>
      </c>
      <c r="C211" s="14" t="b">
        <f t="shared" si="69"/>
        <v>1</v>
      </c>
      <c r="D211" s="14">
        <f t="shared" si="70"/>
        <v>1</v>
      </c>
      <c r="E211" s="14">
        <v>34326091</v>
      </c>
      <c r="F211" s="14" t="b">
        <f t="shared" si="71"/>
        <v>1</v>
      </c>
      <c r="G211" s="14">
        <f t="shared" si="72"/>
        <v>1</v>
      </c>
      <c r="H211" s="14">
        <v>638898</v>
      </c>
      <c r="I211" s="14">
        <f t="shared" si="73"/>
        <v>1.861260578724213E-2</v>
      </c>
      <c r="J211" s="14" t="b">
        <f t="shared" si="74"/>
        <v>1</v>
      </c>
      <c r="K211" s="14">
        <f t="shared" si="75"/>
        <v>1</v>
      </c>
      <c r="L211" s="14">
        <v>28472152</v>
      </c>
      <c r="M211" s="14">
        <f t="shared" si="76"/>
        <v>0.82946094852454944</v>
      </c>
      <c r="N211" s="14">
        <v>6996599</v>
      </c>
      <c r="O211" s="14" t="b">
        <f t="shared" si="77"/>
        <v>1</v>
      </c>
      <c r="P211" s="14">
        <f t="shared" si="78"/>
        <v>1</v>
      </c>
      <c r="Q211" s="14">
        <v>889075</v>
      </c>
      <c r="R211" s="14">
        <f t="shared" si="79"/>
        <v>2.5900851920482294E-2</v>
      </c>
      <c r="S211" s="14" t="b">
        <f t="shared" si="80"/>
        <v>1</v>
      </c>
      <c r="T211" s="14">
        <f t="shared" si="81"/>
        <v>1</v>
      </c>
      <c r="U211" s="15">
        <v>416953</v>
      </c>
      <c r="V211" s="15">
        <v>5424415</v>
      </c>
      <c r="W211" s="14">
        <f t="shared" si="82"/>
        <v>5841368</v>
      </c>
      <c r="X211" s="14">
        <f t="shared" si="83"/>
        <v>0.83488677856198423</v>
      </c>
      <c r="Y211" s="14" t="b">
        <f t="shared" si="84"/>
        <v>1</v>
      </c>
      <c r="Z211" s="14">
        <f t="shared" si="85"/>
        <v>1</v>
      </c>
      <c r="AA211" s="14">
        <v>6888658</v>
      </c>
      <c r="AB211" s="14">
        <v>107941</v>
      </c>
      <c r="AC211" s="14">
        <f t="shared" si="86"/>
        <v>1.5427638485498454E-2</v>
      </c>
      <c r="AD211" s="14" t="b">
        <f t="shared" si="87"/>
        <v>1</v>
      </c>
      <c r="AE211" s="14">
        <f t="shared" si="88"/>
        <v>1</v>
      </c>
      <c r="AF211" s="14">
        <v>3041854</v>
      </c>
      <c r="AG211" s="14" t="b">
        <f t="shared" si="89"/>
        <v>1</v>
      </c>
      <c r="AH211" s="14">
        <f t="shared" si="90"/>
        <v>1</v>
      </c>
      <c r="AI211" s="14">
        <f t="shared" si="91"/>
        <v>0.4347618035562707</v>
      </c>
    </row>
    <row r="212" spans="1:35" x14ac:dyDescent="0.3">
      <c r="A212" s="14" t="s">
        <v>237</v>
      </c>
      <c r="B212" s="14">
        <v>20784140</v>
      </c>
      <c r="C212" s="14" t="b">
        <f t="shared" si="69"/>
        <v>1</v>
      </c>
      <c r="D212" s="14">
        <f t="shared" si="70"/>
        <v>1</v>
      </c>
      <c r="E212" s="14">
        <v>19391973</v>
      </c>
      <c r="F212" s="14" t="b">
        <f t="shared" si="71"/>
        <v>1</v>
      </c>
      <c r="G212" s="14">
        <f t="shared" si="72"/>
        <v>1</v>
      </c>
      <c r="H212" s="14">
        <v>512161</v>
      </c>
      <c r="I212" s="14">
        <f t="shared" si="73"/>
        <v>2.6410979429478371E-2</v>
      </c>
      <c r="J212" s="14" t="b">
        <f t="shared" si="74"/>
        <v>1</v>
      </c>
      <c r="K212" s="14">
        <f t="shared" si="75"/>
        <v>1</v>
      </c>
      <c r="L212" s="14">
        <v>16302334</v>
      </c>
      <c r="M212" s="14">
        <f t="shared" si="76"/>
        <v>0.84067433468476882</v>
      </c>
      <c r="N212" s="14">
        <v>4358743</v>
      </c>
      <c r="O212" s="14" t="b">
        <f t="shared" si="77"/>
        <v>1</v>
      </c>
      <c r="P212" s="14">
        <f t="shared" si="78"/>
        <v>1</v>
      </c>
      <c r="Q212" s="14">
        <v>610950</v>
      </c>
      <c r="R212" s="14">
        <f t="shared" si="79"/>
        <v>3.1505303766666756E-2</v>
      </c>
      <c r="S212" s="14" t="b">
        <f t="shared" si="80"/>
        <v>1</v>
      </c>
      <c r="T212" s="14">
        <f t="shared" si="81"/>
        <v>1</v>
      </c>
      <c r="U212" s="15">
        <v>272400</v>
      </c>
      <c r="V212" s="15">
        <v>3338619</v>
      </c>
      <c r="W212" s="14">
        <f t="shared" si="82"/>
        <v>3611019</v>
      </c>
      <c r="X212" s="14">
        <f t="shared" si="83"/>
        <v>0.82845421260211949</v>
      </c>
      <c r="Y212" s="14" t="b">
        <f t="shared" si="84"/>
        <v>1</v>
      </c>
      <c r="Z212" s="14">
        <f t="shared" si="85"/>
        <v>1</v>
      </c>
      <c r="AA212" s="14">
        <v>4281736</v>
      </c>
      <c r="AB212" s="14">
        <v>77007</v>
      </c>
      <c r="AC212" s="14">
        <f t="shared" si="86"/>
        <v>1.7667249479953281E-2</v>
      </c>
      <c r="AD212" s="14" t="b">
        <f t="shared" si="87"/>
        <v>1</v>
      </c>
      <c r="AE212" s="14">
        <f t="shared" si="88"/>
        <v>1</v>
      </c>
      <c r="AF212" s="14">
        <v>2098977</v>
      </c>
      <c r="AG212" s="14" t="b">
        <f t="shared" si="89"/>
        <v>1</v>
      </c>
      <c r="AH212" s="14">
        <f t="shared" si="90"/>
        <v>1</v>
      </c>
      <c r="AI212" s="14">
        <f t="shared" si="91"/>
        <v>0.48155557691747369</v>
      </c>
    </row>
    <row r="213" spans="1:35" x14ac:dyDescent="0.3">
      <c r="A213" s="14" t="s">
        <v>238</v>
      </c>
      <c r="B213" s="14">
        <v>55902383</v>
      </c>
      <c r="C213" s="14" t="b">
        <f t="shared" si="69"/>
        <v>1</v>
      </c>
      <c r="D213" s="14">
        <f t="shared" si="70"/>
        <v>1</v>
      </c>
      <c r="E213" s="14">
        <v>53044854</v>
      </c>
      <c r="F213" s="14" t="b">
        <f t="shared" si="71"/>
        <v>1</v>
      </c>
      <c r="G213" s="14">
        <f t="shared" si="72"/>
        <v>1</v>
      </c>
      <c r="H213" s="14">
        <v>2766276</v>
      </c>
      <c r="I213" s="14">
        <f t="shared" si="73"/>
        <v>5.2149752358635955E-2</v>
      </c>
      <c r="J213" s="14" t="b">
        <f t="shared" si="74"/>
        <v>1</v>
      </c>
      <c r="K213" s="14">
        <f t="shared" si="75"/>
        <v>1</v>
      </c>
      <c r="L213" s="14">
        <v>37218608</v>
      </c>
      <c r="M213" s="14">
        <f t="shared" si="76"/>
        <v>0.70164408408023893</v>
      </c>
      <c r="N213" s="14">
        <v>7167354</v>
      </c>
      <c r="O213" s="14" t="b">
        <f t="shared" si="77"/>
        <v>1</v>
      </c>
      <c r="P213" s="14">
        <f t="shared" si="78"/>
        <v>1</v>
      </c>
      <c r="Q213" s="14">
        <v>1261843</v>
      </c>
      <c r="R213" s="14">
        <f t="shared" si="79"/>
        <v>2.3788226469621351E-2</v>
      </c>
      <c r="S213" s="14" t="b">
        <f t="shared" si="80"/>
        <v>1</v>
      </c>
      <c r="T213" s="14">
        <f t="shared" si="81"/>
        <v>1</v>
      </c>
      <c r="U213" s="15">
        <v>434817</v>
      </c>
      <c r="V213" s="15">
        <v>5285878</v>
      </c>
      <c r="W213" s="14">
        <f t="shared" si="82"/>
        <v>5720695</v>
      </c>
      <c r="X213" s="14">
        <f t="shared" si="83"/>
        <v>0.7981599625189435</v>
      </c>
      <c r="Y213" s="14" t="b">
        <f t="shared" si="84"/>
        <v>1</v>
      </c>
      <c r="Z213" s="14">
        <f t="shared" si="85"/>
        <v>1</v>
      </c>
      <c r="AA213" s="14">
        <v>7014838</v>
      </c>
      <c r="AB213" s="14">
        <v>152516</v>
      </c>
      <c r="AC213" s="14">
        <f t="shared" si="86"/>
        <v>2.1279261495943971E-2</v>
      </c>
      <c r="AD213" s="14" t="b">
        <f t="shared" si="87"/>
        <v>1</v>
      </c>
      <c r="AE213" s="14">
        <f t="shared" si="88"/>
        <v>1</v>
      </c>
      <c r="AF213" s="14">
        <v>3097482</v>
      </c>
      <c r="AG213" s="14" t="b">
        <f t="shared" si="89"/>
        <v>1</v>
      </c>
      <c r="AH213" s="14">
        <f t="shared" si="90"/>
        <v>1</v>
      </c>
      <c r="AI213" s="14">
        <f t="shared" si="91"/>
        <v>0.43216534302617116</v>
      </c>
    </row>
    <row r="214" spans="1:35" x14ac:dyDescent="0.3">
      <c r="A214" s="14" t="s">
        <v>239</v>
      </c>
      <c r="B214" s="14">
        <v>23526415</v>
      </c>
      <c r="C214" s="14" t="b">
        <f t="shared" si="69"/>
        <v>1</v>
      </c>
      <c r="D214" s="14">
        <f t="shared" si="70"/>
        <v>1</v>
      </c>
      <c r="E214" s="14">
        <v>20275237</v>
      </c>
      <c r="F214" s="14" t="b">
        <f t="shared" si="71"/>
        <v>1</v>
      </c>
      <c r="G214" s="14">
        <f t="shared" si="72"/>
        <v>1</v>
      </c>
      <c r="H214" s="14">
        <v>9780023</v>
      </c>
      <c r="I214" s="14">
        <f t="shared" si="73"/>
        <v>0.48236294352564163</v>
      </c>
      <c r="J214" s="14" t="b">
        <f t="shared" si="74"/>
        <v>1</v>
      </c>
      <c r="K214" s="14">
        <f t="shared" si="75"/>
        <v>1</v>
      </c>
      <c r="L214" s="14">
        <v>3586271</v>
      </c>
      <c r="M214" s="14">
        <f t="shared" si="76"/>
        <v>0.17687936274185106</v>
      </c>
      <c r="N214" s="14">
        <v>522731</v>
      </c>
      <c r="O214" s="14" t="b">
        <f t="shared" si="77"/>
        <v>1</v>
      </c>
      <c r="P214" s="14">
        <f t="shared" si="78"/>
        <v>1</v>
      </c>
      <c r="Q214" s="14">
        <v>1110825</v>
      </c>
      <c r="R214" s="14">
        <f t="shared" si="79"/>
        <v>5.4787275729501955E-2</v>
      </c>
      <c r="S214" s="14" t="b">
        <f t="shared" si="80"/>
        <v>1</v>
      </c>
      <c r="T214" s="14">
        <f t="shared" si="81"/>
        <v>1</v>
      </c>
      <c r="U214" s="15">
        <v>84129</v>
      </c>
      <c r="V214" s="15">
        <v>116484</v>
      </c>
      <c r="W214" s="14">
        <f t="shared" si="82"/>
        <v>200613</v>
      </c>
      <c r="X214" s="14">
        <f t="shared" si="83"/>
        <v>0.38377865479567885</v>
      </c>
      <c r="Y214" s="14" t="b">
        <f t="shared" si="84"/>
        <v>1</v>
      </c>
      <c r="Z214" s="14">
        <f t="shared" si="85"/>
        <v>1</v>
      </c>
      <c r="AA214" s="14">
        <v>448069</v>
      </c>
      <c r="AB214" s="14">
        <v>74662</v>
      </c>
      <c r="AC214" s="14">
        <f t="shared" si="86"/>
        <v>0.14283063372939428</v>
      </c>
      <c r="AD214" s="14" t="b">
        <f t="shared" si="87"/>
        <v>1</v>
      </c>
      <c r="AE214" s="14">
        <f t="shared" si="88"/>
        <v>1</v>
      </c>
      <c r="AF214" s="14">
        <v>57183</v>
      </c>
      <c r="AG214" s="14" t="b">
        <f t="shared" si="89"/>
        <v>0</v>
      </c>
      <c r="AH214" s="14">
        <f t="shared" si="90"/>
        <v>0</v>
      </c>
      <c r="AI214" s="14">
        <f t="shared" si="91"/>
        <v>0.10939278519927076</v>
      </c>
    </row>
    <row r="215" spans="1:35" x14ac:dyDescent="0.3">
      <c r="A215" s="14" t="s">
        <v>240</v>
      </c>
      <c r="B215" s="14">
        <v>22626702</v>
      </c>
      <c r="C215" s="14" t="b">
        <f t="shared" si="69"/>
        <v>1</v>
      </c>
      <c r="D215" s="14">
        <f t="shared" si="70"/>
        <v>1</v>
      </c>
      <c r="E215" s="14">
        <v>20306759</v>
      </c>
      <c r="F215" s="14" t="b">
        <f t="shared" si="71"/>
        <v>1</v>
      </c>
      <c r="G215" s="14">
        <f t="shared" si="72"/>
        <v>1</v>
      </c>
      <c r="H215" s="14">
        <v>146633</v>
      </c>
      <c r="I215" s="14">
        <f t="shared" si="73"/>
        <v>7.2208962542964147E-3</v>
      </c>
      <c r="J215" s="14" t="b">
        <f t="shared" si="74"/>
        <v>1</v>
      </c>
      <c r="K215" s="14">
        <f t="shared" si="75"/>
        <v>1</v>
      </c>
      <c r="L215" s="14">
        <v>15697906</v>
      </c>
      <c r="M215" s="14">
        <f t="shared" si="76"/>
        <v>0.77303847452958885</v>
      </c>
      <c r="N215" s="14">
        <v>1022884</v>
      </c>
      <c r="O215" s="14" t="b">
        <f t="shared" si="77"/>
        <v>1</v>
      </c>
      <c r="P215" s="14">
        <f t="shared" si="78"/>
        <v>1</v>
      </c>
      <c r="Q215" s="14">
        <v>2788622</v>
      </c>
      <c r="R215" s="14">
        <f t="shared" si="79"/>
        <v>0.13732481879555472</v>
      </c>
      <c r="S215" s="14" t="b">
        <f t="shared" si="80"/>
        <v>1</v>
      </c>
      <c r="T215" s="14">
        <f t="shared" si="81"/>
        <v>1</v>
      </c>
      <c r="U215" s="15">
        <v>75831</v>
      </c>
      <c r="V215" s="15">
        <v>660025</v>
      </c>
      <c r="W215" s="14">
        <f t="shared" si="82"/>
        <v>735856</v>
      </c>
      <c r="X215" s="14">
        <f t="shared" si="83"/>
        <v>0.71939340140230956</v>
      </c>
      <c r="Y215" s="14" t="b">
        <f t="shared" si="84"/>
        <v>1</v>
      </c>
      <c r="Z215" s="14">
        <f t="shared" si="85"/>
        <v>1</v>
      </c>
      <c r="AA215" s="14">
        <v>993788</v>
      </c>
      <c r="AB215" s="14">
        <v>29096</v>
      </c>
      <c r="AC215" s="14">
        <f t="shared" si="86"/>
        <v>2.8445063174318885E-2</v>
      </c>
      <c r="AD215" s="14" t="b">
        <f t="shared" si="87"/>
        <v>1</v>
      </c>
      <c r="AE215" s="14">
        <f t="shared" si="88"/>
        <v>1</v>
      </c>
      <c r="AF215" s="14">
        <v>311160</v>
      </c>
      <c r="AG215" s="14" t="b">
        <f t="shared" si="89"/>
        <v>1</v>
      </c>
      <c r="AH215" s="14">
        <f t="shared" si="90"/>
        <v>1</v>
      </c>
      <c r="AI215" s="14">
        <f t="shared" si="91"/>
        <v>0.30419871657001185</v>
      </c>
    </row>
    <row r="216" spans="1:35" x14ac:dyDescent="0.3">
      <c r="A216" s="14" t="s">
        <v>241</v>
      </c>
      <c r="B216" s="14">
        <v>24502812</v>
      </c>
      <c r="C216" s="14" t="b">
        <f t="shared" si="69"/>
        <v>1</v>
      </c>
      <c r="D216" s="14">
        <f t="shared" si="70"/>
        <v>1</v>
      </c>
      <c r="E216" s="14">
        <v>22811296</v>
      </c>
      <c r="F216" s="14" t="b">
        <f t="shared" si="71"/>
        <v>1</v>
      </c>
      <c r="G216" s="14">
        <f t="shared" si="72"/>
        <v>1</v>
      </c>
      <c r="H216" s="14">
        <v>973150</v>
      </c>
      <c r="I216" s="14">
        <f t="shared" si="73"/>
        <v>4.2660881696506857E-2</v>
      </c>
      <c r="J216" s="14" t="b">
        <f t="shared" si="74"/>
        <v>1</v>
      </c>
      <c r="K216" s="14">
        <f t="shared" si="75"/>
        <v>1</v>
      </c>
      <c r="L216" s="14">
        <v>16992420</v>
      </c>
      <c r="M216" s="14">
        <f t="shared" si="76"/>
        <v>0.74491252053368651</v>
      </c>
      <c r="N216" s="14">
        <v>4763863</v>
      </c>
      <c r="O216" s="14" t="b">
        <f t="shared" si="77"/>
        <v>1</v>
      </c>
      <c r="P216" s="14">
        <f t="shared" si="78"/>
        <v>1</v>
      </c>
      <c r="Q216" s="14">
        <v>471110</v>
      </c>
      <c r="R216" s="14">
        <f t="shared" si="79"/>
        <v>2.0652487258943988E-2</v>
      </c>
      <c r="S216" s="14" t="b">
        <f t="shared" si="80"/>
        <v>1</v>
      </c>
      <c r="T216" s="14">
        <f t="shared" si="81"/>
        <v>1</v>
      </c>
      <c r="U216" s="15">
        <v>278224</v>
      </c>
      <c r="V216" s="15">
        <v>3588350</v>
      </c>
      <c r="W216" s="14">
        <f t="shared" si="82"/>
        <v>3866574</v>
      </c>
      <c r="X216" s="14">
        <f t="shared" si="83"/>
        <v>0.81164676650021217</v>
      </c>
      <c r="Y216" s="14" t="b">
        <f t="shared" si="84"/>
        <v>1</v>
      </c>
      <c r="Z216" s="14">
        <f t="shared" si="85"/>
        <v>1</v>
      </c>
      <c r="AA216" s="14">
        <v>4688217</v>
      </c>
      <c r="AB216" s="14">
        <v>75646</v>
      </c>
      <c r="AC216" s="14">
        <f t="shared" si="86"/>
        <v>1.5879130025359671E-2</v>
      </c>
      <c r="AD216" s="14" t="b">
        <f t="shared" si="87"/>
        <v>1</v>
      </c>
      <c r="AE216" s="14">
        <f t="shared" si="88"/>
        <v>1</v>
      </c>
      <c r="AF216" s="14">
        <v>1920095</v>
      </c>
      <c r="AG216" s="14" t="b">
        <f t="shared" si="89"/>
        <v>1</v>
      </c>
      <c r="AH216" s="14">
        <f t="shared" si="90"/>
        <v>1</v>
      </c>
      <c r="AI216" s="14">
        <f t="shared" si="91"/>
        <v>0.40305420202050313</v>
      </c>
    </row>
    <row r="217" spans="1:35" x14ac:dyDescent="0.3">
      <c r="A217" s="14" t="s">
        <v>242</v>
      </c>
      <c r="B217" s="14">
        <v>32669754</v>
      </c>
      <c r="C217" s="14" t="b">
        <f t="shared" si="69"/>
        <v>1</v>
      </c>
      <c r="D217" s="14">
        <f t="shared" si="70"/>
        <v>1</v>
      </c>
      <c r="E217" s="14">
        <v>31350230</v>
      </c>
      <c r="F217" s="14" t="b">
        <f t="shared" si="71"/>
        <v>1</v>
      </c>
      <c r="G217" s="14">
        <f t="shared" si="72"/>
        <v>1</v>
      </c>
      <c r="H217" s="14">
        <v>1944239</v>
      </c>
      <c r="I217" s="14">
        <f t="shared" si="73"/>
        <v>6.2016737995223642E-2</v>
      </c>
      <c r="J217" s="14" t="b">
        <f t="shared" si="74"/>
        <v>1</v>
      </c>
      <c r="K217" s="14">
        <f t="shared" si="75"/>
        <v>1</v>
      </c>
      <c r="L217" s="14">
        <v>18365274</v>
      </c>
      <c r="M217" s="14">
        <f t="shared" si="76"/>
        <v>0.58580986487180475</v>
      </c>
      <c r="N217" s="14">
        <v>3758071</v>
      </c>
      <c r="O217" s="14" t="b">
        <f t="shared" si="77"/>
        <v>1</v>
      </c>
      <c r="P217" s="14">
        <f t="shared" si="78"/>
        <v>1</v>
      </c>
      <c r="Q217" s="14">
        <v>1259870</v>
      </c>
      <c r="R217" s="14">
        <f t="shared" si="79"/>
        <v>4.0186945996887422E-2</v>
      </c>
      <c r="S217" s="14" t="b">
        <f t="shared" si="80"/>
        <v>1</v>
      </c>
      <c r="T217" s="14">
        <f t="shared" si="81"/>
        <v>1</v>
      </c>
      <c r="U217" s="15">
        <v>230407</v>
      </c>
      <c r="V217" s="15">
        <v>2731749</v>
      </c>
      <c r="W217" s="14">
        <f t="shared" si="82"/>
        <v>2962156</v>
      </c>
      <c r="X217" s="14">
        <f t="shared" si="83"/>
        <v>0.78821182463024253</v>
      </c>
      <c r="Y217" s="14" t="b">
        <f t="shared" si="84"/>
        <v>1</v>
      </c>
      <c r="Z217" s="14">
        <f t="shared" si="85"/>
        <v>1</v>
      </c>
      <c r="AA217" s="14">
        <v>3667367</v>
      </c>
      <c r="AB217" s="14">
        <v>90704</v>
      </c>
      <c r="AC217" s="14">
        <f t="shared" si="86"/>
        <v>2.4135786684179199E-2</v>
      </c>
      <c r="AD217" s="14" t="b">
        <f t="shared" si="87"/>
        <v>1</v>
      </c>
      <c r="AE217" s="14">
        <f t="shared" si="88"/>
        <v>1</v>
      </c>
      <c r="AF217" s="14">
        <v>1394306</v>
      </c>
      <c r="AG217" s="14" t="b">
        <f t="shared" si="89"/>
        <v>1</v>
      </c>
      <c r="AH217" s="14">
        <f t="shared" si="90"/>
        <v>1</v>
      </c>
      <c r="AI217" s="14">
        <f t="shared" si="91"/>
        <v>0.37101640708757233</v>
      </c>
    </row>
    <row r="218" spans="1:35" x14ac:dyDescent="0.3">
      <c r="A218" s="14" t="s">
        <v>243</v>
      </c>
      <c r="B218" s="14">
        <v>23253007</v>
      </c>
      <c r="C218" s="14" t="b">
        <f t="shared" si="69"/>
        <v>1</v>
      </c>
      <c r="D218" s="14">
        <f t="shared" si="70"/>
        <v>1</v>
      </c>
      <c r="E218" s="14">
        <v>21446971</v>
      </c>
      <c r="F218" s="14" t="b">
        <f t="shared" si="71"/>
        <v>1</v>
      </c>
      <c r="G218" s="14">
        <f t="shared" si="72"/>
        <v>1</v>
      </c>
      <c r="H218" s="14">
        <v>1876026</v>
      </c>
      <c r="I218" s="14">
        <f t="shared" si="73"/>
        <v>8.7472771796073212E-2</v>
      </c>
      <c r="J218" s="14" t="b">
        <f t="shared" si="74"/>
        <v>1</v>
      </c>
      <c r="K218" s="14">
        <f t="shared" si="75"/>
        <v>1</v>
      </c>
      <c r="L218" s="14">
        <v>16141112</v>
      </c>
      <c r="M218" s="14">
        <f t="shared" si="76"/>
        <v>0.75260567098262965</v>
      </c>
      <c r="N218" s="14">
        <v>2723055</v>
      </c>
      <c r="O218" s="14" t="b">
        <f t="shared" si="77"/>
        <v>1</v>
      </c>
      <c r="P218" s="14">
        <f t="shared" si="78"/>
        <v>1</v>
      </c>
      <c r="Q218" s="14">
        <v>1989433</v>
      </c>
      <c r="R218" s="14">
        <f t="shared" si="79"/>
        <v>9.2760558122636519E-2</v>
      </c>
      <c r="S218" s="14" t="b">
        <f t="shared" si="80"/>
        <v>1</v>
      </c>
      <c r="T218" s="14">
        <f t="shared" si="81"/>
        <v>1</v>
      </c>
      <c r="U218" s="15">
        <v>209288</v>
      </c>
      <c r="V218" s="15">
        <v>1789415</v>
      </c>
      <c r="W218" s="14">
        <f t="shared" si="82"/>
        <v>1998703</v>
      </c>
      <c r="X218" s="14">
        <f t="shared" si="83"/>
        <v>0.73399288666589546</v>
      </c>
      <c r="Y218" s="14" t="b">
        <f t="shared" si="84"/>
        <v>1</v>
      </c>
      <c r="Z218" s="14">
        <f t="shared" si="85"/>
        <v>1</v>
      </c>
      <c r="AA218" s="14">
        <v>2643483</v>
      </c>
      <c r="AB218" s="14">
        <v>79572</v>
      </c>
      <c r="AC218" s="14">
        <f t="shared" si="86"/>
        <v>2.9221591190776535E-2</v>
      </c>
      <c r="AD218" s="14" t="b">
        <f t="shared" si="87"/>
        <v>1</v>
      </c>
      <c r="AE218" s="14">
        <f t="shared" si="88"/>
        <v>1</v>
      </c>
      <c r="AF218" s="14">
        <v>1132462</v>
      </c>
      <c r="AG218" s="14" t="b">
        <f t="shared" si="89"/>
        <v>1</v>
      </c>
      <c r="AH218" s="14">
        <f t="shared" si="90"/>
        <v>1</v>
      </c>
      <c r="AI218" s="14">
        <f t="shared" si="91"/>
        <v>0.41587922388640697</v>
      </c>
    </row>
    <row r="219" spans="1:35" x14ac:dyDescent="0.3">
      <c r="A219" s="14" t="s">
        <v>244</v>
      </c>
      <c r="B219" s="14">
        <v>25631484</v>
      </c>
      <c r="C219" s="14" t="b">
        <f t="shared" si="69"/>
        <v>1</v>
      </c>
      <c r="D219" s="14">
        <f t="shared" si="70"/>
        <v>1</v>
      </c>
      <c r="E219" s="14">
        <v>22857048</v>
      </c>
      <c r="F219" s="14" t="b">
        <f t="shared" si="71"/>
        <v>1</v>
      </c>
      <c r="G219" s="14">
        <f t="shared" si="72"/>
        <v>1</v>
      </c>
      <c r="H219" s="14">
        <v>90512</v>
      </c>
      <c r="I219" s="14">
        <f t="shared" si="73"/>
        <v>3.9599164336531992E-3</v>
      </c>
      <c r="J219" s="14" t="b">
        <f t="shared" si="74"/>
        <v>1</v>
      </c>
      <c r="K219" s="14">
        <f t="shared" si="75"/>
        <v>1</v>
      </c>
      <c r="L219" s="14">
        <v>20903755</v>
      </c>
      <c r="M219" s="14">
        <f t="shared" si="76"/>
        <v>0.91454307660376788</v>
      </c>
      <c r="N219" s="14">
        <v>5850499</v>
      </c>
      <c r="O219" s="14" t="b">
        <f t="shared" si="77"/>
        <v>1</v>
      </c>
      <c r="P219" s="14">
        <f t="shared" si="78"/>
        <v>1</v>
      </c>
      <c r="Q219" s="14">
        <v>589547</v>
      </c>
      <c r="R219" s="14">
        <f t="shared" si="79"/>
        <v>2.5792788290071405E-2</v>
      </c>
      <c r="S219" s="14" t="b">
        <f t="shared" si="80"/>
        <v>1</v>
      </c>
      <c r="T219" s="14">
        <f t="shared" si="81"/>
        <v>1</v>
      </c>
      <c r="U219" s="15">
        <v>382537</v>
      </c>
      <c r="V219" s="15">
        <v>4557226</v>
      </c>
      <c r="W219" s="14">
        <f t="shared" si="82"/>
        <v>4939763</v>
      </c>
      <c r="X219" s="14">
        <f t="shared" si="83"/>
        <v>0.84433191083358872</v>
      </c>
      <c r="Y219" s="14" t="b">
        <f t="shared" si="84"/>
        <v>1</v>
      </c>
      <c r="Z219" s="14">
        <f t="shared" si="85"/>
        <v>1</v>
      </c>
      <c r="AA219" s="14">
        <v>5766637</v>
      </c>
      <c r="AB219" s="14">
        <v>83862</v>
      </c>
      <c r="AC219" s="14">
        <f t="shared" si="86"/>
        <v>1.4334161923623951E-2</v>
      </c>
      <c r="AD219" s="14" t="b">
        <f t="shared" si="87"/>
        <v>1</v>
      </c>
      <c r="AE219" s="14">
        <f t="shared" si="88"/>
        <v>1</v>
      </c>
      <c r="AF219" s="14">
        <v>2987443</v>
      </c>
      <c r="AG219" s="14" t="b">
        <f t="shared" si="89"/>
        <v>1</v>
      </c>
      <c r="AH219" s="14">
        <f t="shared" si="90"/>
        <v>1</v>
      </c>
      <c r="AI219" s="14">
        <f t="shared" si="91"/>
        <v>0.51063046075215124</v>
      </c>
    </row>
    <row r="220" spans="1:35" x14ac:dyDescent="0.3">
      <c r="A220" s="14" t="s">
        <v>245</v>
      </c>
      <c r="B220" s="14">
        <v>36825560</v>
      </c>
      <c r="C220" s="14" t="b">
        <f t="shared" si="69"/>
        <v>1</v>
      </c>
      <c r="D220" s="14">
        <f t="shared" si="70"/>
        <v>1</v>
      </c>
      <c r="E220" s="14">
        <v>33724363</v>
      </c>
      <c r="F220" s="14" t="b">
        <f t="shared" si="71"/>
        <v>1</v>
      </c>
      <c r="G220" s="14">
        <f t="shared" si="72"/>
        <v>1</v>
      </c>
      <c r="H220" s="14">
        <v>519294</v>
      </c>
      <c r="I220" s="14">
        <f t="shared" si="73"/>
        <v>1.5398185578775795E-2</v>
      </c>
      <c r="J220" s="14" t="b">
        <f t="shared" si="74"/>
        <v>1</v>
      </c>
      <c r="K220" s="14">
        <f t="shared" si="75"/>
        <v>1</v>
      </c>
      <c r="L220" s="14">
        <v>30407186</v>
      </c>
      <c r="M220" s="14">
        <f t="shared" si="76"/>
        <v>0.901638557264966</v>
      </c>
      <c r="N220" s="14">
        <v>6930786</v>
      </c>
      <c r="O220" s="14" t="b">
        <f t="shared" si="77"/>
        <v>1</v>
      </c>
      <c r="P220" s="14">
        <f t="shared" si="78"/>
        <v>1</v>
      </c>
      <c r="Q220" s="14">
        <v>458033</v>
      </c>
      <c r="R220" s="14">
        <f t="shared" si="79"/>
        <v>1.3581664982078386E-2</v>
      </c>
      <c r="S220" s="14" t="b">
        <f t="shared" si="80"/>
        <v>1</v>
      </c>
      <c r="T220" s="14">
        <f t="shared" si="81"/>
        <v>1</v>
      </c>
      <c r="U220" s="15">
        <v>462730</v>
      </c>
      <c r="V220" s="15">
        <v>5261356</v>
      </c>
      <c r="W220" s="14">
        <f t="shared" si="82"/>
        <v>5724086</v>
      </c>
      <c r="X220" s="14">
        <f t="shared" si="83"/>
        <v>0.82589276310075077</v>
      </c>
      <c r="Y220" s="14" t="b">
        <f t="shared" si="84"/>
        <v>1</v>
      </c>
      <c r="Z220" s="14">
        <f t="shared" si="85"/>
        <v>1</v>
      </c>
      <c r="AA220" s="14">
        <v>6817405</v>
      </c>
      <c r="AB220" s="14">
        <v>113381</v>
      </c>
      <c r="AC220" s="14">
        <f t="shared" si="86"/>
        <v>1.6359039220082687E-2</v>
      </c>
      <c r="AD220" s="14" t="b">
        <f t="shared" si="87"/>
        <v>1</v>
      </c>
      <c r="AE220" s="14">
        <f t="shared" si="88"/>
        <v>1</v>
      </c>
      <c r="AF220" s="14">
        <v>3254820</v>
      </c>
      <c r="AG220" s="14" t="b">
        <f t="shared" si="89"/>
        <v>1</v>
      </c>
      <c r="AH220" s="14">
        <f t="shared" si="90"/>
        <v>1</v>
      </c>
      <c r="AI220" s="14">
        <f t="shared" si="91"/>
        <v>0.46961773166852938</v>
      </c>
    </row>
    <row r="221" spans="1:35" x14ac:dyDescent="0.3">
      <c r="A221" s="14" t="s">
        <v>246</v>
      </c>
      <c r="B221" s="14">
        <v>48444175</v>
      </c>
      <c r="C221" s="14" t="b">
        <f t="shared" si="69"/>
        <v>1</v>
      </c>
      <c r="D221" s="14">
        <f t="shared" si="70"/>
        <v>1</v>
      </c>
      <c r="E221" s="14">
        <v>43628883</v>
      </c>
      <c r="F221" s="14" t="b">
        <f t="shared" si="71"/>
        <v>1</v>
      </c>
      <c r="G221" s="14">
        <f t="shared" si="72"/>
        <v>1</v>
      </c>
      <c r="H221" s="14">
        <v>2650866</v>
      </c>
      <c r="I221" s="14">
        <f t="shared" si="73"/>
        <v>6.0759428564788144E-2</v>
      </c>
      <c r="J221" s="14" t="b">
        <f t="shared" si="74"/>
        <v>1</v>
      </c>
      <c r="K221" s="14">
        <f t="shared" si="75"/>
        <v>1</v>
      </c>
      <c r="L221" s="14">
        <v>35689774</v>
      </c>
      <c r="M221" s="14">
        <f t="shared" si="76"/>
        <v>0.81803089022471653</v>
      </c>
      <c r="N221" s="14">
        <v>5299668</v>
      </c>
      <c r="O221" s="14" t="b">
        <f t="shared" si="77"/>
        <v>1</v>
      </c>
      <c r="P221" s="14">
        <f t="shared" si="78"/>
        <v>1</v>
      </c>
      <c r="Q221" s="14">
        <v>1810512</v>
      </c>
      <c r="R221" s="14">
        <f t="shared" si="79"/>
        <v>4.1498014056422207E-2</v>
      </c>
      <c r="S221" s="14" t="b">
        <f t="shared" si="80"/>
        <v>1</v>
      </c>
      <c r="T221" s="14">
        <f t="shared" si="81"/>
        <v>1</v>
      </c>
      <c r="U221" s="15">
        <v>324947</v>
      </c>
      <c r="V221" s="15">
        <v>4053436</v>
      </c>
      <c r="W221" s="14">
        <f t="shared" si="82"/>
        <v>4378383</v>
      </c>
      <c r="X221" s="14">
        <f t="shared" si="83"/>
        <v>0.82616175201918307</v>
      </c>
      <c r="Y221" s="14" t="b">
        <f t="shared" si="84"/>
        <v>1</v>
      </c>
      <c r="Z221" s="14">
        <f t="shared" si="85"/>
        <v>1</v>
      </c>
      <c r="AA221" s="14">
        <v>5220134</v>
      </c>
      <c r="AB221" s="14">
        <v>79534</v>
      </c>
      <c r="AC221" s="14">
        <f t="shared" si="86"/>
        <v>1.5007355177720567E-2</v>
      </c>
      <c r="AD221" s="14" t="b">
        <f t="shared" si="87"/>
        <v>1</v>
      </c>
      <c r="AE221" s="14">
        <f t="shared" si="88"/>
        <v>1</v>
      </c>
      <c r="AF221" s="14">
        <v>2555251</v>
      </c>
      <c r="AG221" s="14" t="b">
        <f t="shared" si="89"/>
        <v>1</v>
      </c>
      <c r="AH221" s="14">
        <f t="shared" si="90"/>
        <v>1</v>
      </c>
      <c r="AI221" s="14">
        <f t="shared" si="91"/>
        <v>0.48215303298244344</v>
      </c>
    </row>
    <row r="222" spans="1:35" x14ac:dyDescent="0.3">
      <c r="A222" s="14" t="s">
        <v>247</v>
      </c>
      <c r="B222" s="14">
        <v>31132493</v>
      </c>
      <c r="C222" s="14" t="b">
        <f t="shared" si="69"/>
        <v>1</v>
      </c>
      <c r="D222" s="14">
        <f t="shared" si="70"/>
        <v>1</v>
      </c>
      <c r="E222" s="14">
        <v>30438283</v>
      </c>
      <c r="F222" s="14" t="b">
        <f t="shared" si="71"/>
        <v>1</v>
      </c>
      <c r="G222" s="14">
        <f t="shared" si="72"/>
        <v>1</v>
      </c>
      <c r="H222" s="14">
        <v>743</v>
      </c>
      <c r="I222" s="14">
        <f t="shared" si="73"/>
        <v>2.4410049673301217E-5</v>
      </c>
      <c r="J222" s="14" t="b">
        <f t="shared" si="74"/>
        <v>1</v>
      </c>
      <c r="K222" s="14">
        <f t="shared" si="75"/>
        <v>1</v>
      </c>
      <c r="L222" s="14">
        <v>21001393</v>
      </c>
      <c r="M222" s="14">
        <f t="shared" si="76"/>
        <v>0.6899664149912792</v>
      </c>
      <c r="N222" s="14">
        <v>3686287</v>
      </c>
      <c r="O222" s="14" t="b">
        <f t="shared" si="77"/>
        <v>1</v>
      </c>
      <c r="P222" s="14">
        <f t="shared" si="78"/>
        <v>1</v>
      </c>
      <c r="Q222" s="14">
        <v>1543209</v>
      </c>
      <c r="R222" s="14">
        <f t="shared" si="79"/>
        <v>5.0699607464718036E-2</v>
      </c>
      <c r="S222" s="14" t="b">
        <f t="shared" si="80"/>
        <v>1</v>
      </c>
      <c r="T222" s="14">
        <f t="shared" si="81"/>
        <v>1</v>
      </c>
      <c r="U222" s="15">
        <v>340637</v>
      </c>
      <c r="V222" s="15">
        <v>2327928</v>
      </c>
      <c r="W222" s="14">
        <f t="shared" si="82"/>
        <v>2668565</v>
      </c>
      <c r="X222" s="14">
        <f t="shared" si="83"/>
        <v>0.72391677587773284</v>
      </c>
      <c r="Y222" s="14" t="b">
        <f t="shared" si="84"/>
        <v>1</v>
      </c>
      <c r="Z222" s="14">
        <f t="shared" si="85"/>
        <v>1</v>
      </c>
      <c r="AA222" s="14">
        <v>3477104</v>
      </c>
      <c r="AB222" s="14">
        <v>209183</v>
      </c>
      <c r="AC222" s="14">
        <f t="shared" si="86"/>
        <v>5.6746259854428049E-2</v>
      </c>
      <c r="AD222" s="14" t="b">
        <f t="shared" si="87"/>
        <v>1</v>
      </c>
      <c r="AE222" s="14">
        <f t="shared" si="88"/>
        <v>1</v>
      </c>
      <c r="AF222" s="14">
        <v>1229996</v>
      </c>
      <c r="AG222" s="14" t="b">
        <f t="shared" si="89"/>
        <v>1</v>
      </c>
      <c r="AH222" s="14">
        <f t="shared" si="90"/>
        <v>1</v>
      </c>
      <c r="AI222" s="14">
        <f t="shared" si="91"/>
        <v>0.33366799709300987</v>
      </c>
    </row>
    <row r="223" spans="1:35" x14ac:dyDescent="0.3">
      <c r="A223" s="14" t="s">
        <v>248</v>
      </c>
      <c r="B223" s="14">
        <v>39768468</v>
      </c>
      <c r="C223" s="14" t="b">
        <f t="shared" si="69"/>
        <v>1</v>
      </c>
      <c r="D223" s="14">
        <f t="shared" si="70"/>
        <v>1</v>
      </c>
      <c r="E223" s="14">
        <v>37166089</v>
      </c>
      <c r="F223" s="14" t="b">
        <f t="shared" si="71"/>
        <v>1</v>
      </c>
      <c r="G223" s="14">
        <f t="shared" si="72"/>
        <v>1</v>
      </c>
      <c r="H223" s="14">
        <v>523053</v>
      </c>
      <c r="I223" s="14">
        <f t="shared" si="73"/>
        <v>1.4073393625032755E-2</v>
      </c>
      <c r="J223" s="14" t="b">
        <f t="shared" si="74"/>
        <v>1</v>
      </c>
      <c r="K223" s="14">
        <f t="shared" si="75"/>
        <v>1</v>
      </c>
      <c r="L223" s="14">
        <v>32731657</v>
      </c>
      <c r="M223" s="14">
        <f t="shared" si="76"/>
        <v>0.88068607380238473</v>
      </c>
      <c r="N223" s="14">
        <v>9032282</v>
      </c>
      <c r="O223" s="14" t="b">
        <f t="shared" si="77"/>
        <v>1</v>
      </c>
      <c r="P223" s="14">
        <f t="shared" si="78"/>
        <v>1</v>
      </c>
      <c r="Q223" s="14">
        <v>1669499</v>
      </c>
      <c r="R223" s="14">
        <f t="shared" si="79"/>
        <v>4.4919953778295045E-2</v>
      </c>
      <c r="S223" s="14" t="b">
        <f t="shared" si="80"/>
        <v>1</v>
      </c>
      <c r="T223" s="14">
        <f t="shared" si="81"/>
        <v>1</v>
      </c>
      <c r="U223" s="15">
        <v>573027</v>
      </c>
      <c r="V223" s="15">
        <v>6751720</v>
      </c>
      <c r="W223" s="14">
        <f t="shared" si="82"/>
        <v>7324747</v>
      </c>
      <c r="X223" s="14">
        <f t="shared" si="83"/>
        <v>0.81095198312010186</v>
      </c>
      <c r="Y223" s="14" t="b">
        <f t="shared" si="84"/>
        <v>1</v>
      </c>
      <c r="Z223" s="14">
        <f t="shared" si="85"/>
        <v>1</v>
      </c>
      <c r="AA223" s="14">
        <v>8875118</v>
      </c>
      <c r="AB223" s="14">
        <v>157164</v>
      </c>
      <c r="AC223" s="14">
        <f t="shared" si="86"/>
        <v>1.7400253889327193E-2</v>
      </c>
      <c r="AD223" s="14" t="b">
        <f t="shared" si="87"/>
        <v>1</v>
      </c>
      <c r="AE223" s="14">
        <f t="shared" si="88"/>
        <v>1</v>
      </c>
      <c r="AF223" s="14">
        <v>4290068</v>
      </c>
      <c r="AG223" s="14" t="b">
        <f t="shared" si="89"/>
        <v>1</v>
      </c>
      <c r="AH223" s="14">
        <f t="shared" si="90"/>
        <v>1</v>
      </c>
      <c r="AI223" s="14">
        <f t="shared" si="91"/>
        <v>0.47497055561374191</v>
      </c>
    </row>
    <row r="224" spans="1:35" x14ac:dyDescent="0.3">
      <c r="A224" s="14" t="s">
        <v>249</v>
      </c>
      <c r="B224" s="14">
        <v>28673208</v>
      </c>
      <c r="C224" s="14" t="b">
        <f t="shared" si="69"/>
        <v>1</v>
      </c>
      <c r="D224" s="14">
        <f t="shared" si="70"/>
        <v>1</v>
      </c>
      <c r="E224" s="14">
        <v>26492006</v>
      </c>
      <c r="F224" s="14" t="b">
        <f t="shared" si="71"/>
        <v>1</v>
      </c>
      <c r="G224" s="14">
        <f t="shared" si="72"/>
        <v>1</v>
      </c>
      <c r="H224" s="14">
        <v>275177</v>
      </c>
      <c r="I224" s="14">
        <f t="shared" si="73"/>
        <v>1.038717113381297E-2</v>
      </c>
      <c r="J224" s="14" t="b">
        <f t="shared" si="74"/>
        <v>1</v>
      </c>
      <c r="K224" s="14">
        <f t="shared" si="75"/>
        <v>1</v>
      </c>
      <c r="L224" s="14">
        <v>23622679</v>
      </c>
      <c r="M224" s="14">
        <f t="shared" si="76"/>
        <v>0.89169083685093531</v>
      </c>
      <c r="N224" s="14">
        <v>6206446</v>
      </c>
      <c r="O224" s="14" t="b">
        <f t="shared" si="77"/>
        <v>1</v>
      </c>
      <c r="P224" s="14">
        <f t="shared" si="78"/>
        <v>1</v>
      </c>
      <c r="Q224" s="14">
        <v>424381</v>
      </c>
      <c r="R224" s="14">
        <f t="shared" si="79"/>
        <v>1.6019209719339487E-2</v>
      </c>
      <c r="S224" s="14" t="b">
        <f t="shared" si="80"/>
        <v>1</v>
      </c>
      <c r="T224" s="14">
        <f t="shared" si="81"/>
        <v>1</v>
      </c>
      <c r="U224" s="15">
        <v>427078</v>
      </c>
      <c r="V224" s="15">
        <v>4723966</v>
      </c>
      <c r="W224" s="14">
        <f t="shared" si="82"/>
        <v>5151044</v>
      </c>
      <c r="X224" s="14">
        <f t="shared" si="83"/>
        <v>0.82995066741900281</v>
      </c>
      <c r="Y224" s="14" t="b">
        <f t="shared" si="84"/>
        <v>1</v>
      </c>
      <c r="Z224" s="14">
        <f t="shared" si="85"/>
        <v>1</v>
      </c>
      <c r="AA224" s="14">
        <v>6107461</v>
      </c>
      <c r="AB224" s="14">
        <v>98985</v>
      </c>
      <c r="AC224" s="14">
        <f t="shared" si="86"/>
        <v>1.5948741034724219E-2</v>
      </c>
      <c r="AD224" s="14" t="b">
        <f t="shared" si="87"/>
        <v>1</v>
      </c>
      <c r="AE224" s="14">
        <f t="shared" si="88"/>
        <v>1</v>
      </c>
      <c r="AF224" s="14">
        <v>2939086</v>
      </c>
      <c r="AG224" s="14" t="b">
        <f t="shared" si="89"/>
        <v>1</v>
      </c>
      <c r="AH224" s="14">
        <f t="shared" si="90"/>
        <v>1</v>
      </c>
      <c r="AI224" s="14">
        <f t="shared" si="91"/>
        <v>0.47355378585425539</v>
      </c>
    </row>
    <row r="225" spans="1:35" x14ac:dyDescent="0.3">
      <c r="A225" s="14" t="s">
        <v>250</v>
      </c>
      <c r="B225" s="14">
        <v>32140209</v>
      </c>
      <c r="C225" s="14" t="b">
        <f t="shared" si="69"/>
        <v>1</v>
      </c>
      <c r="D225" s="14">
        <f t="shared" si="70"/>
        <v>1</v>
      </c>
      <c r="E225" s="14">
        <v>28807207</v>
      </c>
      <c r="F225" s="14" t="b">
        <f t="shared" si="71"/>
        <v>1</v>
      </c>
      <c r="G225" s="14">
        <f t="shared" si="72"/>
        <v>1</v>
      </c>
      <c r="H225" s="14">
        <v>297461</v>
      </c>
      <c r="I225" s="14">
        <f t="shared" si="73"/>
        <v>1.0325922953933021E-2</v>
      </c>
      <c r="J225" s="14" t="b">
        <f t="shared" si="74"/>
        <v>1</v>
      </c>
      <c r="K225" s="14">
        <f t="shared" si="75"/>
        <v>1</v>
      </c>
      <c r="L225" s="14">
        <v>26039869</v>
      </c>
      <c r="M225" s="14">
        <f t="shared" si="76"/>
        <v>0.90393591437031717</v>
      </c>
      <c r="N225" s="14">
        <v>6863178</v>
      </c>
      <c r="O225" s="14" t="b">
        <f t="shared" si="77"/>
        <v>1</v>
      </c>
      <c r="P225" s="14">
        <f t="shared" si="78"/>
        <v>1</v>
      </c>
      <c r="Q225" s="14">
        <v>487659</v>
      </c>
      <c r="R225" s="14">
        <f t="shared" si="79"/>
        <v>1.6928367960142753E-2</v>
      </c>
      <c r="S225" s="14" t="b">
        <f t="shared" si="80"/>
        <v>1</v>
      </c>
      <c r="T225" s="14">
        <f t="shared" si="81"/>
        <v>1</v>
      </c>
      <c r="U225" s="15">
        <v>452375</v>
      </c>
      <c r="V225" s="15">
        <v>4961844</v>
      </c>
      <c r="W225" s="14">
        <f t="shared" si="82"/>
        <v>5414219</v>
      </c>
      <c r="X225" s="14">
        <f t="shared" si="83"/>
        <v>0.78887929177998883</v>
      </c>
      <c r="Y225" s="14" t="b">
        <f t="shared" si="84"/>
        <v>1</v>
      </c>
      <c r="Z225" s="14">
        <f t="shared" si="85"/>
        <v>1</v>
      </c>
      <c r="AA225" s="14">
        <v>6770149</v>
      </c>
      <c r="AB225" s="14">
        <v>93029</v>
      </c>
      <c r="AC225" s="14">
        <f t="shared" si="86"/>
        <v>1.3554799248977661E-2</v>
      </c>
      <c r="AD225" s="14" t="b">
        <f t="shared" si="87"/>
        <v>1</v>
      </c>
      <c r="AE225" s="14">
        <f t="shared" si="88"/>
        <v>1</v>
      </c>
      <c r="AF225" s="14">
        <v>3140224</v>
      </c>
      <c r="AG225" s="14" t="b">
        <f t="shared" si="89"/>
        <v>1</v>
      </c>
      <c r="AH225" s="14">
        <f t="shared" si="90"/>
        <v>1</v>
      </c>
      <c r="AI225" s="14">
        <f t="shared" si="91"/>
        <v>0.45754663510111498</v>
      </c>
    </row>
    <row r="226" spans="1:35" x14ac:dyDescent="0.3">
      <c r="A226" s="14" t="s">
        <v>251</v>
      </c>
      <c r="B226" s="14">
        <v>38128121</v>
      </c>
      <c r="C226" s="14" t="b">
        <f t="shared" si="69"/>
        <v>1</v>
      </c>
      <c r="D226" s="14">
        <f t="shared" si="70"/>
        <v>1</v>
      </c>
      <c r="E226" s="14">
        <v>36556014</v>
      </c>
      <c r="F226" s="14" t="b">
        <f t="shared" si="71"/>
        <v>1</v>
      </c>
      <c r="G226" s="14">
        <f t="shared" si="72"/>
        <v>1</v>
      </c>
      <c r="H226" s="14">
        <v>1352307</v>
      </c>
      <c r="I226" s="14">
        <f t="shared" si="73"/>
        <v>3.699273668075518E-2</v>
      </c>
      <c r="J226" s="14" t="b">
        <f t="shared" si="74"/>
        <v>1</v>
      </c>
      <c r="K226" s="14">
        <f t="shared" si="75"/>
        <v>1</v>
      </c>
      <c r="L226" s="14">
        <v>14108713</v>
      </c>
      <c r="M226" s="14">
        <f t="shared" si="76"/>
        <v>0.38594779507415661</v>
      </c>
      <c r="N226" s="14">
        <v>4315434</v>
      </c>
      <c r="O226" s="14" t="b">
        <f t="shared" si="77"/>
        <v>1</v>
      </c>
      <c r="P226" s="14">
        <f t="shared" si="78"/>
        <v>1</v>
      </c>
      <c r="Q226" s="14">
        <v>521604</v>
      </c>
      <c r="R226" s="14">
        <f t="shared" si="79"/>
        <v>1.4268623488326708E-2</v>
      </c>
      <c r="S226" s="14" t="b">
        <f t="shared" si="80"/>
        <v>1</v>
      </c>
      <c r="T226" s="14">
        <f t="shared" si="81"/>
        <v>1</v>
      </c>
      <c r="U226" s="15">
        <v>271988</v>
      </c>
      <c r="V226" s="15">
        <v>3287715</v>
      </c>
      <c r="W226" s="14">
        <f t="shared" si="82"/>
        <v>3559703</v>
      </c>
      <c r="X226" s="14">
        <f t="shared" si="83"/>
        <v>0.82487717341986921</v>
      </c>
      <c r="Y226" s="14" t="b">
        <f t="shared" si="84"/>
        <v>1</v>
      </c>
      <c r="Z226" s="14">
        <f t="shared" si="85"/>
        <v>1</v>
      </c>
      <c r="AA226" s="14">
        <v>4223401</v>
      </c>
      <c r="AB226" s="14">
        <v>92033</v>
      </c>
      <c r="AC226" s="14">
        <f t="shared" si="86"/>
        <v>2.1326476085603441E-2</v>
      </c>
      <c r="AD226" s="14" t="b">
        <f t="shared" si="87"/>
        <v>1</v>
      </c>
      <c r="AE226" s="14">
        <f t="shared" si="88"/>
        <v>1</v>
      </c>
      <c r="AF226" s="14">
        <v>1761578</v>
      </c>
      <c r="AG226" s="14" t="b">
        <f t="shared" si="89"/>
        <v>1</v>
      </c>
      <c r="AH226" s="14">
        <f t="shared" si="90"/>
        <v>1</v>
      </c>
      <c r="AI226" s="14">
        <f t="shared" si="91"/>
        <v>0.40820413427710861</v>
      </c>
    </row>
    <row r="227" spans="1:35" x14ac:dyDescent="0.3">
      <c r="A227" s="14" t="s">
        <v>252</v>
      </c>
      <c r="B227" s="14">
        <v>35940163</v>
      </c>
      <c r="C227" s="14" t="b">
        <f t="shared" si="69"/>
        <v>1</v>
      </c>
      <c r="D227" s="14">
        <f t="shared" si="70"/>
        <v>1</v>
      </c>
      <c r="E227" s="14">
        <v>32668816</v>
      </c>
      <c r="F227" s="14" t="b">
        <f t="shared" si="71"/>
        <v>1</v>
      </c>
      <c r="G227" s="14">
        <f t="shared" si="72"/>
        <v>1</v>
      </c>
      <c r="H227" s="14">
        <v>7514027</v>
      </c>
      <c r="I227" s="14">
        <f t="shared" si="73"/>
        <v>0.23000610123121695</v>
      </c>
      <c r="J227" s="14" t="b">
        <f t="shared" si="74"/>
        <v>1</v>
      </c>
      <c r="K227" s="14">
        <f t="shared" si="75"/>
        <v>1</v>
      </c>
      <c r="L227" s="14">
        <v>14556493</v>
      </c>
      <c r="M227" s="14">
        <f t="shared" si="76"/>
        <v>0.44557761138328367</v>
      </c>
      <c r="N227" s="14">
        <v>3364232</v>
      </c>
      <c r="O227" s="14" t="b">
        <f t="shared" si="77"/>
        <v>1</v>
      </c>
      <c r="P227" s="14">
        <f t="shared" si="78"/>
        <v>1</v>
      </c>
      <c r="Q227" s="14">
        <v>2282655</v>
      </c>
      <c r="R227" s="14">
        <f t="shared" si="79"/>
        <v>6.9872596545892576E-2</v>
      </c>
      <c r="S227" s="14" t="b">
        <f t="shared" si="80"/>
        <v>1</v>
      </c>
      <c r="T227" s="14">
        <f t="shared" si="81"/>
        <v>1</v>
      </c>
      <c r="U227" s="15">
        <v>352544</v>
      </c>
      <c r="V227" s="15">
        <v>1872426</v>
      </c>
      <c r="W227" s="14">
        <f t="shared" si="82"/>
        <v>2224970</v>
      </c>
      <c r="X227" s="14">
        <f t="shared" si="83"/>
        <v>0.66136045314354064</v>
      </c>
      <c r="Y227" s="14" t="b">
        <f t="shared" si="84"/>
        <v>1</v>
      </c>
      <c r="Z227" s="14">
        <f t="shared" si="85"/>
        <v>1</v>
      </c>
      <c r="AA227" s="14">
        <v>3119568</v>
      </c>
      <c r="AB227" s="14">
        <v>244664</v>
      </c>
      <c r="AC227" s="14">
        <f t="shared" si="86"/>
        <v>7.2725067712333752E-2</v>
      </c>
      <c r="AD227" s="14" t="b">
        <f t="shared" si="87"/>
        <v>1</v>
      </c>
      <c r="AE227" s="14">
        <f t="shared" si="88"/>
        <v>1</v>
      </c>
      <c r="AF227" s="14">
        <v>1241068</v>
      </c>
      <c r="AG227" s="14" t="b">
        <f t="shared" si="89"/>
        <v>1</v>
      </c>
      <c r="AH227" s="14">
        <f t="shared" si="90"/>
        <v>1</v>
      </c>
      <c r="AI227" s="14">
        <f t="shared" si="91"/>
        <v>0.36890083680316932</v>
      </c>
    </row>
    <row r="228" spans="1:35" x14ac:dyDescent="0.3">
      <c r="A228" s="14" t="s">
        <v>253</v>
      </c>
      <c r="B228" s="14">
        <v>40635010</v>
      </c>
      <c r="C228" s="14" t="b">
        <f t="shared" si="69"/>
        <v>1</v>
      </c>
      <c r="D228" s="14">
        <f t="shared" si="70"/>
        <v>1</v>
      </c>
      <c r="E228" s="14">
        <v>37853420</v>
      </c>
      <c r="F228" s="14" t="b">
        <f t="shared" si="71"/>
        <v>1</v>
      </c>
      <c r="G228" s="14">
        <f t="shared" si="72"/>
        <v>1</v>
      </c>
      <c r="H228" s="14">
        <v>8060861</v>
      </c>
      <c r="I228" s="14">
        <f t="shared" si="73"/>
        <v>0.21294934513182692</v>
      </c>
      <c r="J228" s="14" t="b">
        <f t="shared" si="74"/>
        <v>1</v>
      </c>
      <c r="K228" s="14">
        <f t="shared" si="75"/>
        <v>1</v>
      </c>
      <c r="L228" s="14">
        <v>16845077</v>
      </c>
      <c r="M228" s="14">
        <f t="shared" si="76"/>
        <v>0.44500806003790411</v>
      </c>
      <c r="N228" s="14">
        <v>2313236</v>
      </c>
      <c r="O228" s="14" t="b">
        <f t="shared" si="77"/>
        <v>1</v>
      </c>
      <c r="P228" s="14">
        <f t="shared" si="78"/>
        <v>1</v>
      </c>
      <c r="Q228" s="14">
        <v>742392</v>
      </c>
      <c r="R228" s="14">
        <f t="shared" si="79"/>
        <v>1.9612283381528008E-2</v>
      </c>
      <c r="S228" s="14" t="b">
        <f t="shared" si="80"/>
        <v>1</v>
      </c>
      <c r="T228" s="14">
        <f t="shared" si="81"/>
        <v>1</v>
      </c>
      <c r="U228" s="15">
        <v>322719</v>
      </c>
      <c r="V228" s="15">
        <v>761527</v>
      </c>
      <c r="W228" s="14">
        <f t="shared" si="82"/>
        <v>1084246</v>
      </c>
      <c r="X228" s="14">
        <f t="shared" si="83"/>
        <v>0.46871395741722849</v>
      </c>
      <c r="Y228" s="14" t="b">
        <f t="shared" si="84"/>
        <v>1</v>
      </c>
      <c r="Z228" s="14">
        <f t="shared" si="85"/>
        <v>1</v>
      </c>
      <c r="AA228" s="14">
        <v>2007321</v>
      </c>
      <c r="AB228" s="14">
        <v>305915</v>
      </c>
      <c r="AC228" s="14">
        <f t="shared" si="86"/>
        <v>0.13224547776361772</v>
      </c>
      <c r="AD228" s="14" t="b">
        <f t="shared" si="87"/>
        <v>1</v>
      </c>
      <c r="AE228" s="14">
        <f t="shared" si="88"/>
        <v>1</v>
      </c>
      <c r="AF228" s="14">
        <v>479043</v>
      </c>
      <c r="AG228" s="14" t="b">
        <f t="shared" si="89"/>
        <v>1</v>
      </c>
      <c r="AH228" s="14">
        <f t="shared" si="90"/>
        <v>1</v>
      </c>
      <c r="AI228" s="14">
        <f t="shared" si="91"/>
        <v>0.20708781983334168</v>
      </c>
    </row>
    <row r="229" spans="1:35" x14ac:dyDescent="0.3">
      <c r="A229" s="14" t="s">
        <v>254</v>
      </c>
      <c r="B229" s="14">
        <v>49348587</v>
      </c>
      <c r="C229" s="14" t="b">
        <f t="shared" si="69"/>
        <v>1</v>
      </c>
      <c r="D229" s="14">
        <f t="shared" si="70"/>
        <v>1</v>
      </c>
      <c r="E229" s="14">
        <v>46728419</v>
      </c>
      <c r="F229" s="14" t="b">
        <f t="shared" si="71"/>
        <v>1</v>
      </c>
      <c r="G229" s="14">
        <f t="shared" si="72"/>
        <v>1</v>
      </c>
      <c r="H229" s="14">
        <v>6517456</v>
      </c>
      <c r="I229" s="14">
        <f t="shared" si="73"/>
        <v>0.13947520886593659</v>
      </c>
      <c r="J229" s="14" t="b">
        <f t="shared" si="74"/>
        <v>1</v>
      </c>
      <c r="K229" s="14">
        <f t="shared" si="75"/>
        <v>1</v>
      </c>
      <c r="L229" s="14">
        <v>12642728</v>
      </c>
      <c r="M229" s="14">
        <f t="shared" si="76"/>
        <v>0.27055758081607684</v>
      </c>
      <c r="N229" s="14">
        <v>2116852</v>
      </c>
      <c r="O229" s="14" t="b">
        <f t="shared" si="77"/>
        <v>1</v>
      </c>
      <c r="P229" s="14">
        <f t="shared" si="78"/>
        <v>1</v>
      </c>
      <c r="Q229" s="14">
        <v>743405</v>
      </c>
      <c r="R229" s="14">
        <f t="shared" si="79"/>
        <v>1.5909055258214493E-2</v>
      </c>
      <c r="S229" s="14" t="b">
        <f t="shared" si="80"/>
        <v>1</v>
      </c>
      <c r="T229" s="14">
        <f t="shared" si="81"/>
        <v>1</v>
      </c>
      <c r="U229" s="15">
        <v>338162</v>
      </c>
      <c r="V229" s="15">
        <v>552831</v>
      </c>
      <c r="W229" s="14">
        <f t="shared" si="82"/>
        <v>890993</v>
      </c>
      <c r="X229" s="14">
        <f t="shared" si="83"/>
        <v>0.42090472078350305</v>
      </c>
      <c r="Y229" s="14" t="b">
        <f t="shared" si="84"/>
        <v>1</v>
      </c>
      <c r="Z229" s="14">
        <f t="shared" si="85"/>
        <v>1</v>
      </c>
      <c r="AA229" s="14">
        <v>1800014</v>
      </c>
      <c r="AB229" s="14">
        <v>316838</v>
      </c>
      <c r="AC229" s="14">
        <f t="shared" si="86"/>
        <v>0.14967413876832203</v>
      </c>
      <c r="AD229" s="14" t="b">
        <f t="shared" si="87"/>
        <v>1</v>
      </c>
      <c r="AE229" s="14">
        <f t="shared" si="88"/>
        <v>1</v>
      </c>
      <c r="AF229" s="14">
        <v>326562</v>
      </c>
      <c r="AG229" s="14" t="b">
        <f t="shared" si="89"/>
        <v>1</v>
      </c>
      <c r="AH229" s="14">
        <f t="shared" si="90"/>
        <v>1</v>
      </c>
      <c r="AI229" s="14">
        <f t="shared" si="91"/>
        <v>0.15426775230389275</v>
      </c>
    </row>
    <row r="230" spans="1:35" x14ac:dyDescent="0.3">
      <c r="A230" s="14" t="s">
        <v>255</v>
      </c>
      <c r="B230" s="14">
        <v>30141341</v>
      </c>
      <c r="C230" s="14" t="b">
        <f t="shared" si="69"/>
        <v>1</v>
      </c>
      <c r="D230" s="14">
        <f t="shared" si="70"/>
        <v>1</v>
      </c>
      <c r="E230" s="14">
        <v>28003593</v>
      </c>
      <c r="F230" s="14" t="b">
        <f t="shared" si="71"/>
        <v>1</v>
      </c>
      <c r="G230" s="14">
        <f t="shared" si="72"/>
        <v>1</v>
      </c>
      <c r="H230" s="14">
        <v>8277373</v>
      </c>
      <c r="I230" s="14">
        <f t="shared" si="73"/>
        <v>0.29558253471259921</v>
      </c>
      <c r="J230" s="14" t="b">
        <f t="shared" si="74"/>
        <v>1</v>
      </c>
      <c r="K230" s="14">
        <f t="shared" si="75"/>
        <v>1</v>
      </c>
      <c r="L230" s="14">
        <v>10628419</v>
      </c>
      <c r="M230" s="14">
        <f t="shared" si="76"/>
        <v>0.37953769003856042</v>
      </c>
      <c r="N230" s="14">
        <v>2310288</v>
      </c>
      <c r="O230" s="14" t="b">
        <f t="shared" si="77"/>
        <v>1</v>
      </c>
      <c r="P230" s="14">
        <f t="shared" si="78"/>
        <v>1</v>
      </c>
      <c r="Q230" s="14">
        <v>1343402</v>
      </c>
      <c r="R230" s="14">
        <f t="shared" si="79"/>
        <v>4.797248695908414E-2</v>
      </c>
      <c r="S230" s="14" t="b">
        <f t="shared" si="80"/>
        <v>1</v>
      </c>
      <c r="T230" s="14">
        <f t="shared" si="81"/>
        <v>1</v>
      </c>
      <c r="U230" s="15">
        <v>331331</v>
      </c>
      <c r="V230" s="15">
        <v>767560</v>
      </c>
      <c r="W230" s="14">
        <f t="shared" si="82"/>
        <v>1098891</v>
      </c>
      <c r="X230" s="14">
        <f t="shared" si="83"/>
        <v>0.47565108765660385</v>
      </c>
      <c r="Y230" s="14" t="b">
        <f t="shared" si="84"/>
        <v>1</v>
      </c>
      <c r="Z230" s="14">
        <f t="shared" si="85"/>
        <v>1</v>
      </c>
      <c r="AA230" s="14">
        <v>1998987</v>
      </c>
      <c r="AB230" s="14">
        <v>311301</v>
      </c>
      <c r="AC230" s="14">
        <f t="shared" si="86"/>
        <v>0.13474553821861171</v>
      </c>
      <c r="AD230" s="14" t="b">
        <f t="shared" si="87"/>
        <v>1</v>
      </c>
      <c r="AE230" s="14">
        <f t="shared" si="88"/>
        <v>1</v>
      </c>
      <c r="AF230" s="14">
        <v>490814</v>
      </c>
      <c r="AG230" s="14" t="b">
        <f t="shared" si="89"/>
        <v>1</v>
      </c>
      <c r="AH230" s="14">
        <f t="shared" si="90"/>
        <v>1</v>
      </c>
      <c r="AI230" s="14">
        <f t="shared" si="91"/>
        <v>0.21244710616165605</v>
      </c>
    </row>
    <row r="231" spans="1:35" x14ac:dyDescent="0.3">
      <c r="A231" s="14" t="s">
        <v>256</v>
      </c>
      <c r="B231" s="14">
        <v>33886406</v>
      </c>
      <c r="C231" s="14" t="b">
        <f t="shared" si="69"/>
        <v>1</v>
      </c>
      <c r="D231" s="14">
        <f t="shared" si="70"/>
        <v>1</v>
      </c>
      <c r="E231" s="14">
        <v>32195573</v>
      </c>
      <c r="F231" s="14" t="b">
        <f t="shared" si="71"/>
        <v>1</v>
      </c>
      <c r="G231" s="14">
        <f t="shared" si="72"/>
        <v>1</v>
      </c>
      <c r="H231" s="14">
        <v>4220328</v>
      </c>
      <c r="I231" s="14">
        <f t="shared" si="73"/>
        <v>0.13108410898603978</v>
      </c>
      <c r="J231" s="14" t="b">
        <f t="shared" si="74"/>
        <v>1</v>
      </c>
      <c r="K231" s="14">
        <f t="shared" si="75"/>
        <v>1</v>
      </c>
      <c r="L231" s="14">
        <v>16522086</v>
      </c>
      <c r="M231" s="14">
        <f t="shared" si="76"/>
        <v>0.51317881498801088</v>
      </c>
      <c r="N231" s="14">
        <v>4829267</v>
      </c>
      <c r="O231" s="14" t="b">
        <f t="shared" si="77"/>
        <v>1</v>
      </c>
      <c r="P231" s="14">
        <f t="shared" si="78"/>
        <v>1</v>
      </c>
      <c r="Q231" s="14">
        <v>1574954</v>
      </c>
      <c r="R231" s="14">
        <f t="shared" si="79"/>
        <v>4.8918340419038357E-2</v>
      </c>
      <c r="S231" s="14" t="b">
        <f t="shared" si="80"/>
        <v>1</v>
      </c>
      <c r="T231" s="14">
        <f t="shared" si="81"/>
        <v>1</v>
      </c>
      <c r="U231" s="15">
        <v>868516</v>
      </c>
      <c r="V231" s="15">
        <v>928537</v>
      </c>
      <c r="W231" s="14">
        <f t="shared" si="82"/>
        <v>1797053</v>
      </c>
      <c r="X231" s="14">
        <f t="shared" si="83"/>
        <v>0.37211713496064724</v>
      </c>
      <c r="Y231" s="14" t="b">
        <f t="shared" si="84"/>
        <v>1</v>
      </c>
      <c r="Z231" s="14">
        <f t="shared" si="85"/>
        <v>1</v>
      </c>
      <c r="AA231" s="14">
        <v>4001556</v>
      </c>
      <c r="AB231" s="14">
        <v>827711</v>
      </c>
      <c r="AC231" s="14">
        <f t="shared" si="86"/>
        <v>0.17139474789859413</v>
      </c>
      <c r="AD231" s="14" t="b">
        <f t="shared" si="87"/>
        <v>1</v>
      </c>
      <c r="AE231" s="14">
        <f t="shared" si="88"/>
        <v>1</v>
      </c>
      <c r="AF231" s="14">
        <v>574776</v>
      </c>
      <c r="AG231" s="14" t="b">
        <f t="shared" si="89"/>
        <v>1</v>
      </c>
      <c r="AH231" s="14">
        <f t="shared" si="90"/>
        <v>1</v>
      </c>
      <c r="AI231" s="14">
        <f t="shared" si="91"/>
        <v>0.11901930458597547</v>
      </c>
    </row>
    <row r="232" spans="1:35" x14ac:dyDescent="0.3">
      <c r="A232" s="14" t="s">
        <v>257</v>
      </c>
      <c r="B232" s="14">
        <v>41116431</v>
      </c>
      <c r="C232" s="14" t="b">
        <f t="shared" si="69"/>
        <v>1</v>
      </c>
      <c r="D232" s="14">
        <f t="shared" si="70"/>
        <v>1</v>
      </c>
      <c r="E232" s="14">
        <v>38279831</v>
      </c>
      <c r="F232" s="14" t="b">
        <f t="shared" si="71"/>
        <v>1</v>
      </c>
      <c r="G232" s="14">
        <f t="shared" si="72"/>
        <v>1</v>
      </c>
      <c r="H232" s="14">
        <v>5923160</v>
      </c>
      <c r="I232" s="14">
        <f t="shared" si="73"/>
        <v>0.15473318050960047</v>
      </c>
      <c r="J232" s="14" t="b">
        <f t="shared" si="74"/>
        <v>1</v>
      </c>
      <c r="K232" s="14">
        <f t="shared" si="75"/>
        <v>1</v>
      </c>
      <c r="L232" s="14">
        <v>24851864</v>
      </c>
      <c r="M232" s="14">
        <f t="shared" si="76"/>
        <v>0.64921561435315633</v>
      </c>
      <c r="N232" s="14">
        <v>4351231</v>
      </c>
      <c r="O232" s="14" t="b">
        <f t="shared" si="77"/>
        <v>1</v>
      </c>
      <c r="P232" s="14">
        <f t="shared" si="78"/>
        <v>1</v>
      </c>
      <c r="Q232" s="14">
        <v>2848539</v>
      </c>
      <c r="R232" s="14">
        <f t="shared" si="79"/>
        <v>7.4413573037979186E-2</v>
      </c>
      <c r="S232" s="14" t="b">
        <f t="shared" si="80"/>
        <v>1</v>
      </c>
      <c r="T232" s="14">
        <f t="shared" si="81"/>
        <v>1</v>
      </c>
      <c r="U232" s="15">
        <v>297070</v>
      </c>
      <c r="V232" s="15">
        <v>3195997</v>
      </c>
      <c r="W232" s="14">
        <f t="shared" si="82"/>
        <v>3493067</v>
      </c>
      <c r="X232" s="14">
        <f t="shared" si="83"/>
        <v>0.80277673145829309</v>
      </c>
      <c r="Y232" s="14" t="b">
        <f t="shared" si="84"/>
        <v>1</v>
      </c>
      <c r="Z232" s="14">
        <f t="shared" si="85"/>
        <v>1</v>
      </c>
      <c r="AA232" s="14">
        <v>4188332</v>
      </c>
      <c r="AB232" s="14">
        <v>162899</v>
      </c>
      <c r="AC232" s="14">
        <f t="shared" si="86"/>
        <v>3.743745160852182E-2</v>
      </c>
      <c r="AD232" s="14" t="b">
        <f t="shared" si="87"/>
        <v>1</v>
      </c>
      <c r="AE232" s="14">
        <f t="shared" si="88"/>
        <v>1</v>
      </c>
      <c r="AF232" s="14">
        <v>2018322</v>
      </c>
      <c r="AG232" s="14" t="b">
        <f t="shared" si="89"/>
        <v>1</v>
      </c>
      <c r="AH232" s="14">
        <f t="shared" si="90"/>
        <v>1</v>
      </c>
      <c r="AI232" s="14">
        <f t="shared" si="91"/>
        <v>0.46385080451945671</v>
      </c>
    </row>
    <row r="233" spans="1:35" x14ac:dyDescent="0.3">
      <c r="A233" s="14" t="s">
        <v>258</v>
      </c>
      <c r="B233" s="14">
        <v>40127875</v>
      </c>
      <c r="C233" s="14" t="b">
        <f t="shared" si="69"/>
        <v>1</v>
      </c>
      <c r="D233" s="14">
        <f t="shared" si="70"/>
        <v>1</v>
      </c>
      <c r="E233" s="14">
        <v>38995875</v>
      </c>
      <c r="F233" s="14" t="b">
        <f t="shared" si="71"/>
        <v>1</v>
      </c>
      <c r="G233" s="14">
        <f t="shared" si="72"/>
        <v>1</v>
      </c>
      <c r="H233" s="14">
        <v>45778</v>
      </c>
      <c r="I233" s="14">
        <f t="shared" si="73"/>
        <v>1.1739190363083275E-3</v>
      </c>
      <c r="J233" s="14" t="b">
        <f t="shared" si="74"/>
        <v>1</v>
      </c>
      <c r="K233" s="14">
        <f t="shared" si="75"/>
        <v>1</v>
      </c>
      <c r="L233" s="14">
        <v>22516191</v>
      </c>
      <c r="M233" s="14">
        <f t="shared" si="76"/>
        <v>0.57739930184923405</v>
      </c>
      <c r="N233" s="14">
        <v>2863899</v>
      </c>
      <c r="O233" s="14" t="b">
        <f t="shared" si="77"/>
        <v>1</v>
      </c>
      <c r="P233" s="14">
        <f t="shared" si="78"/>
        <v>1</v>
      </c>
      <c r="Q233" s="14">
        <v>3841007</v>
      </c>
      <c r="R233" s="14">
        <f t="shared" si="79"/>
        <v>9.849777700846564E-2</v>
      </c>
      <c r="S233" s="14" t="b">
        <f t="shared" si="80"/>
        <v>1</v>
      </c>
      <c r="T233" s="14">
        <f t="shared" si="81"/>
        <v>1</v>
      </c>
      <c r="U233" s="15">
        <v>398147</v>
      </c>
      <c r="V233" s="15">
        <v>850682</v>
      </c>
      <c r="W233" s="14">
        <f t="shared" si="82"/>
        <v>1248829</v>
      </c>
      <c r="X233" s="14">
        <f t="shared" si="83"/>
        <v>0.43605902303118932</v>
      </c>
      <c r="Y233" s="14" t="b">
        <f t="shared" si="84"/>
        <v>1</v>
      </c>
      <c r="Z233" s="14">
        <f t="shared" si="85"/>
        <v>1</v>
      </c>
      <c r="AA233" s="14">
        <v>2559324</v>
      </c>
      <c r="AB233" s="14">
        <v>304575</v>
      </c>
      <c r="AC233" s="14">
        <f t="shared" si="86"/>
        <v>0.10634977001633088</v>
      </c>
      <c r="AD233" s="14" t="b">
        <f t="shared" si="87"/>
        <v>1</v>
      </c>
      <c r="AE233" s="14">
        <f t="shared" si="88"/>
        <v>1</v>
      </c>
      <c r="AF233" s="14">
        <v>467045</v>
      </c>
      <c r="AG233" s="14" t="b">
        <f t="shared" si="89"/>
        <v>1</v>
      </c>
      <c r="AH233" s="14">
        <f t="shared" si="90"/>
        <v>1</v>
      </c>
      <c r="AI233" s="14">
        <f t="shared" si="91"/>
        <v>0.16308012258812199</v>
      </c>
    </row>
    <row r="234" spans="1:35" x14ac:dyDescent="0.3">
      <c r="A234" s="14" t="s">
        <v>259</v>
      </c>
      <c r="B234" s="14">
        <v>27575919</v>
      </c>
      <c r="C234" s="14" t="b">
        <f t="shared" si="69"/>
        <v>1</v>
      </c>
      <c r="D234" s="14">
        <f t="shared" si="70"/>
        <v>1</v>
      </c>
      <c r="E234" s="14">
        <v>26930591</v>
      </c>
      <c r="F234" s="14" t="b">
        <f t="shared" si="71"/>
        <v>1</v>
      </c>
      <c r="G234" s="14">
        <f t="shared" si="72"/>
        <v>1</v>
      </c>
      <c r="H234" s="14">
        <v>53003</v>
      </c>
      <c r="I234" s="14">
        <f t="shared" si="73"/>
        <v>1.9681335623120935E-3</v>
      </c>
      <c r="J234" s="14" t="b">
        <f t="shared" si="74"/>
        <v>1</v>
      </c>
      <c r="K234" s="14">
        <f t="shared" si="75"/>
        <v>1</v>
      </c>
      <c r="L234" s="14">
        <v>13791636</v>
      </c>
      <c r="M234" s="14">
        <f t="shared" si="76"/>
        <v>0.51211783655249155</v>
      </c>
      <c r="N234" s="14">
        <v>1574094</v>
      </c>
      <c r="O234" s="14" t="b">
        <f t="shared" si="77"/>
        <v>1</v>
      </c>
      <c r="P234" s="14">
        <f t="shared" si="78"/>
        <v>1</v>
      </c>
      <c r="Q234" s="14">
        <v>1107758</v>
      </c>
      <c r="R234" s="14">
        <f t="shared" si="79"/>
        <v>4.1133816929602475E-2</v>
      </c>
      <c r="S234" s="14" t="b">
        <f t="shared" si="80"/>
        <v>1</v>
      </c>
      <c r="T234" s="14">
        <f t="shared" si="81"/>
        <v>1</v>
      </c>
      <c r="U234" s="15">
        <v>214504</v>
      </c>
      <c r="V234" s="15">
        <v>595210</v>
      </c>
      <c r="W234" s="14">
        <f t="shared" si="82"/>
        <v>809714</v>
      </c>
      <c r="X234" s="14">
        <f t="shared" si="83"/>
        <v>0.51440002947727392</v>
      </c>
      <c r="Y234" s="14" t="b">
        <f t="shared" si="84"/>
        <v>1</v>
      </c>
      <c r="Z234" s="14">
        <f t="shared" si="85"/>
        <v>1</v>
      </c>
      <c r="AA234" s="14">
        <v>1409401</v>
      </c>
      <c r="AB234" s="14">
        <v>164693</v>
      </c>
      <c r="AC234" s="14">
        <f t="shared" si="86"/>
        <v>0.10462716966076994</v>
      </c>
      <c r="AD234" s="14" t="b">
        <f t="shared" si="87"/>
        <v>1</v>
      </c>
      <c r="AE234" s="14">
        <f t="shared" si="88"/>
        <v>1</v>
      </c>
      <c r="AF234" s="14">
        <v>310054</v>
      </c>
      <c r="AG234" s="14" t="b">
        <f t="shared" si="89"/>
        <v>1</v>
      </c>
      <c r="AH234" s="14">
        <f t="shared" si="90"/>
        <v>1</v>
      </c>
      <c r="AI234" s="14">
        <f t="shared" si="91"/>
        <v>0.19697298890663453</v>
      </c>
    </row>
    <row r="235" spans="1:35" x14ac:dyDescent="0.3">
      <c r="A235" s="14" t="s">
        <v>260</v>
      </c>
      <c r="B235" s="14">
        <v>26689069</v>
      </c>
      <c r="C235" s="14" t="b">
        <f t="shared" si="69"/>
        <v>1</v>
      </c>
      <c r="D235" s="14">
        <f t="shared" si="70"/>
        <v>1</v>
      </c>
      <c r="E235" s="14">
        <v>25801182</v>
      </c>
      <c r="F235" s="14" t="b">
        <f t="shared" si="71"/>
        <v>1</v>
      </c>
      <c r="G235" s="14">
        <f t="shared" si="72"/>
        <v>1</v>
      </c>
      <c r="H235" s="14">
        <v>2880</v>
      </c>
      <c r="I235" s="14">
        <f t="shared" si="73"/>
        <v>1.1162279309529308E-4</v>
      </c>
      <c r="J235" s="14" t="b">
        <f t="shared" si="74"/>
        <v>1</v>
      </c>
      <c r="K235" s="14">
        <f t="shared" si="75"/>
        <v>1</v>
      </c>
      <c r="L235" s="14">
        <v>19737014</v>
      </c>
      <c r="M235" s="14">
        <f t="shared" si="76"/>
        <v>0.76496549654198009</v>
      </c>
      <c r="N235" s="14">
        <v>6519044</v>
      </c>
      <c r="O235" s="14" t="b">
        <f t="shared" si="77"/>
        <v>1</v>
      </c>
      <c r="P235" s="14">
        <f t="shared" si="78"/>
        <v>1</v>
      </c>
      <c r="Q235" s="14">
        <v>2693844</v>
      </c>
      <c r="R235" s="14">
        <f t="shared" si="79"/>
        <v>0.10440777480659608</v>
      </c>
      <c r="S235" s="14" t="b">
        <f t="shared" si="80"/>
        <v>1</v>
      </c>
      <c r="T235" s="14">
        <f t="shared" si="81"/>
        <v>1</v>
      </c>
      <c r="U235" s="15">
        <v>1036555</v>
      </c>
      <c r="V235" s="15">
        <v>1611855</v>
      </c>
      <c r="W235" s="14">
        <f t="shared" si="82"/>
        <v>2648410</v>
      </c>
      <c r="X235" s="14">
        <f t="shared" si="83"/>
        <v>0.40625742056657388</v>
      </c>
      <c r="Y235" s="14" t="b">
        <f t="shared" si="84"/>
        <v>1</v>
      </c>
      <c r="Z235" s="14">
        <f t="shared" si="85"/>
        <v>1</v>
      </c>
      <c r="AA235" s="14">
        <v>5708105</v>
      </c>
      <c r="AB235" s="14">
        <v>810939</v>
      </c>
      <c r="AC235" s="14">
        <f t="shared" si="86"/>
        <v>0.1243953868082498</v>
      </c>
      <c r="AD235" s="14" t="b">
        <f t="shared" si="87"/>
        <v>1</v>
      </c>
      <c r="AE235" s="14">
        <f t="shared" si="88"/>
        <v>1</v>
      </c>
      <c r="AF235" s="14">
        <v>905818</v>
      </c>
      <c r="AG235" s="14" t="b">
        <f t="shared" si="89"/>
        <v>1</v>
      </c>
      <c r="AH235" s="14">
        <f t="shared" si="90"/>
        <v>1</v>
      </c>
      <c r="AI235" s="14">
        <f t="shared" si="91"/>
        <v>0.13894951468344133</v>
      </c>
    </row>
    <row r="236" spans="1:35" x14ac:dyDescent="0.3">
      <c r="A236" s="14" t="s">
        <v>261</v>
      </c>
      <c r="B236" s="14">
        <v>36533308</v>
      </c>
      <c r="C236" s="14" t="b">
        <f t="shared" si="69"/>
        <v>1</v>
      </c>
      <c r="D236" s="14">
        <f t="shared" si="70"/>
        <v>1</v>
      </c>
      <c r="E236" s="14">
        <v>31865650</v>
      </c>
      <c r="F236" s="14" t="b">
        <f t="shared" si="71"/>
        <v>1</v>
      </c>
      <c r="G236" s="14">
        <f t="shared" si="72"/>
        <v>1</v>
      </c>
      <c r="H236" s="14">
        <v>7259196</v>
      </c>
      <c r="I236" s="14">
        <f t="shared" si="73"/>
        <v>0.22780630553589837</v>
      </c>
      <c r="J236" s="14" t="b">
        <f t="shared" si="74"/>
        <v>1</v>
      </c>
      <c r="K236" s="14">
        <f t="shared" si="75"/>
        <v>1</v>
      </c>
      <c r="L236" s="14">
        <v>13087654</v>
      </c>
      <c r="M236" s="14">
        <f t="shared" si="76"/>
        <v>0.41071354263917415</v>
      </c>
      <c r="N236" s="14">
        <v>2600990</v>
      </c>
      <c r="O236" s="14" t="b">
        <f t="shared" si="77"/>
        <v>1</v>
      </c>
      <c r="P236" s="14">
        <f t="shared" si="78"/>
        <v>1</v>
      </c>
      <c r="Q236" s="14">
        <v>2545706</v>
      </c>
      <c r="R236" s="14">
        <f t="shared" si="79"/>
        <v>7.9888720299130883E-2</v>
      </c>
      <c r="S236" s="14" t="b">
        <f t="shared" si="80"/>
        <v>1</v>
      </c>
      <c r="T236" s="14">
        <f t="shared" si="81"/>
        <v>1</v>
      </c>
      <c r="U236" s="15">
        <v>182592</v>
      </c>
      <c r="V236" s="15">
        <v>1843134</v>
      </c>
      <c r="W236" s="14">
        <f t="shared" si="82"/>
        <v>2025726</v>
      </c>
      <c r="X236" s="14">
        <f t="shared" si="83"/>
        <v>0.77882883056067109</v>
      </c>
      <c r="Y236" s="14" t="b">
        <f t="shared" si="84"/>
        <v>1</v>
      </c>
      <c r="Z236" s="14">
        <f t="shared" si="85"/>
        <v>1</v>
      </c>
      <c r="AA236" s="14">
        <v>2486758</v>
      </c>
      <c r="AB236" s="14">
        <v>114232</v>
      </c>
      <c r="AC236" s="14">
        <f t="shared" si="86"/>
        <v>4.3918661740337331E-2</v>
      </c>
      <c r="AD236" s="14" t="b">
        <f t="shared" si="87"/>
        <v>1</v>
      </c>
      <c r="AE236" s="14">
        <f t="shared" si="88"/>
        <v>1</v>
      </c>
      <c r="AF236" s="14">
        <v>1168697</v>
      </c>
      <c r="AG236" s="14" t="b">
        <f t="shared" si="89"/>
        <v>1</v>
      </c>
      <c r="AH236" s="14">
        <f t="shared" si="90"/>
        <v>1</v>
      </c>
      <c r="AI236" s="14">
        <f t="shared" si="91"/>
        <v>0.44932775596984226</v>
      </c>
    </row>
    <row r="237" spans="1:35" x14ac:dyDescent="0.3">
      <c r="A237" s="14" t="s">
        <v>262</v>
      </c>
      <c r="B237" s="14">
        <v>35682409</v>
      </c>
      <c r="C237" s="14" t="b">
        <f t="shared" si="69"/>
        <v>1</v>
      </c>
      <c r="D237" s="14">
        <f t="shared" si="70"/>
        <v>1</v>
      </c>
      <c r="E237" s="14">
        <v>33125074</v>
      </c>
      <c r="F237" s="14" t="b">
        <f t="shared" si="71"/>
        <v>1</v>
      </c>
      <c r="G237" s="14">
        <f t="shared" si="72"/>
        <v>1</v>
      </c>
      <c r="H237" s="14">
        <v>12717673</v>
      </c>
      <c r="I237" s="14">
        <f t="shared" si="73"/>
        <v>0.38392889326073659</v>
      </c>
      <c r="J237" s="14" t="b">
        <f t="shared" si="74"/>
        <v>1</v>
      </c>
      <c r="K237" s="14">
        <f t="shared" si="75"/>
        <v>1</v>
      </c>
      <c r="L237" s="14">
        <v>7581482</v>
      </c>
      <c r="M237" s="14">
        <f t="shared" si="76"/>
        <v>0.22887441700507596</v>
      </c>
      <c r="N237" s="14">
        <v>1430392</v>
      </c>
      <c r="O237" s="14" t="b">
        <f t="shared" si="77"/>
        <v>1</v>
      </c>
      <c r="P237" s="14">
        <f t="shared" si="78"/>
        <v>1</v>
      </c>
      <c r="Q237" s="14">
        <v>2316048</v>
      </c>
      <c r="R237" s="14">
        <f t="shared" si="79"/>
        <v>6.9918273993893568E-2</v>
      </c>
      <c r="S237" s="14" t="b">
        <f t="shared" si="80"/>
        <v>1</v>
      </c>
      <c r="T237" s="14">
        <f t="shared" si="81"/>
        <v>1</v>
      </c>
      <c r="U237" s="15">
        <v>109838</v>
      </c>
      <c r="V237" s="15">
        <v>992283</v>
      </c>
      <c r="W237" s="14">
        <f t="shared" si="82"/>
        <v>1102121</v>
      </c>
      <c r="X237" s="14">
        <f t="shared" si="83"/>
        <v>0.77050277126829569</v>
      </c>
      <c r="Y237" s="14" t="b">
        <f t="shared" si="84"/>
        <v>1</v>
      </c>
      <c r="Z237" s="14">
        <f t="shared" si="85"/>
        <v>1</v>
      </c>
      <c r="AA237" s="14">
        <v>1365923</v>
      </c>
      <c r="AB237" s="14">
        <v>64469</v>
      </c>
      <c r="AC237" s="14">
        <f t="shared" si="86"/>
        <v>4.507086169385735E-2</v>
      </c>
      <c r="AD237" s="14" t="b">
        <f t="shared" si="87"/>
        <v>1</v>
      </c>
      <c r="AE237" s="14">
        <f t="shared" si="88"/>
        <v>1</v>
      </c>
      <c r="AF237" s="14">
        <v>644594</v>
      </c>
      <c r="AG237" s="14" t="b">
        <f t="shared" si="89"/>
        <v>1</v>
      </c>
      <c r="AH237" s="14">
        <f t="shared" si="90"/>
        <v>1</v>
      </c>
      <c r="AI237" s="14">
        <f t="shared" si="91"/>
        <v>0.45064150246925316</v>
      </c>
    </row>
    <row r="238" spans="1:35" x14ac:dyDescent="0.3">
      <c r="A238" s="14" t="s">
        <v>263</v>
      </c>
      <c r="B238" s="14">
        <v>35515400</v>
      </c>
      <c r="C238" s="14" t="b">
        <f t="shared" si="69"/>
        <v>1</v>
      </c>
      <c r="D238" s="14">
        <f t="shared" si="70"/>
        <v>1</v>
      </c>
      <c r="E238" s="14">
        <v>32853942</v>
      </c>
      <c r="F238" s="14" t="b">
        <f t="shared" si="71"/>
        <v>1</v>
      </c>
      <c r="G238" s="14">
        <f t="shared" si="72"/>
        <v>1</v>
      </c>
      <c r="H238" s="14">
        <v>13254084</v>
      </c>
      <c r="I238" s="14">
        <f t="shared" si="73"/>
        <v>0.40342446577643559</v>
      </c>
      <c r="J238" s="14" t="b">
        <f t="shared" si="74"/>
        <v>1</v>
      </c>
      <c r="K238" s="14">
        <f t="shared" si="75"/>
        <v>1</v>
      </c>
      <c r="L238" s="14">
        <v>7160722</v>
      </c>
      <c r="M238" s="14">
        <f t="shared" si="76"/>
        <v>0.21795625012060957</v>
      </c>
      <c r="N238" s="14">
        <v>1513946</v>
      </c>
      <c r="O238" s="14" t="b">
        <f t="shared" si="77"/>
        <v>1</v>
      </c>
      <c r="P238" s="14">
        <f t="shared" si="78"/>
        <v>1</v>
      </c>
      <c r="Q238" s="14">
        <v>3838273</v>
      </c>
      <c r="R238" s="14">
        <f t="shared" si="79"/>
        <v>0.11682838546436833</v>
      </c>
      <c r="S238" s="14" t="b">
        <f t="shared" si="80"/>
        <v>1</v>
      </c>
      <c r="T238" s="14">
        <f t="shared" si="81"/>
        <v>1</v>
      </c>
      <c r="U238" s="15">
        <v>170243</v>
      </c>
      <c r="V238" s="15">
        <v>758341</v>
      </c>
      <c r="W238" s="14">
        <f t="shared" si="82"/>
        <v>928584</v>
      </c>
      <c r="X238" s="14">
        <f t="shared" si="83"/>
        <v>0.61335344853779461</v>
      </c>
      <c r="Y238" s="14" t="b">
        <f t="shared" si="84"/>
        <v>1</v>
      </c>
      <c r="Z238" s="14">
        <f t="shared" si="85"/>
        <v>1</v>
      </c>
      <c r="AA238" s="14">
        <v>1375829</v>
      </c>
      <c r="AB238" s="14">
        <v>138117</v>
      </c>
      <c r="AC238" s="14">
        <f t="shared" si="86"/>
        <v>9.1229806082911813E-2</v>
      </c>
      <c r="AD238" s="14" t="b">
        <f t="shared" si="87"/>
        <v>1</v>
      </c>
      <c r="AE238" s="14">
        <f t="shared" si="88"/>
        <v>1</v>
      </c>
      <c r="AF238" s="14">
        <v>504392</v>
      </c>
      <c r="AG238" s="14" t="b">
        <f t="shared" si="89"/>
        <v>1</v>
      </c>
      <c r="AH238" s="14">
        <f t="shared" si="90"/>
        <v>1</v>
      </c>
      <c r="AI238" s="14">
        <f t="shared" si="91"/>
        <v>0.33316379844459448</v>
      </c>
    </row>
    <row r="239" spans="1:35" x14ac:dyDescent="0.3">
      <c r="A239" s="14" t="s">
        <v>264</v>
      </c>
      <c r="B239" s="14">
        <v>34575780</v>
      </c>
      <c r="C239" s="14" t="b">
        <f t="shared" si="69"/>
        <v>1</v>
      </c>
      <c r="D239" s="14">
        <f t="shared" si="70"/>
        <v>1</v>
      </c>
      <c r="E239" s="14">
        <v>32419149</v>
      </c>
      <c r="F239" s="14" t="b">
        <f t="shared" si="71"/>
        <v>1</v>
      </c>
      <c r="G239" s="14">
        <f t="shared" si="72"/>
        <v>1</v>
      </c>
      <c r="H239" s="14">
        <v>9038695</v>
      </c>
      <c r="I239" s="14">
        <f t="shared" si="73"/>
        <v>0.27880728763114665</v>
      </c>
      <c r="J239" s="14" t="b">
        <f t="shared" si="74"/>
        <v>1</v>
      </c>
      <c r="K239" s="14">
        <f t="shared" si="75"/>
        <v>1</v>
      </c>
      <c r="L239" s="14">
        <v>3151227</v>
      </c>
      <c r="M239" s="14">
        <f t="shared" si="76"/>
        <v>9.7202644029921945E-2</v>
      </c>
      <c r="N239" s="14">
        <v>737155</v>
      </c>
      <c r="O239" s="14" t="b">
        <f t="shared" si="77"/>
        <v>1</v>
      </c>
      <c r="P239" s="14">
        <f t="shared" si="78"/>
        <v>1</v>
      </c>
      <c r="Q239" s="14">
        <v>2058589</v>
      </c>
      <c r="R239" s="14">
        <f t="shared" si="79"/>
        <v>6.349916834646091E-2</v>
      </c>
      <c r="S239" s="14" t="b">
        <f t="shared" si="80"/>
        <v>1</v>
      </c>
      <c r="T239" s="14">
        <f t="shared" si="81"/>
        <v>1</v>
      </c>
      <c r="U239" s="15">
        <v>99600</v>
      </c>
      <c r="V239" s="15">
        <v>273069</v>
      </c>
      <c r="W239" s="14">
        <f t="shared" si="82"/>
        <v>372669</v>
      </c>
      <c r="X239" s="14">
        <f t="shared" si="83"/>
        <v>0.50555039306523053</v>
      </c>
      <c r="Y239" s="14" t="b">
        <f t="shared" si="84"/>
        <v>1</v>
      </c>
      <c r="Z239" s="14">
        <f t="shared" si="85"/>
        <v>1</v>
      </c>
      <c r="AA239" s="14">
        <v>649096</v>
      </c>
      <c r="AB239" s="14">
        <v>88059</v>
      </c>
      <c r="AC239" s="14">
        <f t="shared" si="86"/>
        <v>0.11945791590642402</v>
      </c>
      <c r="AD239" s="14" t="b">
        <f t="shared" si="87"/>
        <v>1</v>
      </c>
      <c r="AE239" s="14">
        <f t="shared" si="88"/>
        <v>1</v>
      </c>
      <c r="AF239" s="14">
        <v>192197</v>
      </c>
      <c r="AG239" s="14" t="b">
        <f t="shared" si="89"/>
        <v>1</v>
      </c>
      <c r="AH239" s="14">
        <f t="shared" si="90"/>
        <v>1</v>
      </c>
      <c r="AI239" s="14">
        <f t="shared" si="91"/>
        <v>0.26072806940195753</v>
      </c>
    </row>
    <row r="240" spans="1:35" x14ac:dyDescent="0.3">
      <c r="A240" s="14" t="s">
        <v>265</v>
      </c>
      <c r="B240" s="14">
        <v>29289188</v>
      </c>
      <c r="C240" s="14" t="b">
        <f t="shared" si="69"/>
        <v>1</v>
      </c>
      <c r="D240" s="14">
        <f t="shared" si="70"/>
        <v>1</v>
      </c>
      <c r="E240" s="14">
        <v>26434823</v>
      </c>
      <c r="F240" s="14" t="b">
        <f t="shared" si="71"/>
        <v>1</v>
      </c>
      <c r="G240" s="14">
        <f t="shared" si="72"/>
        <v>1</v>
      </c>
      <c r="H240" s="14">
        <v>8463635</v>
      </c>
      <c r="I240" s="14">
        <f t="shared" si="73"/>
        <v>0.32016991375353637</v>
      </c>
      <c r="J240" s="14" t="b">
        <f t="shared" si="74"/>
        <v>1</v>
      </c>
      <c r="K240" s="14">
        <f t="shared" si="75"/>
        <v>1</v>
      </c>
      <c r="L240" s="14">
        <v>8616090</v>
      </c>
      <c r="M240" s="14">
        <f t="shared" si="76"/>
        <v>0.32593711711252993</v>
      </c>
      <c r="N240" s="14">
        <v>1416573</v>
      </c>
      <c r="O240" s="14" t="b">
        <f t="shared" si="77"/>
        <v>1</v>
      </c>
      <c r="P240" s="14">
        <f t="shared" si="78"/>
        <v>1</v>
      </c>
      <c r="Q240" s="14">
        <v>1301209</v>
      </c>
      <c r="R240" s="14">
        <f t="shared" si="79"/>
        <v>4.9223291565069299E-2</v>
      </c>
      <c r="S240" s="14" t="b">
        <f t="shared" si="80"/>
        <v>1</v>
      </c>
      <c r="T240" s="14">
        <f t="shared" si="81"/>
        <v>1</v>
      </c>
      <c r="U240" s="15">
        <v>101197</v>
      </c>
      <c r="V240" s="15">
        <v>1025535</v>
      </c>
      <c r="W240" s="14">
        <f t="shared" si="82"/>
        <v>1126732</v>
      </c>
      <c r="X240" s="14">
        <f t="shared" si="83"/>
        <v>0.79539282479618068</v>
      </c>
      <c r="Y240" s="14" t="b">
        <f t="shared" si="84"/>
        <v>1</v>
      </c>
      <c r="Z240" s="14">
        <f t="shared" si="85"/>
        <v>1</v>
      </c>
      <c r="AA240" s="14">
        <v>1362121</v>
      </c>
      <c r="AB240" s="14">
        <v>54452</v>
      </c>
      <c r="AC240" s="14">
        <f t="shared" si="86"/>
        <v>3.8439247394945406E-2</v>
      </c>
      <c r="AD240" s="14" t="b">
        <f t="shared" si="87"/>
        <v>1</v>
      </c>
      <c r="AE240" s="14">
        <f t="shared" si="88"/>
        <v>1</v>
      </c>
      <c r="AF240" s="14">
        <v>682667</v>
      </c>
      <c r="AG240" s="14" t="b">
        <f t="shared" si="89"/>
        <v>1</v>
      </c>
      <c r="AH240" s="14">
        <f t="shared" si="90"/>
        <v>1</v>
      </c>
      <c r="AI240" s="14">
        <f t="shared" si="91"/>
        <v>0.48191445128489674</v>
      </c>
    </row>
    <row r="241" spans="1:35" x14ac:dyDescent="0.3">
      <c r="A241" s="14" t="s">
        <v>266</v>
      </c>
      <c r="B241" s="14">
        <v>35322572</v>
      </c>
      <c r="C241" s="14" t="b">
        <f t="shared" si="69"/>
        <v>1</v>
      </c>
      <c r="D241" s="14">
        <f t="shared" si="70"/>
        <v>1</v>
      </c>
      <c r="E241" s="14">
        <v>32377877</v>
      </c>
      <c r="F241" s="14" t="b">
        <f t="shared" si="71"/>
        <v>1</v>
      </c>
      <c r="G241" s="14">
        <f t="shared" si="72"/>
        <v>1</v>
      </c>
      <c r="H241" s="14">
        <v>9720220</v>
      </c>
      <c r="I241" s="14">
        <f t="shared" si="73"/>
        <v>0.30021177731943327</v>
      </c>
      <c r="J241" s="14" t="b">
        <f t="shared" si="74"/>
        <v>1</v>
      </c>
      <c r="K241" s="14">
        <f t="shared" si="75"/>
        <v>1</v>
      </c>
      <c r="L241" s="14">
        <v>11381880</v>
      </c>
      <c r="M241" s="14">
        <f t="shared" si="76"/>
        <v>0.35153262210490205</v>
      </c>
      <c r="N241" s="14">
        <v>1602627</v>
      </c>
      <c r="O241" s="14" t="b">
        <f t="shared" si="77"/>
        <v>1</v>
      </c>
      <c r="P241" s="14">
        <f t="shared" si="78"/>
        <v>1</v>
      </c>
      <c r="Q241" s="14">
        <v>1426486</v>
      </c>
      <c r="R241" s="14">
        <f t="shared" si="79"/>
        <v>4.4057428471916182E-2</v>
      </c>
      <c r="S241" s="14" t="b">
        <f t="shared" si="80"/>
        <v>1</v>
      </c>
      <c r="T241" s="14">
        <f t="shared" si="81"/>
        <v>1</v>
      </c>
      <c r="U241" s="15">
        <v>102886</v>
      </c>
      <c r="V241" s="15">
        <v>1212149</v>
      </c>
      <c r="W241" s="14">
        <f t="shared" si="82"/>
        <v>1315035</v>
      </c>
      <c r="X241" s="14">
        <f t="shared" si="83"/>
        <v>0.82054963506792289</v>
      </c>
      <c r="Y241" s="14" t="b">
        <f t="shared" si="84"/>
        <v>1</v>
      </c>
      <c r="Z241" s="14">
        <f t="shared" si="85"/>
        <v>1</v>
      </c>
      <c r="AA241" s="14">
        <v>1550875</v>
      </c>
      <c r="AB241" s="14">
        <v>51752</v>
      </c>
      <c r="AC241" s="14">
        <f t="shared" si="86"/>
        <v>3.2291980604345238E-2</v>
      </c>
      <c r="AD241" s="14" t="b">
        <f t="shared" si="87"/>
        <v>1</v>
      </c>
      <c r="AE241" s="14">
        <f t="shared" si="88"/>
        <v>1</v>
      </c>
      <c r="AF241" s="14">
        <v>870043</v>
      </c>
      <c r="AG241" s="14" t="b">
        <f t="shared" si="89"/>
        <v>1</v>
      </c>
      <c r="AH241" s="14">
        <f t="shared" si="90"/>
        <v>1</v>
      </c>
      <c r="AI241" s="14">
        <f t="shared" si="91"/>
        <v>0.5428855248289215</v>
      </c>
    </row>
    <row r="242" spans="1:35" x14ac:dyDescent="0.3">
      <c r="A242" s="14" t="s">
        <v>267</v>
      </c>
      <c r="B242" s="14">
        <v>46201667</v>
      </c>
      <c r="C242" s="14" t="b">
        <f t="shared" si="69"/>
        <v>1</v>
      </c>
      <c r="D242" s="14">
        <f t="shared" si="70"/>
        <v>1</v>
      </c>
      <c r="E242" s="14">
        <v>43413210</v>
      </c>
      <c r="F242" s="14" t="b">
        <f t="shared" si="71"/>
        <v>1</v>
      </c>
      <c r="G242" s="14">
        <f t="shared" si="72"/>
        <v>1</v>
      </c>
      <c r="H242" s="14">
        <v>9190717</v>
      </c>
      <c r="I242" s="14">
        <f t="shared" si="73"/>
        <v>0.21170323502915356</v>
      </c>
      <c r="J242" s="14" t="b">
        <f t="shared" si="74"/>
        <v>1</v>
      </c>
      <c r="K242" s="14">
        <f t="shared" si="75"/>
        <v>1</v>
      </c>
      <c r="L242" s="14">
        <v>13655244</v>
      </c>
      <c r="M242" s="14">
        <f t="shared" si="76"/>
        <v>0.31454121913583444</v>
      </c>
      <c r="N242" s="14">
        <v>2005645</v>
      </c>
      <c r="O242" s="14" t="b">
        <f t="shared" si="77"/>
        <v>1</v>
      </c>
      <c r="P242" s="14">
        <f t="shared" si="78"/>
        <v>1</v>
      </c>
      <c r="Q242" s="14">
        <v>1083463</v>
      </c>
      <c r="R242" s="14">
        <f t="shared" si="79"/>
        <v>2.4956988898079641E-2</v>
      </c>
      <c r="S242" s="14" t="b">
        <f t="shared" si="80"/>
        <v>1</v>
      </c>
      <c r="T242" s="14">
        <f t="shared" si="81"/>
        <v>1</v>
      </c>
      <c r="U242" s="15">
        <v>366865</v>
      </c>
      <c r="V242" s="15">
        <v>346520</v>
      </c>
      <c r="W242" s="14">
        <f t="shared" si="82"/>
        <v>713385</v>
      </c>
      <c r="X242" s="14">
        <f t="shared" si="83"/>
        <v>0.35568856901395812</v>
      </c>
      <c r="Y242" s="14" t="b">
        <f t="shared" si="84"/>
        <v>1</v>
      </c>
      <c r="Z242" s="14">
        <f t="shared" si="85"/>
        <v>1</v>
      </c>
      <c r="AA242" s="14">
        <v>1662879</v>
      </c>
      <c r="AB242" s="14">
        <v>342766</v>
      </c>
      <c r="AC242" s="14">
        <f t="shared" si="86"/>
        <v>0.17090063296346064</v>
      </c>
      <c r="AD242" s="14" t="b">
        <f t="shared" si="87"/>
        <v>1</v>
      </c>
      <c r="AE242" s="14">
        <f t="shared" si="88"/>
        <v>1</v>
      </c>
      <c r="AF242" s="14">
        <v>202430</v>
      </c>
      <c r="AG242" s="14" t="b">
        <f t="shared" si="89"/>
        <v>1</v>
      </c>
      <c r="AH242" s="14">
        <f t="shared" si="90"/>
        <v>1</v>
      </c>
      <c r="AI242" s="14">
        <f t="shared" si="91"/>
        <v>0.10093012472296942</v>
      </c>
    </row>
    <row r="243" spans="1:35" x14ac:dyDescent="0.3">
      <c r="A243" s="14" t="s">
        <v>268</v>
      </c>
      <c r="B243" s="14">
        <v>25391044</v>
      </c>
      <c r="C243" s="14" t="b">
        <f t="shared" si="69"/>
        <v>1</v>
      </c>
      <c r="D243" s="14">
        <f t="shared" si="70"/>
        <v>1</v>
      </c>
      <c r="E243" s="14">
        <v>23450593</v>
      </c>
      <c r="F243" s="14" t="b">
        <f t="shared" si="71"/>
        <v>1</v>
      </c>
      <c r="G243" s="14">
        <f t="shared" si="72"/>
        <v>1</v>
      </c>
      <c r="H243" s="14">
        <v>6709687</v>
      </c>
      <c r="I243" s="14">
        <f t="shared" si="73"/>
        <v>0.2861201420364935</v>
      </c>
      <c r="J243" s="14" t="b">
        <f t="shared" si="74"/>
        <v>1</v>
      </c>
      <c r="K243" s="14">
        <f t="shared" si="75"/>
        <v>1</v>
      </c>
      <c r="L243" s="14">
        <v>7776647</v>
      </c>
      <c r="M243" s="14">
        <f t="shared" si="76"/>
        <v>0.33161835182590055</v>
      </c>
      <c r="N243" s="14">
        <v>567823</v>
      </c>
      <c r="O243" s="14" t="b">
        <f t="shared" si="77"/>
        <v>1</v>
      </c>
      <c r="P243" s="14">
        <f t="shared" si="78"/>
        <v>1</v>
      </c>
      <c r="Q243" s="14">
        <v>481680</v>
      </c>
      <c r="R243" s="14">
        <f t="shared" si="79"/>
        <v>2.0540205529130971E-2</v>
      </c>
      <c r="S243" s="14" t="b">
        <f t="shared" si="80"/>
        <v>1</v>
      </c>
      <c r="T243" s="14">
        <f t="shared" si="81"/>
        <v>1</v>
      </c>
      <c r="U243" s="15">
        <v>50910</v>
      </c>
      <c r="V243" s="15">
        <v>352716</v>
      </c>
      <c r="W243" s="14">
        <f t="shared" si="82"/>
        <v>403626</v>
      </c>
      <c r="X243" s="14">
        <f t="shared" si="83"/>
        <v>0.71083066378079085</v>
      </c>
      <c r="Y243" s="14" t="b">
        <f t="shared" si="84"/>
        <v>1</v>
      </c>
      <c r="Z243" s="14">
        <f t="shared" si="85"/>
        <v>1</v>
      </c>
      <c r="AA243" s="14">
        <v>532276</v>
      </c>
      <c r="AB243" s="14">
        <v>35547</v>
      </c>
      <c r="AC243" s="14">
        <f t="shared" si="86"/>
        <v>6.2602254575809715E-2</v>
      </c>
      <c r="AD243" s="14" t="b">
        <f t="shared" si="87"/>
        <v>1</v>
      </c>
      <c r="AE243" s="14">
        <f t="shared" si="88"/>
        <v>1</v>
      </c>
      <c r="AF243" s="14">
        <v>229865</v>
      </c>
      <c r="AG243" s="14" t="b">
        <f t="shared" si="89"/>
        <v>1</v>
      </c>
      <c r="AH243" s="14">
        <f t="shared" si="90"/>
        <v>1</v>
      </c>
      <c r="AI243" s="14">
        <f t="shared" si="91"/>
        <v>0.40481805069537513</v>
      </c>
    </row>
    <row r="244" spans="1:35" x14ac:dyDescent="0.3">
      <c r="A244" s="14" t="s">
        <v>269</v>
      </c>
      <c r="B244" s="14">
        <v>37198212</v>
      </c>
      <c r="C244" s="14" t="b">
        <f t="shared" si="69"/>
        <v>1</v>
      </c>
      <c r="D244" s="14">
        <f t="shared" si="70"/>
        <v>1</v>
      </c>
      <c r="E244" s="14">
        <v>33699506</v>
      </c>
      <c r="F244" s="14" t="b">
        <f t="shared" si="71"/>
        <v>1</v>
      </c>
      <c r="G244" s="14">
        <f t="shared" si="72"/>
        <v>1</v>
      </c>
      <c r="H244" s="14">
        <v>4441647</v>
      </c>
      <c r="I244" s="14">
        <f t="shared" si="73"/>
        <v>0.13180154628972898</v>
      </c>
      <c r="J244" s="14" t="b">
        <f t="shared" si="74"/>
        <v>1</v>
      </c>
      <c r="K244" s="14">
        <f t="shared" si="75"/>
        <v>1</v>
      </c>
      <c r="L244" s="14">
        <v>17387512</v>
      </c>
      <c r="M244" s="14">
        <f t="shared" si="76"/>
        <v>0.51595747427276828</v>
      </c>
      <c r="N244" s="14">
        <v>4091396</v>
      </c>
      <c r="O244" s="14" t="b">
        <f t="shared" si="77"/>
        <v>1</v>
      </c>
      <c r="P244" s="14">
        <f t="shared" si="78"/>
        <v>1</v>
      </c>
      <c r="Q244" s="14">
        <v>3322770</v>
      </c>
      <c r="R244" s="14">
        <f t="shared" si="79"/>
        <v>9.8599961673028674E-2</v>
      </c>
      <c r="S244" s="14" t="b">
        <f t="shared" si="80"/>
        <v>1</v>
      </c>
      <c r="T244" s="14">
        <f t="shared" si="81"/>
        <v>1</v>
      </c>
      <c r="U244" s="15">
        <v>360972</v>
      </c>
      <c r="V244" s="15">
        <v>2557070</v>
      </c>
      <c r="W244" s="14">
        <f t="shared" si="82"/>
        <v>2918042</v>
      </c>
      <c r="X244" s="14">
        <f t="shared" si="83"/>
        <v>0.71321426720855186</v>
      </c>
      <c r="Y244" s="14" t="b">
        <f t="shared" si="84"/>
        <v>1</v>
      </c>
      <c r="Z244" s="14">
        <f t="shared" si="85"/>
        <v>1</v>
      </c>
      <c r="AA244" s="14">
        <v>3837241</v>
      </c>
      <c r="AB244" s="14">
        <v>254155</v>
      </c>
      <c r="AC244" s="14">
        <f t="shared" si="86"/>
        <v>6.2119384190628332E-2</v>
      </c>
      <c r="AD244" s="14" t="b">
        <f t="shared" si="87"/>
        <v>1</v>
      </c>
      <c r="AE244" s="14">
        <f t="shared" si="88"/>
        <v>1</v>
      </c>
      <c r="AF244" s="14">
        <v>1671778</v>
      </c>
      <c r="AG244" s="14" t="b">
        <f t="shared" si="89"/>
        <v>1</v>
      </c>
      <c r="AH244" s="14">
        <f t="shared" si="90"/>
        <v>1</v>
      </c>
      <c r="AI244" s="14">
        <f t="shared" si="91"/>
        <v>0.4086082109871545</v>
      </c>
    </row>
    <row r="245" spans="1:35" x14ac:dyDescent="0.3">
      <c r="A245" s="14" t="s">
        <v>270</v>
      </c>
      <c r="B245" s="14">
        <v>40223543</v>
      </c>
      <c r="C245" s="14" t="b">
        <f t="shared" si="69"/>
        <v>1</v>
      </c>
      <c r="D245" s="14">
        <f t="shared" si="70"/>
        <v>1</v>
      </c>
      <c r="E245" s="14">
        <v>37487001</v>
      </c>
      <c r="F245" s="14" t="b">
        <f t="shared" si="71"/>
        <v>1</v>
      </c>
      <c r="G245" s="14">
        <f t="shared" si="72"/>
        <v>1</v>
      </c>
      <c r="H245" s="14">
        <v>9008814</v>
      </c>
      <c r="I245" s="14">
        <f t="shared" si="73"/>
        <v>0.24031834395074708</v>
      </c>
      <c r="J245" s="14" t="b">
        <f t="shared" si="74"/>
        <v>1</v>
      </c>
      <c r="K245" s="14">
        <f t="shared" si="75"/>
        <v>1</v>
      </c>
      <c r="L245" s="14">
        <v>16798813</v>
      </c>
      <c r="M245" s="14">
        <f t="shared" si="76"/>
        <v>0.44812368426057875</v>
      </c>
      <c r="N245" s="14">
        <v>1759564</v>
      </c>
      <c r="O245" s="14" t="b">
        <f t="shared" si="77"/>
        <v>1</v>
      </c>
      <c r="P245" s="14">
        <f t="shared" si="78"/>
        <v>1</v>
      </c>
      <c r="Q245" s="14">
        <v>2070524</v>
      </c>
      <c r="R245" s="14">
        <f t="shared" si="79"/>
        <v>5.5233119341821985E-2</v>
      </c>
      <c r="S245" s="14" t="b">
        <f t="shared" si="80"/>
        <v>1</v>
      </c>
      <c r="T245" s="14">
        <f t="shared" si="81"/>
        <v>1</v>
      </c>
      <c r="U245" s="15">
        <v>207187</v>
      </c>
      <c r="V245" s="15">
        <v>881330</v>
      </c>
      <c r="W245" s="14">
        <f t="shared" si="82"/>
        <v>1088517</v>
      </c>
      <c r="X245" s="14">
        <f t="shared" si="83"/>
        <v>0.61862881941208159</v>
      </c>
      <c r="Y245" s="14" t="b">
        <f t="shared" si="84"/>
        <v>1</v>
      </c>
      <c r="Z245" s="14">
        <f t="shared" si="85"/>
        <v>1</v>
      </c>
      <c r="AA245" s="14">
        <v>1604978</v>
      </c>
      <c r="AB245" s="14">
        <v>154586</v>
      </c>
      <c r="AC245" s="14">
        <f t="shared" si="86"/>
        <v>8.785471855527846E-2</v>
      </c>
      <c r="AD245" s="14" t="b">
        <f t="shared" si="87"/>
        <v>1</v>
      </c>
      <c r="AE245" s="14">
        <f t="shared" si="88"/>
        <v>1</v>
      </c>
      <c r="AF245" s="14">
        <v>607007</v>
      </c>
      <c r="AG245" s="14" t="b">
        <f t="shared" si="89"/>
        <v>1</v>
      </c>
      <c r="AH245" s="14">
        <f t="shared" si="90"/>
        <v>1</v>
      </c>
      <c r="AI245" s="14">
        <f t="shared" si="91"/>
        <v>0.3449758008233858</v>
      </c>
    </row>
    <row r="246" spans="1:35" x14ac:dyDescent="0.3">
      <c r="A246" s="14" t="s">
        <v>271</v>
      </c>
      <c r="B246" s="14">
        <v>36191994</v>
      </c>
      <c r="C246" s="14" t="b">
        <f t="shared" si="69"/>
        <v>1</v>
      </c>
      <c r="D246" s="14">
        <f t="shared" si="70"/>
        <v>1</v>
      </c>
      <c r="E246" s="14">
        <v>33386443</v>
      </c>
      <c r="F246" s="14" t="b">
        <f t="shared" si="71"/>
        <v>1</v>
      </c>
      <c r="G246" s="14">
        <f t="shared" si="72"/>
        <v>1</v>
      </c>
      <c r="H246" s="14">
        <v>4173308</v>
      </c>
      <c r="I246" s="14">
        <f t="shared" si="73"/>
        <v>0.12500007862472801</v>
      </c>
      <c r="J246" s="14" t="b">
        <f t="shared" si="74"/>
        <v>1</v>
      </c>
      <c r="K246" s="14">
        <f t="shared" si="75"/>
        <v>1</v>
      </c>
      <c r="L246" s="14">
        <v>21248008</v>
      </c>
      <c r="M246" s="14">
        <f t="shared" si="76"/>
        <v>0.63642622845446584</v>
      </c>
      <c r="N246" s="14">
        <v>3427890</v>
      </c>
      <c r="O246" s="14" t="b">
        <f t="shared" si="77"/>
        <v>1</v>
      </c>
      <c r="P246" s="14">
        <f t="shared" si="78"/>
        <v>1</v>
      </c>
      <c r="Q246" s="14">
        <v>2371114</v>
      </c>
      <c r="R246" s="14">
        <f t="shared" si="79"/>
        <v>7.1020264123374865E-2</v>
      </c>
      <c r="S246" s="14" t="b">
        <f t="shared" si="80"/>
        <v>1</v>
      </c>
      <c r="T246" s="14">
        <f t="shared" si="81"/>
        <v>1</v>
      </c>
      <c r="U246" s="15">
        <v>267665</v>
      </c>
      <c r="V246" s="15">
        <v>2327454</v>
      </c>
      <c r="W246" s="14">
        <f t="shared" si="82"/>
        <v>2595119</v>
      </c>
      <c r="X246" s="14">
        <f t="shared" si="83"/>
        <v>0.75706017404292436</v>
      </c>
      <c r="Y246" s="14" t="b">
        <f t="shared" si="84"/>
        <v>1</v>
      </c>
      <c r="Z246" s="14">
        <f t="shared" si="85"/>
        <v>1</v>
      </c>
      <c r="AA246" s="14">
        <v>3251903</v>
      </c>
      <c r="AB246" s="14">
        <v>175987</v>
      </c>
      <c r="AC246" s="14">
        <f t="shared" si="86"/>
        <v>5.133974544107308E-2</v>
      </c>
      <c r="AD246" s="14" t="b">
        <f t="shared" si="87"/>
        <v>1</v>
      </c>
      <c r="AE246" s="14">
        <f t="shared" si="88"/>
        <v>1</v>
      </c>
      <c r="AF246" s="14">
        <v>1609443</v>
      </c>
      <c r="AG246" s="14" t="b">
        <f t="shared" si="89"/>
        <v>1</v>
      </c>
      <c r="AH246" s="14">
        <f t="shared" si="90"/>
        <v>1</v>
      </c>
      <c r="AI246" s="14">
        <f t="shared" si="91"/>
        <v>0.46951419094545038</v>
      </c>
    </row>
    <row r="247" spans="1:35" x14ac:dyDescent="0.3">
      <c r="A247" s="14" t="s">
        <v>272</v>
      </c>
      <c r="B247" s="14">
        <v>45823862</v>
      </c>
      <c r="C247" s="14" t="b">
        <f t="shared" si="69"/>
        <v>1</v>
      </c>
      <c r="D247" s="14">
        <f t="shared" si="70"/>
        <v>1</v>
      </c>
      <c r="E247" s="14">
        <v>42662304</v>
      </c>
      <c r="F247" s="14" t="b">
        <f t="shared" si="71"/>
        <v>1</v>
      </c>
      <c r="G247" s="14">
        <f t="shared" si="72"/>
        <v>1</v>
      </c>
      <c r="H247" s="14">
        <v>5907482</v>
      </c>
      <c r="I247" s="14">
        <f t="shared" si="73"/>
        <v>0.13847076801102912</v>
      </c>
      <c r="J247" s="14" t="b">
        <f t="shared" si="74"/>
        <v>1</v>
      </c>
      <c r="K247" s="14">
        <f t="shared" si="75"/>
        <v>1</v>
      </c>
      <c r="L247" s="14">
        <v>18972883</v>
      </c>
      <c r="M247" s="14">
        <f t="shared" si="76"/>
        <v>0.44472241817975888</v>
      </c>
      <c r="N247" s="14">
        <v>3884821</v>
      </c>
      <c r="O247" s="14" t="b">
        <f t="shared" si="77"/>
        <v>1</v>
      </c>
      <c r="P247" s="14">
        <f t="shared" si="78"/>
        <v>1</v>
      </c>
      <c r="Q247" s="14">
        <v>1547341</v>
      </c>
      <c r="R247" s="14">
        <f t="shared" si="79"/>
        <v>3.6269513245229326E-2</v>
      </c>
      <c r="S247" s="14" t="b">
        <f t="shared" si="80"/>
        <v>1</v>
      </c>
      <c r="T247" s="14">
        <f t="shared" si="81"/>
        <v>1</v>
      </c>
      <c r="U247" s="15">
        <v>633029</v>
      </c>
      <c r="V247" s="15">
        <v>1213345</v>
      </c>
      <c r="W247" s="14">
        <f t="shared" si="82"/>
        <v>1846374</v>
      </c>
      <c r="X247" s="14">
        <f t="shared" si="83"/>
        <v>0.47527904117075148</v>
      </c>
      <c r="Y247" s="14" t="b">
        <f t="shared" si="84"/>
        <v>1</v>
      </c>
      <c r="Z247" s="14">
        <f t="shared" si="85"/>
        <v>1</v>
      </c>
      <c r="AA247" s="14">
        <v>3392204</v>
      </c>
      <c r="AB247" s="14">
        <v>492617</v>
      </c>
      <c r="AC247" s="14">
        <f t="shared" si="86"/>
        <v>0.12680558512219739</v>
      </c>
      <c r="AD247" s="14" t="b">
        <f t="shared" si="87"/>
        <v>1</v>
      </c>
      <c r="AE247" s="14">
        <f t="shared" si="88"/>
        <v>1</v>
      </c>
      <c r="AF247" s="14">
        <v>752210</v>
      </c>
      <c r="AG247" s="14" t="b">
        <f t="shared" si="89"/>
        <v>1</v>
      </c>
      <c r="AH247" s="14">
        <f t="shared" si="90"/>
        <v>1</v>
      </c>
      <c r="AI247" s="14">
        <f t="shared" si="91"/>
        <v>0.19362796895918757</v>
      </c>
    </row>
    <row r="248" spans="1:35" x14ac:dyDescent="0.3">
      <c r="A248" s="14" t="s">
        <v>273</v>
      </c>
      <c r="B248" s="14">
        <v>43691806</v>
      </c>
      <c r="C248" s="14" t="b">
        <f t="shared" si="69"/>
        <v>1</v>
      </c>
      <c r="D248" s="14">
        <f t="shared" si="70"/>
        <v>1</v>
      </c>
      <c r="E248" s="14">
        <v>41862555</v>
      </c>
      <c r="F248" s="14" t="b">
        <f t="shared" si="71"/>
        <v>1</v>
      </c>
      <c r="G248" s="14">
        <f t="shared" si="72"/>
        <v>1</v>
      </c>
      <c r="H248" s="14">
        <v>4370774</v>
      </c>
      <c r="I248" s="14">
        <f t="shared" si="73"/>
        <v>0.10440772188892913</v>
      </c>
      <c r="J248" s="14" t="b">
        <f t="shared" si="74"/>
        <v>1</v>
      </c>
      <c r="K248" s="14">
        <f t="shared" si="75"/>
        <v>1</v>
      </c>
      <c r="L248" s="14">
        <v>10394581</v>
      </c>
      <c r="M248" s="14">
        <f t="shared" si="76"/>
        <v>0.24830259404854768</v>
      </c>
      <c r="N248" s="14">
        <v>1659449</v>
      </c>
      <c r="O248" s="14" t="b">
        <f t="shared" si="77"/>
        <v>1</v>
      </c>
      <c r="P248" s="14">
        <f t="shared" si="78"/>
        <v>1</v>
      </c>
      <c r="Q248" s="14">
        <v>1651142</v>
      </c>
      <c r="R248" s="14">
        <f t="shared" si="79"/>
        <v>3.9441978636994328E-2</v>
      </c>
      <c r="S248" s="14" t="b">
        <f t="shared" si="80"/>
        <v>1</v>
      </c>
      <c r="T248" s="14">
        <f t="shared" si="81"/>
        <v>1</v>
      </c>
      <c r="U248" s="15">
        <v>191767</v>
      </c>
      <c r="V248" s="15">
        <v>844747</v>
      </c>
      <c r="W248" s="14">
        <f t="shared" si="82"/>
        <v>1036514</v>
      </c>
      <c r="X248" s="14">
        <f t="shared" si="83"/>
        <v>0.62461335057600442</v>
      </c>
      <c r="Y248" s="14" t="b">
        <f t="shared" si="84"/>
        <v>1</v>
      </c>
      <c r="Z248" s="14">
        <f t="shared" si="85"/>
        <v>1</v>
      </c>
      <c r="AA248" s="14">
        <v>1496772</v>
      </c>
      <c r="AB248" s="14">
        <v>162677</v>
      </c>
      <c r="AC248" s="14">
        <f t="shared" si="86"/>
        <v>9.803073188751206E-2</v>
      </c>
      <c r="AD248" s="14" t="b">
        <f t="shared" si="87"/>
        <v>1</v>
      </c>
      <c r="AE248" s="14">
        <f t="shared" si="88"/>
        <v>1</v>
      </c>
      <c r="AF248" s="14">
        <v>523538</v>
      </c>
      <c r="AG248" s="14" t="b">
        <f t="shared" si="89"/>
        <v>1</v>
      </c>
      <c r="AH248" s="14">
        <f t="shared" si="90"/>
        <v>1</v>
      </c>
      <c r="AI248" s="14">
        <f t="shared" si="91"/>
        <v>0.31548905690985379</v>
      </c>
    </row>
    <row r="249" spans="1:35" x14ac:dyDescent="0.3">
      <c r="A249" s="14" t="s">
        <v>274</v>
      </c>
      <c r="B249" s="14">
        <v>34097333</v>
      </c>
      <c r="C249" s="14" t="b">
        <f t="shared" si="69"/>
        <v>1</v>
      </c>
      <c r="D249" s="14">
        <f t="shared" si="70"/>
        <v>1</v>
      </c>
      <c r="E249" s="14">
        <v>32392002</v>
      </c>
      <c r="F249" s="14" t="b">
        <f t="shared" si="71"/>
        <v>1</v>
      </c>
      <c r="G249" s="14">
        <f t="shared" si="72"/>
        <v>1</v>
      </c>
      <c r="H249" s="14">
        <v>5866001</v>
      </c>
      <c r="I249" s="14">
        <f t="shared" si="73"/>
        <v>0.18109411699838743</v>
      </c>
      <c r="J249" s="14" t="b">
        <f t="shared" si="74"/>
        <v>1</v>
      </c>
      <c r="K249" s="14">
        <f t="shared" si="75"/>
        <v>1</v>
      </c>
      <c r="L249" s="14">
        <v>11644220</v>
      </c>
      <c r="M249" s="14">
        <f t="shared" si="76"/>
        <v>0.35947824404308198</v>
      </c>
      <c r="N249" s="14">
        <v>2725839</v>
      </c>
      <c r="O249" s="14" t="b">
        <f t="shared" si="77"/>
        <v>1</v>
      </c>
      <c r="P249" s="14">
        <f t="shared" si="78"/>
        <v>1</v>
      </c>
      <c r="Q249" s="14">
        <v>515570</v>
      </c>
      <c r="R249" s="14">
        <f t="shared" si="79"/>
        <v>1.5916583359064995E-2</v>
      </c>
      <c r="S249" s="14" t="b">
        <f t="shared" si="80"/>
        <v>1</v>
      </c>
      <c r="T249" s="14">
        <f t="shared" si="81"/>
        <v>1</v>
      </c>
      <c r="U249" s="15">
        <v>412546</v>
      </c>
      <c r="V249" s="15">
        <v>779615</v>
      </c>
      <c r="W249" s="14">
        <f t="shared" si="82"/>
        <v>1192161</v>
      </c>
      <c r="X249" s="14">
        <f t="shared" si="83"/>
        <v>0.43735561784830285</v>
      </c>
      <c r="Y249" s="14" t="b">
        <f t="shared" si="84"/>
        <v>1</v>
      </c>
      <c r="Z249" s="14">
        <f t="shared" si="85"/>
        <v>1</v>
      </c>
      <c r="AA249" s="14">
        <v>2327439</v>
      </c>
      <c r="AB249" s="14">
        <v>398400</v>
      </c>
      <c r="AC249" s="14">
        <f t="shared" si="86"/>
        <v>0.14615683464797444</v>
      </c>
      <c r="AD249" s="14" t="b">
        <f t="shared" si="87"/>
        <v>1</v>
      </c>
      <c r="AE249" s="14">
        <f t="shared" si="88"/>
        <v>1</v>
      </c>
      <c r="AF249" s="14">
        <v>424981</v>
      </c>
      <c r="AG249" s="14" t="b">
        <f t="shared" si="89"/>
        <v>1</v>
      </c>
      <c r="AH249" s="14">
        <f t="shared" si="90"/>
        <v>1</v>
      </c>
      <c r="AI249" s="14">
        <f t="shared" si="91"/>
        <v>0.15590832767452517</v>
      </c>
    </row>
    <row r="250" spans="1:35" x14ac:dyDescent="0.3">
      <c r="A250" s="14" t="s">
        <v>275</v>
      </c>
      <c r="B250" s="14">
        <v>23572050</v>
      </c>
      <c r="C250" s="14" t="b">
        <f t="shared" si="69"/>
        <v>1</v>
      </c>
      <c r="D250" s="14">
        <f t="shared" si="70"/>
        <v>1</v>
      </c>
      <c r="E250" s="14">
        <v>22236566</v>
      </c>
      <c r="F250" s="14" t="b">
        <f t="shared" si="71"/>
        <v>1</v>
      </c>
      <c r="G250" s="14">
        <f t="shared" si="72"/>
        <v>1</v>
      </c>
      <c r="H250" s="14">
        <v>4825145</v>
      </c>
      <c r="I250" s="14">
        <f t="shared" si="73"/>
        <v>0.21699146352004173</v>
      </c>
      <c r="J250" s="14" t="b">
        <f t="shared" si="74"/>
        <v>1</v>
      </c>
      <c r="K250" s="14">
        <f t="shared" si="75"/>
        <v>1</v>
      </c>
      <c r="L250" s="14">
        <v>9807647</v>
      </c>
      <c r="M250" s="14">
        <f t="shared" si="76"/>
        <v>0.44105942437334972</v>
      </c>
      <c r="N250" s="14">
        <v>2547974</v>
      </c>
      <c r="O250" s="14" t="b">
        <f t="shared" si="77"/>
        <v>1</v>
      </c>
      <c r="P250" s="14">
        <f t="shared" si="78"/>
        <v>1</v>
      </c>
      <c r="Q250" s="14">
        <v>1013687</v>
      </c>
      <c r="R250" s="14">
        <f t="shared" si="79"/>
        <v>4.5586490288113735E-2</v>
      </c>
      <c r="S250" s="14" t="b">
        <f t="shared" si="80"/>
        <v>1</v>
      </c>
      <c r="T250" s="14">
        <f t="shared" si="81"/>
        <v>1</v>
      </c>
      <c r="U250" s="15">
        <v>425382</v>
      </c>
      <c r="V250" s="15">
        <v>565509</v>
      </c>
      <c r="W250" s="14">
        <f t="shared" si="82"/>
        <v>990891</v>
      </c>
      <c r="X250" s="14">
        <f t="shared" si="83"/>
        <v>0.38889368572834732</v>
      </c>
      <c r="Y250" s="14" t="b">
        <f t="shared" si="84"/>
        <v>1</v>
      </c>
      <c r="Z250" s="14">
        <f t="shared" si="85"/>
        <v>1</v>
      </c>
      <c r="AA250" s="14">
        <v>2109021</v>
      </c>
      <c r="AB250" s="14">
        <v>438953</v>
      </c>
      <c r="AC250" s="14">
        <f t="shared" si="86"/>
        <v>0.17227530579197434</v>
      </c>
      <c r="AD250" s="14" t="b">
        <f t="shared" si="87"/>
        <v>1</v>
      </c>
      <c r="AE250" s="14">
        <f t="shared" si="88"/>
        <v>1</v>
      </c>
      <c r="AF250" s="14">
        <v>393739</v>
      </c>
      <c r="AG250" s="14" t="b">
        <f t="shared" si="89"/>
        <v>1</v>
      </c>
      <c r="AH250" s="14">
        <f t="shared" si="90"/>
        <v>1</v>
      </c>
      <c r="AI250" s="14">
        <f t="shared" si="91"/>
        <v>0.15453022676055564</v>
      </c>
    </row>
    <row r="251" spans="1:35" x14ac:dyDescent="0.3">
      <c r="A251" s="14" t="s">
        <v>276</v>
      </c>
      <c r="B251" s="14">
        <v>32939073</v>
      </c>
      <c r="C251" s="14" t="b">
        <f t="shared" si="69"/>
        <v>1</v>
      </c>
      <c r="D251" s="14">
        <f t="shared" si="70"/>
        <v>1</v>
      </c>
      <c r="E251" s="14">
        <v>28884230</v>
      </c>
      <c r="F251" s="14" t="b">
        <f t="shared" si="71"/>
        <v>1</v>
      </c>
      <c r="G251" s="14">
        <f t="shared" si="72"/>
        <v>1</v>
      </c>
      <c r="H251" s="14">
        <v>8631390</v>
      </c>
      <c r="I251" s="14">
        <f t="shared" si="73"/>
        <v>0.29882707622810095</v>
      </c>
      <c r="J251" s="14" t="b">
        <f t="shared" si="74"/>
        <v>1</v>
      </c>
      <c r="K251" s="14">
        <f t="shared" si="75"/>
        <v>1</v>
      </c>
      <c r="L251" s="14">
        <v>9204066</v>
      </c>
      <c r="M251" s="14">
        <f t="shared" si="76"/>
        <v>0.31865367364821567</v>
      </c>
      <c r="N251" s="14">
        <v>2542130</v>
      </c>
      <c r="O251" s="14" t="b">
        <f t="shared" si="77"/>
        <v>1</v>
      </c>
      <c r="P251" s="14">
        <f t="shared" si="78"/>
        <v>1</v>
      </c>
      <c r="Q251" s="14">
        <v>5334157</v>
      </c>
      <c r="R251" s="14">
        <f t="shared" si="79"/>
        <v>0.18467367833589471</v>
      </c>
      <c r="S251" s="14" t="b">
        <f t="shared" si="80"/>
        <v>1</v>
      </c>
      <c r="T251" s="14">
        <f t="shared" si="81"/>
        <v>1</v>
      </c>
      <c r="U251" s="15">
        <v>284703</v>
      </c>
      <c r="V251" s="15">
        <v>1240364</v>
      </c>
      <c r="W251" s="14">
        <f t="shared" si="82"/>
        <v>1525067</v>
      </c>
      <c r="X251" s="14">
        <f t="shared" si="83"/>
        <v>0.59991699873727933</v>
      </c>
      <c r="Y251" s="14" t="b">
        <f t="shared" si="84"/>
        <v>1</v>
      </c>
      <c r="Z251" s="14">
        <f t="shared" si="85"/>
        <v>1</v>
      </c>
      <c r="AA251" s="14">
        <v>2286536</v>
      </c>
      <c r="AB251" s="14">
        <v>255594</v>
      </c>
      <c r="AC251" s="14">
        <f t="shared" si="86"/>
        <v>0.1005432452313611</v>
      </c>
      <c r="AD251" s="14" t="b">
        <f t="shared" si="87"/>
        <v>1</v>
      </c>
      <c r="AE251" s="14">
        <f t="shared" si="88"/>
        <v>1</v>
      </c>
      <c r="AF251" s="14">
        <v>853225</v>
      </c>
      <c r="AG251" s="14" t="b">
        <f t="shared" si="89"/>
        <v>1</v>
      </c>
      <c r="AH251" s="14">
        <f t="shared" si="90"/>
        <v>1</v>
      </c>
      <c r="AI251" s="14">
        <f t="shared" si="91"/>
        <v>0.33563389755834672</v>
      </c>
    </row>
    <row r="252" spans="1:35" x14ac:dyDescent="0.3">
      <c r="A252" s="14" t="s">
        <v>277</v>
      </c>
      <c r="B252" s="14">
        <v>26563622</v>
      </c>
      <c r="C252" s="14" t="b">
        <f t="shared" si="69"/>
        <v>1</v>
      </c>
      <c r="D252" s="14">
        <f t="shared" si="70"/>
        <v>1</v>
      </c>
      <c r="E252" s="14">
        <v>24027447</v>
      </c>
      <c r="F252" s="14" t="b">
        <f t="shared" si="71"/>
        <v>1</v>
      </c>
      <c r="G252" s="14">
        <f t="shared" si="72"/>
        <v>1</v>
      </c>
      <c r="H252" s="14">
        <v>7691930</v>
      </c>
      <c r="I252" s="14">
        <f t="shared" si="73"/>
        <v>0.32013097354870867</v>
      </c>
      <c r="J252" s="14" t="b">
        <f t="shared" si="74"/>
        <v>1</v>
      </c>
      <c r="K252" s="14">
        <f t="shared" si="75"/>
        <v>1</v>
      </c>
      <c r="L252" s="14">
        <v>5958356</v>
      </c>
      <c r="M252" s="14">
        <f t="shared" si="76"/>
        <v>0.24798123579255008</v>
      </c>
      <c r="N252" s="14">
        <v>1063649</v>
      </c>
      <c r="O252" s="14" t="b">
        <f t="shared" si="77"/>
        <v>1</v>
      </c>
      <c r="P252" s="14">
        <f t="shared" si="78"/>
        <v>1</v>
      </c>
      <c r="Q252" s="14">
        <v>1719731</v>
      </c>
      <c r="R252" s="14">
        <f t="shared" si="79"/>
        <v>7.1573604969350266E-2</v>
      </c>
      <c r="S252" s="14" t="b">
        <f t="shared" si="80"/>
        <v>1</v>
      </c>
      <c r="T252" s="14">
        <f t="shared" si="81"/>
        <v>1</v>
      </c>
      <c r="U252" s="15">
        <v>141340</v>
      </c>
      <c r="V252" s="15">
        <v>489542</v>
      </c>
      <c r="W252" s="14">
        <f t="shared" si="82"/>
        <v>630882</v>
      </c>
      <c r="X252" s="14">
        <f t="shared" si="83"/>
        <v>0.59312987649121096</v>
      </c>
      <c r="Y252" s="14" t="b">
        <f t="shared" si="84"/>
        <v>1</v>
      </c>
      <c r="Z252" s="14">
        <f t="shared" si="85"/>
        <v>1</v>
      </c>
      <c r="AA252" s="14">
        <v>961149</v>
      </c>
      <c r="AB252" s="14">
        <v>102500</v>
      </c>
      <c r="AC252" s="14">
        <f t="shared" si="86"/>
        <v>9.636637650202276E-2</v>
      </c>
      <c r="AD252" s="14" t="b">
        <f t="shared" si="87"/>
        <v>1</v>
      </c>
      <c r="AE252" s="14">
        <f t="shared" si="88"/>
        <v>1</v>
      </c>
      <c r="AF252" s="14">
        <v>329186</v>
      </c>
      <c r="AG252" s="14" t="b">
        <f t="shared" si="89"/>
        <v>1</v>
      </c>
      <c r="AH252" s="14">
        <f t="shared" si="90"/>
        <v>1</v>
      </c>
      <c r="AI252" s="14">
        <f t="shared" si="91"/>
        <v>0.30948743429458403</v>
      </c>
    </row>
    <row r="253" spans="1:35" x14ac:dyDescent="0.3">
      <c r="A253" s="14" t="s">
        <v>278</v>
      </c>
      <c r="B253" s="14">
        <v>32486158</v>
      </c>
      <c r="C253" s="14" t="b">
        <f t="shared" si="69"/>
        <v>1</v>
      </c>
      <c r="D253" s="14">
        <f t="shared" si="70"/>
        <v>1</v>
      </c>
      <c r="E253" s="14">
        <v>29251331</v>
      </c>
      <c r="F253" s="14" t="b">
        <f t="shared" si="71"/>
        <v>1</v>
      </c>
      <c r="G253" s="14">
        <f t="shared" si="72"/>
        <v>1</v>
      </c>
      <c r="H253" s="14">
        <v>9755886</v>
      </c>
      <c r="I253" s="14">
        <f t="shared" si="73"/>
        <v>0.33351938754513427</v>
      </c>
      <c r="J253" s="14" t="b">
        <f t="shared" si="74"/>
        <v>1</v>
      </c>
      <c r="K253" s="14">
        <f t="shared" si="75"/>
        <v>1</v>
      </c>
      <c r="L253" s="14">
        <v>6157254</v>
      </c>
      <c r="M253" s="14">
        <f t="shared" si="76"/>
        <v>0.21049483184201087</v>
      </c>
      <c r="N253" s="14">
        <v>1160258</v>
      </c>
      <c r="O253" s="14" t="b">
        <f t="shared" si="77"/>
        <v>1</v>
      </c>
      <c r="P253" s="14">
        <f t="shared" si="78"/>
        <v>1</v>
      </c>
      <c r="Q253" s="14">
        <v>2432653</v>
      </c>
      <c r="R253" s="14">
        <f t="shared" si="79"/>
        <v>8.316383962152013E-2</v>
      </c>
      <c r="S253" s="14" t="b">
        <f t="shared" si="80"/>
        <v>1</v>
      </c>
      <c r="T253" s="14">
        <f t="shared" si="81"/>
        <v>1</v>
      </c>
      <c r="U253" s="15">
        <v>179408</v>
      </c>
      <c r="V253" s="15">
        <v>401268</v>
      </c>
      <c r="W253" s="14">
        <f t="shared" si="82"/>
        <v>580676</v>
      </c>
      <c r="X253" s="14">
        <f t="shared" si="83"/>
        <v>0.50047144686785183</v>
      </c>
      <c r="Y253" s="14" t="b">
        <f t="shared" si="84"/>
        <v>1</v>
      </c>
      <c r="Z253" s="14">
        <f t="shared" si="85"/>
        <v>1</v>
      </c>
      <c r="AA253" s="14">
        <v>1018974</v>
      </c>
      <c r="AB253" s="14">
        <v>141284</v>
      </c>
      <c r="AC253" s="14">
        <f t="shared" si="86"/>
        <v>0.12176946851476138</v>
      </c>
      <c r="AD253" s="14" t="b">
        <f t="shared" si="87"/>
        <v>1</v>
      </c>
      <c r="AE253" s="14">
        <f t="shared" si="88"/>
        <v>1</v>
      </c>
      <c r="AF253" s="14">
        <v>256286</v>
      </c>
      <c r="AG253" s="14" t="b">
        <f t="shared" si="89"/>
        <v>1</v>
      </c>
      <c r="AH253" s="14">
        <f t="shared" si="90"/>
        <v>1</v>
      </c>
      <c r="AI253" s="14">
        <f t="shared" si="91"/>
        <v>0.22088707856356085</v>
      </c>
    </row>
    <row r="254" spans="1:35" x14ac:dyDescent="0.3">
      <c r="A254" s="14" t="s">
        <v>279</v>
      </c>
      <c r="B254" s="14">
        <v>35631028</v>
      </c>
      <c r="C254" s="14" t="b">
        <f t="shared" si="69"/>
        <v>1</v>
      </c>
      <c r="D254" s="14">
        <f t="shared" si="70"/>
        <v>1</v>
      </c>
      <c r="E254" s="14">
        <v>32882705</v>
      </c>
      <c r="F254" s="14" t="b">
        <f t="shared" si="71"/>
        <v>1</v>
      </c>
      <c r="G254" s="14">
        <f t="shared" si="72"/>
        <v>1</v>
      </c>
      <c r="H254" s="14">
        <v>5484070</v>
      </c>
      <c r="I254" s="14">
        <f t="shared" si="73"/>
        <v>0.16677672959082898</v>
      </c>
      <c r="J254" s="14" t="b">
        <f t="shared" si="74"/>
        <v>1</v>
      </c>
      <c r="K254" s="14">
        <f t="shared" si="75"/>
        <v>1</v>
      </c>
      <c r="L254" s="14">
        <v>12125161</v>
      </c>
      <c r="M254" s="14">
        <f t="shared" si="76"/>
        <v>0.36873976760731819</v>
      </c>
      <c r="N254" s="14">
        <v>2946392</v>
      </c>
      <c r="O254" s="14" t="b">
        <f t="shared" si="77"/>
        <v>1</v>
      </c>
      <c r="P254" s="14">
        <f t="shared" si="78"/>
        <v>1</v>
      </c>
      <c r="Q254" s="14">
        <v>8486278</v>
      </c>
      <c r="R254" s="14">
        <f t="shared" si="79"/>
        <v>0.25807724759869966</v>
      </c>
      <c r="S254" s="14" t="b">
        <f t="shared" si="80"/>
        <v>1</v>
      </c>
      <c r="T254" s="14">
        <f t="shared" si="81"/>
        <v>1</v>
      </c>
      <c r="U254" s="15">
        <v>262990</v>
      </c>
      <c r="V254" s="15">
        <v>1784626</v>
      </c>
      <c r="W254" s="14">
        <f t="shared" si="82"/>
        <v>2047616</v>
      </c>
      <c r="X254" s="14">
        <f t="shared" si="83"/>
        <v>0.69495708649765542</v>
      </c>
      <c r="Y254" s="14" t="b">
        <f t="shared" si="84"/>
        <v>1</v>
      </c>
      <c r="Z254" s="14">
        <f t="shared" si="85"/>
        <v>1</v>
      </c>
      <c r="AA254" s="14">
        <v>2767756</v>
      </c>
      <c r="AB254" s="14">
        <v>178636</v>
      </c>
      <c r="AC254" s="14">
        <f t="shared" si="86"/>
        <v>6.0628728288700216E-2</v>
      </c>
      <c r="AD254" s="14" t="b">
        <f t="shared" si="87"/>
        <v>1</v>
      </c>
      <c r="AE254" s="14">
        <f t="shared" si="88"/>
        <v>1</v>
      </c>
      <c r="AF254" s="14">
        <v>1189689</v>
      </c>
      <c r="AG254" s="14" t="b">
        <f t="shared" si="89"/>
        <v>1</v>
      </c>
      <c r="AH254" s="14">
        <f t="shared" si="90"/>
        <v>1</v>
      </c>
      <c r="AI254" s="14">
        <f t="shared" si="91"/>
        <v>0.40377824810819468</v>
      </c>
    </row>
    <row r="255" spans="1:35" x14ac:dyDescent="0.3">
      <c r="A255" s="14" t="s">
        <v>280</v>
      </c>
      <c r="B255" s="14">
        <v>22904523</v>
      </c>
      <c r="C255" s="14" t="b">
        <f t="shared" si="69"/>
        <v>1</v>
      </c>
      <c r="D255" s="14">
        <f t="shared" si="70"/>
        <v>1</v>
      </c>
      <c r="E255" s="14">
        <v>20275875</v>
      </c>
      <c r="F255" s="14" t="b">
        <f t="shared" si="71"/>
        <v>1</v>
      </c>
      <c r="G255" s="14">
        <f t="shared" si="72"/>
        <v>1</v>
      </c>
      <c r="H255" s="14">
        <v>11390367</v>
      </c>
      <c r="I255" s="14">
        <f t="shared" si="73"/>
        <v>0.56176944274907992</v>
      </c>
      <c r="J255" s="14" t="b">
        <f t="shared" si="74"/>
        <v>0</v>
      </c>
      <c r="K255" s="14">
        <f t="shared" si="75"/>
        <v>0</v>
      </c>
      <c r="L255" s="14">
        <v>2463666</v>
      </c>
      <c r="M255" s="14">
        <f t="shared" si="76"/>
        <v>0.12150725924281935</v>
      </c>
      <c r="N255" s="14">
        <v>405533</v>
      </c>
      <c r="O255" s="14" t="b">
        <f t="shared" si="77"/>
        <v>0</v>
      </c>
      <c r="P255" s="14">
        <f t="shared" si="78"/>
        <v>0</v>
      </c>
      <c r="Q255" s="14">
        <v>1368089</v>
      </c>
      <c r="R255" s="14">
        <f t="shared" si="79"/>
        <v>6.7473734179166134E-2</v>
      </c>
      <c r="S255" s="14" t="b">
        <f t="shared" si="80"/>
        <v>1</v>
      </c>
      <c r="T255" s="14">
        <f t="shared" si="81"/>
        <v>0</v>
      </c>
      <c r="U255" s="15">
        <v>72687</v>
      </c>
      <c r="V255" s="15">
        <v>88309</v>
      </c>
      <c r="W255" s="14">
        <f t="shared" si="82"/>
        <v>160996</v>
      </c>
      <c r="X255" s="14">
        <f t="shared" si="83"/>
        <v>0.39699851799976821</v>
      </c>
      <c r="Y255" s="14" t="b">
        <f t="shared" si="84"/>
        <v>1</v>
      </c>
      <c r="Z255" s="14">
        <f t="shared" si="85"/>
        <v>0</v>
      </c>
      <c r="AA255" s="14">
        <v>345144</v>
      </c>
      <c r="AB255" s="14">
        <v>60389</v>
      </c>
      <c r="AC255" s="14">
        <f t="shared" si="86"/>
        <v>0.14891266555372806</v>
      </c>
      <c r="AD255" s="14" t="b">
        <f t="shared" si="87"/>
        <v>1</v>
      </c>
      <c r="AE255" s="14">
        <f t="shared" si="88"/>
        <v>0</v>
      </c>
      <c r="AF255" s="14">
        <v>56467</v>
      </c>
      <c r="AG255" s="14" t="b">
        <f t="shared" si="89"/>
        <v>0</v>
      </c>
      <c r="AH255" s="14">
        <f t="shared" si="90"/>
        <v>0</v>
      </c>
      <c r="AI255" s="14">
        <f t="shared" si="91"/>
        <v>0.13924144274325395</v>
      </c>
    </row>
    <row r="256" spans="1:35" x14ac:dyDescent="0.3">
      <c r="A256" s="14" t="s">
        <v>281</v>
      </c>
      <c r="B256" s="14">
        <v>26327745</v>
      </c>
      <c r="C256" s="14" t="b">
        <f t="shared" si="69"/>
        <v>1</v>
      </c>
      <c r="D256" s="14">
        <f t="shared" si="70"/>
        <v>1</v>
      </c>
      <c r="E256" s="14">
        <v>23289302</v>
      </c>
      <c r="F256" s="14" t="b">
        <f t="shared" si="71"/>
        <v>1</v>
      </c>
      <c r="G256" s="14">
        <f t="shared" si="72"/>
        <v>1</v>
      </c>
      <c r="H256" s="14">
        <v>9057514</v>
      </c>
      <c r="I256" s="14">
        <f t="shared" si="73"/>
        <v>0.38891307262020991</v>
      </c>
      <c r="J256" s="14" t="b">
        <f t="shared" si="74"/>
        <v>1</v>
      </c>
      <c r="K256" s="14">
        <f t="shared" si="75"/>
        <v>1</v>
      </c>
      <c r="L256" s="14">
        <v>8449414</v>
      </c>
      <c r="M256" s="14">
        <f t="shared" si="76"/>
        <v>0.362802371664037</v>
      </c>
      <c r="N256" s="14">
        <v>1277599</v>
      </c>
      <c r="O256" s="14" t="b">
        <f t="shared" si="77"/>
        <v>1</v>
      </c>
      <c r="P256" s="14">
        <f t="shared" si="78"/>
        <v>1</v>
      </c>
      <c r="Q256" s="14">
        <v>2084991</v>
      </c>
      <c r="R256" s="14">
        <f t="shared" si="79"/>
        <v>8.9525697249320746E-2</v>
      </c>
      <c r="S256" s="14" t="b">
        <f t="shared" si="80"/>
        <v>1</v>
      </c>
      <c r="T256" s="14">
        <f t="shared" si="81"/>
        <v>1</v>
      </c>
      <c r="U256" s="15">
        <v>119591</v>
      </c>
      <c r="V256" s="15">
        <v>757221</v>
      </c>
      <c r="W256" s="14">
        <f t="shared" si="82"/>
        <v>876812</v>
      </c>
      <c r="X256" s="14">
        <f t="shared" si="83"/>
        <v>0.68629671751465049</v>
      </c>
      <c r="Y256" s="14" t="b">
        <f t="shared" si="84"/>
        <v>1</v>
      </c>
      <c r="Z256" s="14">
        <f t="shared" si="85"/>
        <v>1</v>
      </c>
      <c r="AA256" s="14">
        <v>1195477</v>
      </c>
      <c r="AB256" s="14">
        <v>82122</v>
      </c>
      <c r="AC256" s="14">
        <f t="shared" si="86"/>
        <v>6.42783846887795E-2</v>
      </c>
      <c r="AD256" s="14" t="b">
        <f t="shared" si="87"/>
        <v>1</v>
      </c>
      <c r="AE256" s="14">
        <f t="shared" si="88"/>
        <v>1</v>
      </c>
      <c r="AF256" s="14">
        <v>487988</v>
      </c>
      <c r="AG256" s="14" t="b">
        <f t="shared" si="89"/>
        <v>1</v>
      </c>
      <c r="AH256" s="14">
        <f t="shared" si="90"/>
        <v>1</v>
      </c>
      <c r="AI256" s="14">
        <f t="shared" si="91"/>
        <v>0.38195709295326624</v>
      </c>
    </row>
    <row r="257" spans="1:35" x14ac:dyDescent="0.3">
      <c r="A257" s="14" t="s">
        <v>282</v>
      </c>
      <c r="B257" s="14">
        <v>36970244</v>
      </c>
      <c r="C257" s="14" t="b">
        <f t="shared" si="69"/>
        <v>1</v>
      </c>
      <c r="D257" s="14">
        <f t="shared" si="70"/>
        <v>1</v>
      </c>
      <c r="E257" s="14">
        <v>33993186</v>
      </c>
      <c r="F257" s="14" t="b">
        <f t="shared" si="71"/>
        <v>1</v>
      </c>
      <c r="G257" s="14">
        <f t="shared" si="72"/>
        <v>1</v>
      </c>
      <c r="H257" s="14">
        <v>6530878</v>
      </c>
      <c r="I257" s="14">
        <f t="shared" si="73"/>
        <v>0.19212315079851591</v>
      </c>
      <c r="J257" s="14" t="b">
        <f t="shared" si="74"/>
        <v>1</v>
      </c>
      <c r="K257" s="14">
        <f t="shared" si="75"/>
        <v>1</v>
      </c>
      <c r="L257" s="14">
        <v>21736395</v>
      </c>
      <c r="M257" s="14">
        <f t="shared" si="76"/>
        <v>0.6394338853674969</v>
      </c>
      <c r="N257" s="14">
        <v>4232301</v>
      </c>
      <c r="O257" s="14" t="b">
        <f t="shared" si="77"/>
        <v>1</v>
      </c>
      <c r="P257" s="14">
        <f t="shared" si="78"/>
        <v>1</v>
      </c>
      <c r="Q257" s="14">
        <v>1833452</v>
      </c>
      <c r="R257" s="14">
        <f t="shared" si="79"/>
        <v>5.393586820605753E-2</v>
      </c>
      <c r="S257" s="14" t="b">
        <f t="shared" si="80"/>
        <v>1</v>
      </c>
      <c r="T257" s="14">
        <f t="shared" si="81"/>
        <v>1</v>
      </c>
      <c r="U257" s="15">
        <v>266107</v>
      </c>
      <c r="V257" s="15">
        <v>3228139</v>
      </c>
      <c r="W257" s="14">
        <f t="shared" si="82"/>
        <v>3494246</v>
      </c>
      <c r="X257" s="14">
        <f t="shared" si="83"/>
        <v>0.8256137736895367</v>
      </c>
      <c r="Y257" s="14" t="b">
        <f t="shared" si="84"/>
        <v>1</v>
      </c>
      <c r="Z257" s="14">
        <f t="shared" si="85"/>
        <v>1</v>
      </c>
      <c r="AA257" s="14">
        <v>4097521</v>
      </c>
      <c r="AB257" s="14">
        <v>134780</v>
      </c>
      <c r="AC257" s="14">
        <f t="shared" si="86"/>
        <v>3.1845561078949723E-2</v>
      </c>
      <c r="AD257" s="14" t="b">
        <f t="shared" si="87"/>
        <v>1</v>
      </c>
      <c r="AE257" s="14">
        <f t="shared" si="88"/>
        <v>1</v>
      </c>
      <c r="AF257" s="14">
        <v>2100840</v>
      </c>
      <c r="AG257" s="14" t="b">
        <f t="shared" si="89"/>
        <v>1</v>
      </c>
      <c r="AH257" s="14">
        <f t="shared" si="90"/>
        <v>1</v>
      </c>
      <c r="AI257" s="14">
        <f t="shared" si="91"/>
        <v>0.49638246429070143</v>
      </c>
    </row>
    <row r="258" spans="1:35" x14ac:dyDescent="0.3">
      <c r="A258" s="14" t="s">
        <v>283</v>
      </c>
      <c r="B258" s="14">
        <v>23633619</v>
      </c>
      <c r="C258" s="14" t="b">
        <f t="shared" ref="C258:C321" si="92">(B258&gt;AL$3)</f>
        <v>1</v>
      </c>
      <c r="D258" s="14">
        <f t="shared" ref="D258:D321" si="93">C258*1</f>
        <v>1</v>
      </c>
      <c r="E258" s="14">
        <v>21528820</v>
      </c>
      <c r="F258" s="14" t="b">
        <f t="shared" ref="F258:F321" si="94">(E258&gt;AL$4)</f>
        <v>1</v>
      </c>
      <c r="G258" s="14">
        <f t="shared" ref="G258:G321" si="95">AND(D258,F258)*1</f>
        <v>1</v>
      </c>
      <c r="H258" s="14">
        <v>5652526</v>
      </c>
      <c r="I258" s="14">
        <f t="shared" ref="I258:I321" si="96">H258/E258</f>
        <v>0.26255623856765026</v>
      </c>
      <c r="J258" s="14" t="b">
        <f t="shared" ref="J258:J321" si="97">(I258&lt;AL$5)</f>
        <v>1</v>
      </c>
      <c r="K258" s="14">
        <f t="shared" ref="K258:K321" si="98">AND(G258,J258)*1</f>
        <v>1</v>
      </c>
      <c r="L258" s="14">
        <v>11132101</v>
      </c>
      <c r="M258" s="14">
        <f t="shared" ref="M258:M321" si="99">L258/E258</f>
        <v>0.51707901315538896</v>
      </c>
      <c r="N258" s="14">
        <v>2939789</v>
      </c>
      <c r="O258" s="14" t="b">
        <f t="shared" ref="O258:O321" si="100">(N258&gt;AL$6)</f>
        <v>1</v>
      </c>
      <c r="P258" s="14">
        <f t="shared" ref="P258:P321" si="101">AND(K258,O258)*1</f>
        <v>1</v>
      </c>
      <c r="Q258" s="14">
        <v>427030</v>
      </c>
      <c r="R258" s="14">
        <f t="shared" ref="R258:R321" si="102">Q258/E258</f>
        <v>1.9835271974961936E-2</v>
      </c>
      <c r="S258" s="14" t="b">
        <f t="shared" ref="S258:S321" si="103">(R258&lt;AL$7)</f>
        <v>1</v>
      </c>
      <c r="T258" s="14">
        <f t="shared" ref="T258:T321" si="104">AND(P258,S258)*1</f>
        <v>1</v>
      </c>
      <c r="U258" s="15">
        <v>616063</v>
      </c>
      <c r="V258" s="15">
        <v>158339</v>
      </c>
      <c r="W258" s="14">
        <f t="shared" ref="W258:W321" si="105">U258+V258</f>
        <v>774402</v>
      </c>
      <c r="X258" s="14">
        <f t="shared" ref="X258:X321" si="106">W258/N258</f>
        <v>0.26342094619715906</v>
      </c>
      <c r="Y258" s="14" t="b">
        <f t="shared" ref="Y258:Y321" si="107">(X258&gt;AL$8)</f>
        <v>1</v>
      </c>
      <c r="Z258" s="14">
        <f t="shared" ref="Z258:Z321" si="108">AND(T258,Y258)*1</f>
        <v>1</v>
      </c>
      <c r="AA258" s="14">
        <v>2369467</v>
      </c>
      <c r="AB258" s="14">
        <v>570322</v>
      </c>
      <c r="AC258" s="14">
        <f t="shared" ref="AC258:AC321" si="109">AB258/N258</f>
        <v>0.19400099803081106</v>
      </c>
      <c r="AD258" s="14" t="b">
        <f t="shared" ref="AD258:AD321" si="110">(AC258&lt;AL$9)</f>
        <v>1</v>
      </c>
      <c r="AE258" s="14">
        <f t="shared" ref="AE258:AE321" si="111">AND(Z258,AD258)*1</f>
        <v>1</v>
      </c>
      <c r="AF258" s="14">
        <v>61251</v>
      </c>
      <c r="AG258" s="14" t="b">
        <f t="shared" ref="AG258:AG321" si="112">AF258&gt;AL$10</f>
        <v>0</v>
      </c>
      <c r="AH258" s="14">
        <f t="shared" ref="AH258:AH321" si="113">AND(AE258,AG258)*1</f>
        <v>0</v>
      </c>
      <c r="AI258" s="14">
        <f t="shared" ref="AI258:AI296" si="114">AF258/N258</f>
        <v>2.0835168782521465E-2</v>
      </c>
    </row>
    <row r="259" spans="1:35" x14ac:dyDescent="0.3">
      <c r="A259" s="14" t="s">
        <v>284</v>
      </c>
      <c r="B259" s="14">
        <v>38462042</v>
      </c>
      <c r="C259" s="14" t="b">
        <f t="shared" si="92"/>
        <v>1</v>
      </c>
      <c r="D259" s="14">
        <f t="shared" si="93"/>
        <v>1</v>
      </c>
      <c r="E259" s="14">
        <v>35497531</v>
      </c>
      <c r="F259" s="14" t="b">
        <f t="shared" si="94"/>
        <v>1</v>
      </c>
      <c r="G259" s="14">
        <f t="shared" si="95"/>
        <v>1</v>
      </c>
      <c r="H259" s="14">
        <v>2337720</v>
      </c>
      <c r="I259" s="14">
        <f t="shared" si="96"/>
        <v>6.5855847833473258E-2</v>
      </c>
      <c r="J259" s="14" t="b">
        <f t="shared" si="97"/>
        <v>1</v>
      </c>
      <c r="K259" s="14">
        <f t="shared" si="98"/>
        <v>1</v>
      </c>
      <c r="L259" s="14">
        <v>15920908</v>
      </c>
      <c r="M259" s="14">
        <f t="shared" si="99"/>
        <v>0.44850747506918159</v>
      </c>
      <c r="N259" s="14">
        <v>4065549</v>
      </c>
      <c r="O259" s="14" t="b">
        <f t="shared" si="100"/>
        <v>1</v>
      </c>
      <c r="P259" s="14">
        <f t="shared" si="101"/>
        <v>1</v>
      </c>
      <c r="Q259" s="14">
        <v>9872221</v>
      </c>
      <c r="R259" s="14">
        <f t="shared" si="102"/>
        <v>0.27811007475421318</v>
      </c>
      <c r="S259" s="14" t="b">
        <f t="shared" si="103"/>
        <v>1</v>
      </c>
      <c r="T259" s="14">
        <f t="shared" si="104"/>
        <v>1</v>
      </c>
      <c r="U259" s="15">
        <v>368462</v>
      </c>
      <c r="V259" s="15">
        <v>2437613</v>
      </c>
      <c r="W259" s="14">
        <f t="shared" si="105"/>
        <v>2806075</v>
      </c>
      <c r="X259" s="14">
        <f t="shared" si="106"/>
        <v>0.69020813671167169</v>
      </c>
      <c r="Y259" s="14" t="b">
        <f t="shared" si="107"/>
        <v>1</v>
      </c>
      <c r="Z259" s="14">
        <f t="shared" si="108"/>
        <v>1</v>
      </c>
      <c r="AA259" s="14">
        <v>3801384</v>
      </c>
      <c r="AB259" s="14">
        <v>264165</v>
      </c>
      <c r="AC259" s="14">
        <f t="shared" si="109"/>
        <v>6.4976464433216766E-2</v>
      </c>
      <c r="AD259" s="14" t="b">
        <f t="shared" si="110"/>
        <v>1</v>
      </c>
      <c r="AE259" s="14">
        <f t="shared" si="111"/>
        <v>1</v>
      </c>
      <c r="AF259" s="14">
        <v>1588979</v>
      </c>
      <c r="AG259" s="14" t="b">
        <f t="shared" si="112"/>
        <v>1</v>
      </c>
      <c r="AH259" s="14">
        <f t="shared" si="113"/>
        <v>1</v>
      </c>
      <c r="AI259" s="14">
        <f t="shared" si="114"/>
        <v>0.39083995789990478</v>
      </c>
    </row>
    <row r="260" spans="1:35" x14ac:dyDescent="0.3">
      <c r="A260" s="14" t="s">
        <v>285</v>
      </c>
      <c r="B260" s="14">
        <v>50475121</v>
      </c>
      <c r="C260" s="14" t="b">
        <f t="shared" si="92"/>
        <v>1</v>
      </c>
      <c r="D260" s="14">
        <f t="shared" si="93"/>
        <v>1</v>
      </c>
      <c r="E260" s="14">
        <v>49194061</v>
      </c>
      <c r="F260" s="14" t="b">
        <f t="shared" si="94"/>
        <v>1</v>
      </c>
      <c r="G260" s="14">
        <f t="shared" si="95"/>
        <v>1</v>
      </c>
      <c r="H260" s="14">
        <v>19556</v>
      </c>
      <c r="I260" s="14">
        <f t="shared" si="96"/>
        <v>3.9752766091012492E-4</v>
      </c>
      <c r="J260" s="14" t="b">
        <f t="shared" si="97"/>
        <v>1</v>
      </c>
      <c r="K260" s="14">
        <f t="shared" si="98"/>
        <v>1</v>
      </c>
      <c r="L260" s="14">
        <v>28562663</v>
      </c>
      <c r="M260" s="14">
        <f t="shared" si="99"/>
        <v>0.58061201737339796</v>
      </c>
      <c r="N260" s="14">
        <v>2395040</v>
      </c>
      <c r="O260" s="14" t="b">
        <f t="shared" si="100"/>
        <v>1</v>
      </c>
      <c r="P260" s="14">
        <f t="shared" si="101"/>
        <v>1</v>
      </c>
      <c r="Q260" s="14">
        <v>14422000</v>
      </c>
      <c r="R260" s="14">
        <f t="shared" si="102"/>
        <v>0.29316546970984975</v>
      </c>
      <c r="S260" s="14" t="b">
        <f t="shared" si="103"/>
        <v>1</v>
      </c>
      <c r="T260" s="14">
        <f t="shared" si="104"/>
        <v>1</v>
      </c>
      <c r="U260" s="15">
        <v>262651</v>
      </c>
      <c r="V260" s="15">
        <v>1189552</v>
      </c>
      <c r="W260" s="14">
        <f t="shared" si="105"/>
        <v>1452203</v>
      </c>
      <c r="X260" s="14">
        <f t="shared" si="106"/>
        <v>0.60633768120782949</v>
      </c>
      <c r="Y260" s="14" t="b">
        <f t="shared" si="107"/>
        <v>1</v>
      </c>
      <c r="Z260" s="14">
        <f t="shared" si="108"/>
        <v>1</v>
      </c>
      <c r="AA260" s="14">
        <v>2200863</v>
      </c>
      <c r="AB260" s="14">
        <v>194177</v>
      </c>
      <c r="AC260" s="14">
        <f t="shared" si="109"/>
        <v>8.1074637584340969E-2</v>
      </c>
      <c r="AD260" s="14" t="b">
        <f t="shared" si="110"/>
        <v>1</v>
      </c>
      <c r="AE260" s="14">
        <f t="shared" si="111"/>
        <v>1</v>
      </c>
      <c r="AF260" s="14">
        <v>625638</v>
      </c>
      <c r="AG260" s="14" t="b">
        <f t="shared" si="112"/>
        <v>1</v>
      </c>
      <c r="AH260" s="14">
        <f t="shared" si="113"/>
        <v>1</v>
      </c>
      <c r="AI260" s="14">
        <f t="shared" si="114"/>
        <v>0.26122235954305567</v>
      </c>
    </row>
    <row r="261" spans="1:35" x14ac:dyDescent="0.3">
      <c r="A261" s="14" t="s">
        <v>286</v>
      </c>
      <c r="B261" s="14">
        <v>60240985</v>
      </c>
      <c r="C261" s="14" t="b">
        <f t="shared" si="92"/>
        <v>1</v>
      </c>
      <c r="D261" s="14">
        <f t="shared" si="93"/>
        <v>1</v>
      </c>
      <c r="E261" s="14">
        <v>46710095</v>
      </c>
      <c r="F261" s="14" t="b">
        <f t="shared" si="94"/>
        <v>1</v>
      </c>
      <c r="G261" s="14">
        <f t="shared" si="95"/>
        <v>1</v>
      </c>
      <c r="H261" s="14">
        <v>914744</v>
      </c>
      <c r="I261" s="14">
        <f t="shared" si="96"/>
        <v>1.9583432660541581E-2</v>
      </c>
      <c r="J261" s="14" t="b">
        <f t="shared" si="97"/>
        <v>1</v>
      </c>
      <c r="K261" s="14">
        <f t="shared" si="98"/>
        <v>1</v>
      </c>
      <c r="L261" s="14">
        <v>40651716</v>
      </c>
      <c r="M261" s="14">
        <f t="shared" si="99"/>
        <v>0.87029829419100946</v>
      </c>
      <c r="N261" s="14">
        <v>7424040</v>
      </c>
      <c r="O261" s="14" t="b">
        <f t="shared" si="100"/>
        <v>1</v>
      </c>
      <c r="P261" s="14">
        <f t="shared" si="101"/>
        <v>1</v>
      </c>
      <c r="Q261" s="14">
        <v>452926</v>
      </c>
      <c r="R261" s="14">
        <f t="shared" si="102"/>
        <v>9.6965334795401301E-3</v>
      </c>
      <c r="S261" s="14" t="b">
        <f t="shared" si="103"/>
        <v>1</v>
      </c>
      <c r="T261" s="14">
        <f t="shared" si="104"/>
        <v>1</v>
      </c>
      <c r="U261" s="15">
        <v>481785</v>
      </c>
      <c r="V261" s="15">
        <v>5779358</v>
      </c>
      <c r="W261" s="14">
        <f t="shared" si="105"/>
        <v>6261143</v>
      </c>
      <c r="X261" s="14">
        <f t="shared" si="106"/>
        <v>0.84336062305698789</v>
      </c>
      <c r="Y261" s="14" t="b">
        <f t="shared" si="107"/>
        <v>1</v>
      </c>
      <c r="Z261" s="14">
        <f t="shared" si="108"/>
        <v>1</v>
      </c>
      <c r="AA261" s="14">
        <v>7268625</v>
      </c>
      <c r="AB261" s="14">
        <v>155415</v>
      </c>
      <c r="AC261" s="14">
        <f t="shared" si="109"/>
        <v>2.0934019752048751E-2</v>
      </c>
      <c r="AD261" s="14" t="b">
        <f t="shared" si="110"/>
        <v>1</v>
      </c>
      <c r="AE261" s="14">
        <f t="shared" si="111"/>
        <v>1</v>
      </c>
      <c r="AF261" s="14">
        <v>3525499</v>
      </c>
      <c r="AG261" s="14" t="b">
        <f t="shared" si="112"/>
        <v>1</v>
      </c>
      <c r="AH261" s="14">
        <f t="shared" si="113"/>
        <v>1</v>
      </c>
      <c r="AI261" s="14">
        <f t="shared" si="114"/>
        <v>0.47487607825388872</v>
      </c>
    </row>
    <row r="262" spans="1:35" x14ac:dyDescent="0.3">
      <c r="A262" s="14" t="s">
        <v>287</v>
      </c>
      <c r="B262" s="14">
        <v>86056200</v>
      </c>
      <c r="C262" s="14" t="b">
        <f t="shared" si="92"/>
        <v>1</v>
      </c>
      <c r="D262" s="14">
        <f t="shared" si="93"/>
        <v>1</v>
      </c>
      <c r="E262" s="14">
        <v>59624514</v>
      </c>
      <c r="F262" s="14" t="b">
        <f t="shared" si="94"/>
        <v>1</v>
      </c>
      <c r="G262" s="14">
        <f t="shared" si="95"/>
        <v>1</v>
      </c>
      <c r="H262" s="14">
        <v>2867567</v>
      </c>
      <c r="I262" s="14">
        <f t="shared" si="96"/>
        <v>4.8093758885816663E-2</v>
      </c>
      <c r="J262" s="14" t="b">
        <f t="shared" si="97"/>
        <v>1</v>
      </c>
      <c r="K262" s="14">
        <f t="shared" si="98"/>
        <v>1</v>
      </c>
      <c r="L262" s="14">
        <v>46072730</v>
      </c>
      <c r="M262" s="14">
        <f t="shared" si="99"/>
        <v>0.77271455831069746</v>
      </c>
      <c r="N262" s="14">
        <v>6956324</v>
      </c>
      <c r="O262" s="14" t="b">
        <f t="shared" si="100"/>
        <v>1</v>
      </c>
      <c r="P262" s="14">
        <f t="shared" si="101"/>
        <v>1</v>
      </c>
      <c r="Q262" s="14">
        <v>860264</v>
      </c>
      <c r="R262" s="14">
        <f t="shared" si="102"/>
        <v>1.4428025358831436E-2</v>
      </c>
      <c r="S262" s="14" t="b">
        <f t="shared" si="103"/>
        <v>1</v>
      </c>
      <c r="T262" s="14">
        <f t="shared" si="104"/>
        <v>1</v>
      </c>
      <c r="U262" s="15">
        <v>392416</v>
      </c>
      <c r="V262" s="15">
        <v>5479513</v>
      </c>
      <c r="W262" s="14">
        <f t="shared" si="105"/>
        <v>5871929</v>
      </c>
      <c r="X262" s="14">
        <f t="shared" si="106"/>
        <v>0.84411378768441492</v>
      </c>
      <c r="Y262" s="14" t="b">
        <f t="shared" si="107"/>
        <v>1</v>
      </c>
      <c r="Z262" s="14">
        <f t="shared" si="108"/>
        <v>1</v>
      </c>
      <c r="AA262" s="14">
        <v>6807072</v>
      </c>
      <c r="AB262" s="14">
        <v>149252</v>
      </c>
      <c r="AC262" s="14">
        <f t="shared" si="109"/>
        <v>2.1455584875000072E-2</v>
      </c>
      <c r="AD262" s="14" t="b">
        <f t="shared" si="110"/>
        <v>1</v>
      </c>
      <c r="AE262" s="14">
        <f t="shared" si="111"/>
        <v>1</v>
      </c>
      <c r="AF262" s="14">
        <v>3335672</v>
      </c>
      <c r="AG262" s="14" t="b">
        <f t="shared" si="112"/>
        <v>1</v>
      </c>
      <c r="AH262" s="14">
        <f t="shared" si="113"/>
        <v>1</v>
      </c>
      <c r="AI262" s="14">
        <f t="shared" si="114"/>
        <v>0.47951648025595128</v>
      </c>
    </row>
    <row r="263" spans="1:35" x14ac:dyDescent="0.3">
      <c r="A263" s="14" t="s">
        <v>288</v>
      </c>
      <c r="B263" s="14">
        <v>34828490</v>
      </c>
      <c r="C263" s="14" t="b">
        <f t="shared" si="92"/>
        <v>1</v>
      </c>
      <c r="D263" s="14">
        <f t="shared" si="93"/>
        <v>1</v>
      </c>
      <c r="E263" s="14">
        <v>29178018</v>
      </c>
      <c r="F263" s="14" t="b">
        <f t="shared" si="94"/>
        <v>1</v>
      </c>
      <c r="G263" s="14">
        <f t="shared" si="95"/>
        <v>1</v>
      </c>
      <c r="H263" s="14">
        <v>103387</v>
      </c>
      <c r="I263" s="14">
        <f t="shared" si="96"/>
        <v>3.5433181239383701E-3</v>
      </c>
      <c r="J263" s="14" t="b">
        <f t="shared" si="97"/>
        <v>1</v>
      </c>
      <c r="K263" s="14">
        <f t="shared" si="98"/>
        <v>1</v>
      </c>
      <c r="L263" s="14">
        <v>21940620</v>
      </c>
      <c r="M263" s="14">
        <f t="shared" si="99"/>
        <v>0.75195717543254648</v>
      </c>
      <c r="N263" s="14">
        <v>581852</v>
      </c>
      <c r="O263" s="14" t="b">
        <f t="shared" si="100"/>
        <v>1</v>
      </c>
      <c r="P263" s="14">
        <f t="shared" si="101"/>
        <v>1</v>
      </c>
      <c r="Q263" s="14">
        <v>5621739</v>
      </c>
      <c r="R263" s="14">
        <f t="shared" si="102"/>
        <v>0.19267035204378857</v>
      </c>
      <c r="S263" s="14" t="b">
        <f t="shared" si="103"/>
        <v>1</v>
      </c>
      <c r="T263" s="14">
        <f t="shared" si="104"/>
        <v>1</v>
      </c>
      <c r="U263" s="15">
        <v>57103</v>
      </c>
      <c r="V263" s="15">
        <v>319160</v>
      </c>
      <c r="W263" s="14">
        <f t="shared" si="105"/>
        <v>376263</v>
      </c>
      <c r="X263" s="14">
        <f t="shared" si="106"/>
        <v>0.64666444387919952</v>
      </c>
      <c r="Y263" s="14" t="b">
        <f t="shared" si="107"/>
        <v>1</v>
      </c>
      <c r="Z263" s="14">
        <f t="shared" si="108"/>
        <v>1</v>
      </c>
      <c r="AA263" s="14">
        <v>552329</v>
      </c>
      <c r="AB263" s="14">
        <v>29523</v>
      </c>
      <c r="AC263" s="14">
        <f t="shared" si="109"/>
        <v>5.0739707004530364E-2</v>
      </c>
      <c r="AD263" s="14" t="b">
        <f t="shared" si="110"/>
        <v>1</v>
      </c>
      <c r="AE263" s="14">
        <f t="shared" si="111"/>
        <v>1</v>
      </c>
      <c r="AF263" s="14">
        <v>149468</v>
      </c>
      <c r="AG263" s="14" t="b">
        <f t="shared" si="112"/>
        <v>1</v>
      </c>
      <c r="AH263" s="14">
        <f t="shared" si="113"/>
        <v>1</v>
      </c>
      <c r="AI263" s="14">
        <f t="shared" si="114"/>
        <v>0.25688319366436824</v>
      </c>
    </row>
    <row r="264" spans="1:35" x14ac:dyDescent="0.3">
      <c r="A264" s="14" t="s">
        <v>289</v>
      </c>
      <c r="B264" s="14">
        <v>36564696</v>
      </c>
      <c r="C264" s="14" t="b">
        <f t="shared" si="92"/>
        <v>1</v>
      </c>
      <c r="D264" s="14">
        <f t="shared" si="93"/>
        <v>1</v>
      </c>
      <c r="E264" s="14">
        <v>33904859</v>
      </c>
      <c r="F264" s="14" t="b">
        <f t="shared" si="94"/>
        <v>1</v>
      </c>
      <c r="G264" s="14">
        <f t="shared" si="95"/>
        <v>1</v>
      </c>
      <c r="H264" s="14">
        <v>446311</v>
      </c>
      <c r="I264" s="14">
        <f t="shared" si="96"/>
        <v>1.3163629437302777E-2</v>
      </c>
      <c r="J264" s="14" t="b">
        <f t="shared" si="97"/>
        <v>1</v>
      </c>
      <c r="K264" s="14">
        <f t="shared" si="98"/>
        <v>1</v>
      </c>
      <c r="L264" s="14">
        <v>30346723</v>
      </c>
      <c r="M264" s="14">
        <f t="shared" si="99"/>
        <v>0.89505527806501128</v>
      </c>
      <c r="N264" s="14">
        <v>6067880</v>
      </c>
      <c r="O264" s="14" t="b">
        <f t="shared" si="100"/>
        <v>1</v>
      </c>
      <c r="P264" s="14">
        <f t="shared" si="101"/>
        <v>1</v>
      </c>
      <c r="Q264" s="14">
        <v>1023443</v>
      </c>
      <c r="R264" s="14">
        <f t="shared" si="102"/>
        <v>3.0185732375409672E-2</v>
      </c>
      <c r="S264" s="14" t="b">
        <f t="shared" si="103"/>
        <v>1</v>
      </c>
      <c r="T264" s="14">
        <f t="shared" si="104"/>
        <v>1</v>
      </c>
      <c r="U264" s="15">
        <v>404690</v>
      </c>
      <c r="V264" s="15">
        <v>4649327</v>
      </c>
      <c r="W264" s="14">
        <f t="shared" si="105"/>
        <v>5054017</v>
      </c>
      <c r="X264" s="14">
        <f t="shared" si="106"/>
        <v>0.83291314264619598</v>
      </c>
      <c r="Y264" s="14" t="b">
        <f t="shared" si="107"/>
        <v>1</v>
      </c>
      <c r="Z264" s="14">
        <f t="shared" si="108"/>
        <v>1</v>
      </c>
      <c r="AA264" s="14">
        <v>5958425</v>
      </c>
      <c r="AB264" s="14">
        <v>109455</v>
      </c>
      <c r="AC264" s="14">
        <f t="shared" si="109"/>
        <v>1.8038425281976571E-2</v>
      </c>
      <c r="AD264" s="14" t="b">
        <f t="shared" si="110"/>
        <v>1</v>
      </c>
      <c r="AE264" s="14">
        <f t="shared" si="111"/>
        <v>1</v>
      </c>
      <c r="AF264" s="14">
        <v>2673201</v>
      </c>
      <c r="AG264" s="14" t="b">
        <f t="shared" si="112"/>
        <v>1</v>
      </c>
      <c r="AH264" s="14">
        <f t="shared" si="113"/>
        <v>1</v>
      </c>
      <c r="AI264" s="14">
        <f t="shared" si="114"/>
        <v>0.44054941758900967</v>
      </c>
    </row>
    <row r="265" spans="1:35" x14ac:dyDescent="0.3">
      <c r="A265" s="14" t="s">
        <v>290</v>
      </c>
      <c r="B265" s="14">
        <v>50147279</v>
      </c>
      <c r="C265" s="14" t="b">
        <f t="shared" si="92"/>
        <v>1</v>
      </c>
      <c r="D265" s="14">
        <f t="shared" si="93"/>
        <v>1</v>
      </c>
      <c r="E265" s="14">
        <v>46493799</v>
      </c>
      <c r="F265" s="14" t="b">
        <f t="shared" si="94"/>
        <v>1</v>
      </c>
      <c r="G265" s="14">
        <f t="shared" si="95"/>
        <v>1</v>
      </c>
      <c r="H265" s="14">
        <v>10359</v>
      </c>
      <c r="I265" s="14">
        <f t="shared" si="96"/>
        <v>2.2280390552727257E-4</v>
      </c>
      <c r="J265" s="14" t="b">
        <f t="shared" si="97"/>
        <v>1</v>
      </c>
      <c r="K265" s="14">
        <f t="shared" si="98"/>
        <v>1</v>
      </c>
      <c r="L265" s="14">
        <v>42758134</v>
      </c>
      <c r="M265" s="14">
        <f t="shared" si="99"/>
        <v>0.91965240353880306</v>
      </c>
      <c r="N265" s="14">
        <v>7265281</v>
      </c>
      <c r="O265" s="14" t="b">
        <f t="shared" si="100"/>
        <v>1</v>
      </c>
      <c r="P265" s="14">
        <f t="shared" si="101"/>
        <v>1</v>
      </c>
      <c r="Q265" s="14">
        <v>962274</v>
      </c>
      <c r="R265" s="14">
        <f t="shared" si="102"/>
        <v>2.0696824537827077E-2</v>
      </c>
      <c r="S265" s="14" t="b">
        <f t="shared" si="103"/>
        <v>1</v>
      </c>
      <c r="T265" s="14">
        <f t="shared" si="104"/>
        <v>1</v>
      </c>
      <c r="U265" s="15">
        <v>487292</v>
      </c>
      <c r="V265" s="15">
        <v>5615371</v>
      </c>
      <c r="W265" s="14">
        <f t="shared" si="105"/>
        <v>6102663</v>
      </c>
      <c r="X265" s="14">
        <f t="shared" si="106"/>
        <v>0.83997618261427187</v>
      </c>
      <c r="Y265" s="14" t="b">
        <f t="shared" si="107"/>
        <v>1</v>
      </c>
      <c r="Z265" s="14">
        <f t="shared" si="108"/>
        <v>1</v>
      </c>
      <c r="AA265" s="14">
        <v>7142651</v>
      </c>
      <c r="AB265" s="14">
        <v>122630</v>
      </c>
      <c r="AC265" s="14">
        <f t="shared" si="109"/>
        <v>1.687890667959023E-2</v>
      </c>
      <c r="AD265" s="14" t="b">
        <f t="shared" si="110"/>
        <v>1</v>
      </c>
      <c r="AE265" s="14">
        <f t="shared" si="111"/>
        <v>1</v>
      </c>
      <c r="AF265" s="14">
        <v>3410465</v>
      </c>
      <c r="AG265" s="14" t="b">
        <f t="shared" si="112"/>
        <v>1</v>
      </c>
      <c r="AH265" s="14">
        <f t="shared" si="113"/>
        <v>1</v>
      </c>
      <c r="AI265" s="14">
        <f t="shared" si="114"/>
        <v>0.46941955858279949</v>
      </c>
    </row>
    <row r="266" spans="1:35" x14ac:dyDescent="0.3">
      <c r="A266" s="14" t="s">
        <v>291</v>
      </c>
      <c r="B266" s="14">
        <v>36569881</v>
      </c>
      <c r="C266" s="14" t="b">
        <f t="shared" si="92"/>
        <v>1</v>
      </c>
      <c r="D266" s="14">
        <f t="shared" si="93"/>
        <v>1</v>
      </c>
      <c r="E266" s="14">
        <v>35055463</v>
      </c>
      <c r="F266" s="14" t="b">
        <f t="shared" si="94"/>
        <v>1</v>
      </c>
      <c r="G266" s="14">
        <f t="shared" si="95"/>
        <v>1</v>
      </c>
      <c r="H266" s="14">
        <v>802423</v>
      </c>
      <c r="I266" s="14">
        <f t="shared" si="96"/>
        <v>2.2890098470529401E-2</v>
      </c>
      <c r="J266" s="14" t="b">
        <f t="shared" si="97"/>
        <v>1</v>
      </c>
      <c r="K266" s="14">
        <f t="shared" si="98"/>
        <v>1</v>
      </c>
      <c r="L266" s="14">
        <v>26358689</v>
      </c>
      <c r="M266" s="14">
        <f t="shared" si="99"/>
        <v>0.75191387430826406</v>
      </c>
      <c r="N266" s="14">
        <v>5036276</v>
      </c>
      <c r="O266" s="14" t="b">
        <f t="shared" si="100"/>
        <v>1</v>
      </c>
      <c r="P266" s="14">
        <f t="shared" si="101"/>
        <v>1</v>
      </c>
      <c r="Q266" s="14">
        <v>1567182</v>
      </c>
      <c r="R266" s="14">
        <f t="shared" si="102"/>
        <v>4.4705785229537547E-2</v>
      </c>
      <c r="S266" s="14" t="b">
        <f t="shared" si="103"/>
        <v>1</v>
      </c>
      <c r="T266" s="14">
        <f t="shared" si="104"/>
        <v>1</v>
      </c>
      <c r="U266" s="15">
        <v>365559</v>
      </c>
      <c r="V266" s="15">
        <v>3672284</v>
      </c>
      <c r="W266" s="14">
        <f t="shared" si="105"/>
        <v>4037843</v>
      </c>
      <c r="X266" s="14">
        <f t="shared" si="106"/>
        <v>0.80175173084239226</v>
      </c>
      <c r="Y266" s="14" t="b">
        <f t="shared" si="107"/>
        <v>1</v>
      </c>
      <c r="Z266" s="14">
        <f t="shared" si="108"/>
        <v>1</v>
      </c>
      <c r="AA266" s="14">
        <v>4853823</v>
      </c>
      <c r="AB266" s="14">
        <v>182453</v>
      </c>
      <c r="AC266" s="14">
        <f t="shared" si="109"/>
        <v>3.6227760353086287E-2</v>
      </c>
      <c r="AD266" s="14" t="b">
        <f t="shared" si="110"/>
        <v>1</v>
      </c>
      <c r="AE266" s="14">
        <f t="shared" si="111"/>
        <v>1</v>
      </c>
      <c r="AF266" s="14">
        <v>2224490</v>
      </c>
      <c r="AG266" s="14" t="b">
        <f t="shared" si="112"/>
        <v>1</v>
      </c>
      <c r="AH266" s="14">
        <f t="shared" si="113"/>
        <v>1</v>
      </c>
      <c r="AI266" s="14">
        <f t="shared" si="114"/>
        <v>0.44169342585672428</v>
      </c>
    </row>
    <row r="267" spans="1:35" x14ac:dyDescent="0.3">
      <c r="A267" s="14" t="s">
        <v>292</v>
      </c>
      <c r="B267" s="14">
        <v>34580422</v>
      </c>
      <c r="C267" s="14" t="b">
        <f t="shared" si="92"/>
        <v>1</v>
      </c>
      <c r="D267" s="14">
        <f t="shared" si="93"/>
        <v>1</v>
      </c>
      <c r="E267" s="14">
        <v>32222597</v>
      </c>
      <c r="F267" s="14" t="b">
        <f t="shared" si="94"/>
        <v>1</v>
      </c>
      <c r="G267" s="14">
        <f t="shared" si="95"/>
        <v>1</v>
      </c>
      <c r="H267" s="14">
        <v>51094</v>
      </c>
      <c r="I267" s="14">
        <f t="shared" si="96"/>
        <v>1.5856574192328445E-3</v>
      </c>
      <c r="J267" s="14" t="b">
        <f t="shared" si="97"/>
        <v>1</v>
      </c>
      <c r="K267" s="14">
        <f t="shared" si="98"/>
        <v>1</v>
      </c>
      <c r="L267" s="14">
        <v>29771458</v>
      </c>
      <c r="M267" s="14">
        <f t="shared" si="99"/>
        <v>0.92393105372605444</v>
      </c>
      <c r="N267" s="14">
        <v>3830332</v>
      </c>
      <c r="O267" s="14" t="b">
        <f t="shared" si="100"/>
        <v>1</v>
      </c>
      <c r="P267" s="14">
        <f t="shared" si="101"/>
        <v>1</v>
      </c>
      <c r="Q267" s="14">
        <v>618547</v>
      </c>
      <c r="R267" s="14">
        <f t="shared" si="102"/>
        <v>1.9196062936826599E-2</v>
      </c>
      <c r="S267" s="14" t="b">
        <f t="shared" si="103"/>
        <v>1</v>
      </c>
      <c r="T267" s="14">
        <f t="shared" si="104"/>
        <v>1</v>
      </c>
      <c r="U267" s="15">
        <v>241236</v>
      </c>
      <c r="V267" s="15">
        <v>3025094</v>
      </c>
      <c r="W267" s="14">
        <f t="shared" si="105"/>
        <v>3266330</v>
      </c>
      <c r="X267" s="14">
        <f t="shared" si="106"/>
        <v>0.85275375607127524</v>
      </c>
      <c r="Y267" s="14" t="b">
        <f t="shared" si="107"/>
        <v>1</v>
      </c>
      <c r="Z267" s="14">
        <f t="shared" si="108"/>
        <v>1</v>
      </c>
      <c r="AA267" s="14">
        <v>3774902</v>
      </c>
      <c r="AB267" s="14">
        <v>55430</v>
      </c>
      <c r="AC267" s="14">
        <f t="shared" si="109"/>
        <v>1.4471330422532564E-2</v>
      </c>
      <c r="AD267" s="14" t="b">
        <f t="shared" si="110"/>
        <v>1</v>
      </c>
      <c r="AE267" s="14">
        <f t="shared" si="111"/>
        <v>1</v>
      </c>
      <c r="AF267" s="14">
        <v>1832783</v>
      </c>
      <c r="AG267" s="14" t="b">
        <f t="shared" si="112"/>
        <v>1</v>
      </c>
      <c r="AH267" s="14">
        <f t="shared" si="113"/>
        <v>1</v>
      </c>
      <c r="AI267" s="14">
        <f t="shared" si="114"/>
        <v>0.47849194273499007</v>
      </c>
    </row>
    <row r="268" spans="1:35" x14ac:dyDescent="0.3">
      <c r="A268" s="14" t="s">
        <v>293</v>
      </c>
      <c r="B268" s="14">
        <v>36688288</v>
      </c>
      <c r="C268" s="14" t="b">
        <f t="shared" si="92"/>
        <v>1</v>
      </c>
      <c r="D268" s="14">
        <f t="shared" si="93"/>
        <v>1</v>
      </c>
      <c r="E268" s="14">
        <v>34829306</v>
      </c>
      <c r="F268" s="14" t="b">
        <f t="shared" si="94"/>
        <v>1</v>
      </c>
      <c r="G268" s="14">
        <f t="shared" si="95"/>
        <v>1</v>
      </c>
      <c r="H268" s="14">
        <v>1404490</v>
      </c>
      <c r="I268" s="14">
        <f t="shared" si="96"/>
        <v>4.0324949340075855E-2</v>
      </c>
      <c r="J268" s="14" t="b">
        <f t="shared" si="97"/>
        <v>1</v>
      </c>
      <c r="K268" s="14">
        <f t="shared" si="98"/>
        <v>1</v>
      </c>
      <c r="L268" s="14">
        <v>26010299</v>
      </c>
      <c r="M268" s="14">
        <f t="shared" si="99"/>
        <v>0.74679349051629107</v>
      </c>
      <c r="N268" s="14">
        <v>5594481</v>
      </c>
      <c r="O268" s="14" t="b">
        <f t="shared" si="100"/>
        <v>1</v>
      </c>
      <c r="P268" s="14">
        <f t="shared" si="101"/>
        <v>1</v>
      </c>
      <c r="Q268" s="14">
        <v>2690165</v>
      </c>
      <c r="R268" s="14">
        <f t="shared" si="102"/>
        <v>7.7238547331376625E-2</v>
      </c>
      <c r="S268" s="14" t="b">
        <f t="shared" si="103"/>
        <v>1</v>
      </c>
      <c r="T268" s="14">
        <f t="shared" si="104"/>
        <v>1</v>
      </c>
      <c r="U268" s="15">
        <v>403493</v>
      </c>
      <c r="V268" s="15">
        <v>3880196</v>
      </c>
      <c r="W268" s="14">
        <f t="shared" si="105"/>
        <v>4283689</v>
      </c>
      <c r="X268" s="14">
        <f t="shared" si="106"/>
        <v>0.76569908808341647</v>
      </c>
      <c r="Y268" s="14" t="b">
        <f t="shared" si="107"/>
        <v>1</v>
      </c>
      <c r="Z268" s="14">
        <f t="shared" si="108"/>
        <v>1</v>
      </c>
      <c r="AA268" s="14">
        <v>5442529</v>
      </c>
      <c r="AB268" s="14">
        <v>151952</v>
      </c>
      <c r="AC268" s="14">
        <f t="shared" si="109"/>
        <v>2.7161053902944706E-2</v>
      </c>
      <c r="AD268" s="14" t="b">
        <f t="shared" si="110"/>
        <v>1</v>
      </c>
      <c r="AE268" s="14">
        <f t="shared" si="111"/>
        <v>1</v>
      </c>
      <c r="AF268" s="14">
        <v>2218048</v>
      </c>
      <c r="AG268" s="14" t="b">
        <f t="shared" si="112"/>
        <v>1</v>
      </c>
      <c r="AH268" s="14">
        <f t="shared" si="113"/>
        <v>1</v>
      </c>
      <c r="AI268" s="14">
        <f t="shared" si="114"/>
        <v>0.39647073607006622</v>
      </c>
    </row>
    <row r="269" spans="1:35" x14ac:dyDescent="0.3">
      <c r="A269" s="14" t="s">
        <v>294</v>
      </c>
      <c r="B269" s="14">
        <v>37443850</v>
      </c>
      <c r="C269" s="14" t="b">
        <f t="shared" si="92"/>
        <v>1</v>
      </c>
      <c r="D269" s="14">
        <f t="shared" si="93"/>
        <v>1</v>
      </c>
      <c r="E269" s="14">
        <v>35479760</v>
      </c>
      <c r="F269" s="14" t="b">
        <f t="shared" si="94"/>
        <v>1</v>
      </c>
      <c r="G269" s="14">
        <f t="shared" si="95"/>
        <v>1</v>
      </c>
      <c r="H269" s="14">
        <v>1599778</v>
      </c>
      <c r="I269" s="14">
        <f t="shared" si="96"/>
        <v>4.508987659443018E-2</v>
      </c>
      <c r="J269" s="14" t="b">
        <f t="shared" si="97"/>
        <v>1</v>
      </c>
      <c r="K269" s="14">
        <f t="shared" si="98"/>
        <v>1</v>
      </c>
      <c r="L269" s="14">
        <v>28096788</v>
      </c>
      <c r="M269" s="14">
        <f t="shared" si="99"/>
        <v>0.79191031731894468</v>
      </c>
      <c r="N269" s="14">
        <v>5051058</v>
      </c>
      <c r="O269" s="14" t="b">
        <f t="shared" si="100"/>
        <v>1</v>
      </c>
      <c r="P269" s="14">
        <f t="shared" si="101"/>
        <v>1</v>
      </c>
      <c r="Q269" s="14">
        <v>2544321</v>
      </c>
      <c r="R269" s="14">
        <f t="shared" si="102"/>
        <v>7.171189996775626E-2</v>
      </c>
      <c r="S269" s="14" t="b">
        <f t="shared" si="103"/>
        <v>1</v>
      </c>
      <c r="T269" s="14">
        <f t="shared" si="104"/>
        <v>1</v>
      </c>
      <c r="U269" s="15">
        <v>351127</v>
      </c>
      <c r="V269" s="15">
        <v>3656831</v>
      </c>
      <c r="W269" s="14">
        <f t="shared" si="105"/>
        <v>4007958</v>
      </c>
      <c r="X269" s="14">
        <f t="shared" si="106"/>
        <v>0.79348880967116198</v>
      </c>
      <c r="Y269" s="14" t="b">
        <f t="shared" si="107"/>
        <v>1</v>
      </c>
      <c r="Z269" s="14">
        <f t="shared" si="108"/>
        <v>1</v>
      </c>
      <c r="AA269" s="14">
        <v>4930278</v>
      </c>
      <c r="AB269" s="14">
        <v>120780</v>
      </c>
      <c r="AC269" s="14">
        <f t="shared" si="109"/>
        <v>2.3911822038075983E-2</v>
      </c>
      <c r="AD269" s="14" t="b">
        <f t="shared" si="110"/>
        <v>1</v>
      </c>
      <c r="AE269" s="14">
        <f t="shared" si="111"/>
        <v>1</v>
      </c>
      <c r="AF269" s="14">
        <v>2075250</v>
      </c>
      <c r="AG269" s="14" t="b">
        <f t="shared" si="112"/>
        <v>1</v>
      </c>
      <c r="AH269" s="14">
        <f t="shared" si="113"/>
        <v>1</v>
      </c>
      <c r="AI269" s="14">
        <f t="shared" si="114"/>
        <v>0.41085451800395084</v>
      </c>
    </row>
    <row r="270" spans="1:35" x14ac:dyDescent="0.3">
      <c r="A270" s="14" t="s">
        <v>295</v>
      </c>
      <c r="B270" s="14">
        <v>26590385</v>
      </c>
      <c r="C270" s="14" t="b">
        <f t="shared" si="92"/>
        <v>1</v>
      </c>
      <c r="D270" s="14">
        <f t="shared" si="93"/>
        <v>1</v>
      </c>
      <c r="E270" s="14">
        <v>24351717</v>
      </c>
      <c r="F270" s="14" t="b">
        <f t="shared" si="94"/>
        <v>1</v>
      </c>
      <c r="G270" s="14">
        <f t="shared" si="95"/>
        <v>1</v>
      </c>
      <c r="H270" s="14">
        <v>74866</v>
      </c>
      <c r="I270" s="14">
        <f t="shared" si="96"/>
        <v>3.074362271867729E-3</v>
      </c>
      <c r="J270" s="14" t="b">
        <f t="shared" si="97"/>
        <v>1</v>
      </c>
      <c r="K270" s="14">
        <f t="shared" si="98"/>
        <v>1</v>
      </c>
      <c r="L270" s="14">
        <v>23115662</v>
      </c>
      <c r="M270" s="14">
        <f t="shared" si="99"/>
        <v>0.94924156682668415</v>
      </c>
      <c r="N270" s="14">
        <v>3321474</v>
      </c>
      <c r="O270" s="14" t="b">
        <f t="shared" si="100"/>
        <v>1</v>
      </c>
      <c r="P270" s="14">
        <f t="shared" si="101"/>
        <v>1</v>
      </c>
      <c r="Q270" s="14">
        <v>208032</v>
      </c>
      <c r="R270" s="14">
        <f t="shared" si="102"/>
        <v>8.5428062423688646E-3</v>
      </c>
      <c r="S270" s="14" t="b">
        <f t="shared" si="103"/>
        <v>1</v>
      </c>
      <c r="T270" s="14">
        <f t="shared" si="104"/>
        <v>1</v>
      </c>
      <c r="U270" s="15">
        <v>206906</v>
      </c>
      <c r="V270" s="15">
        <v>2515328</v>
      </c>
      <c r="W270" s="14">
        <f t="shared" si="105"/>
        <v>2722234</v>
      </c>
      <c r="X270" s="14">
        <f t="shared" si="106"/>
        <v>0.81958612351022464</v>
      </c>
      <c r="Y270" s="14" t="b">
        <f t="shared" si="107"/>
        <v>1</v>
      </c>
      <c r="Z270" s="14">
        <f t="shared" si="108"/>
        <v>1</v>
      </c>
      <c r="AA270" s="14">
        <v>3280674</v>
      </c>
      <c r="AB270" s="14">
        <v>40800</v>
      </c>
      <c r="AC270" s="14">
        <f t="shared" si="109"/>
        <v>1.2283702958385344E-2</v>
      </c>
      <c r="AD270" s="14" t="b">
        <f t="shared" si="110"/>
        <v>1</v>
      </c>
      <c r="AE270" s="14">
        <f t="shared" si="111"/>
        <v>1</v>
      </c>
      <c r="AF270" s="14">
        <v>1561584</v>
      </c>
      <c r="AG270" s="14" t="b">
        <f t="shared" si="112"/>
        <v>1</v>
      </c>
      <c r="AH270" s="14">
        <f t="shared" si="113"/>
        <v>1</v>
      </c>
      <c r="AI270" s="14">
        <f t="shared" si="114"/>
        <v>0.47014789217076514</v>
      </c>
    </row>
    <row r="271" spans="1:35" x14ac:dyDescent="0.3">
      <c r="A271" s="14" t="s">
        <v>296</v>
      </c>
      <c r="B271" s="14">
        <v>36452393</v>
      </c>
      <c r="C271" s="14" t="b">
        <f t="shared" si="92"/>
        <v>1</v>
      </c>
      <c r="D271" s="14">
        <f t="shared" si="93"/>
        <v>1</v>
      </c>
      <c r="E271" s="14">
        <v>34498489</v>
      </c>
      <c r="F271" s="14" t="b">
        <f t="shared" si="94"/>
        <v>1</v>
      </c>
      <c r="G271" s="14">
        <f t="shared" si="95"/>
        <v>1</v>
      </c>
      <c r="H271" s="14">
        <v>1572773</v>
      </c>
      <c r="I271" s="14">
        <f t="shared" si="96"/>
        <v>4.5589619881612788E-2</v>
      </c>
      <c r="J271" s="14" t="b">
        <f t="shared" si="97"/>
        <v>1</v>
      </c>
      <c r="K271" s="14">
        <f t="shared" si="98"/>
        <v>1</v>
      </c>
      <c r="L271" s="14">
        <v>27809851</v>
      </c>
      <c r="M271" s="14">
        <f t="shared" si="99"/>
        <v>0.80611794331050268</v>
      </c>
      <c r="N271" s="14">
        <v>5528371</v>
      </c>
      <c r="O271" s="14" t="b">
        <f t="shared" si="100"/>
        <v>1</v>
      </c>
      <c r="P271" s="14">
        <f t="shared" si="101"/>
        <v>1</v>
      </c>
      <c r="Q271" s="14">
        <v>1388419</v>
      </c>
      <c r="R271" s="14">
        <f t="shared" si="102"/>
        <v>4.0245791634526372E-2</v>
      </c>
      <c r="S271" s="14" t="b">
        <f t="shared" si="103"/>
        <v>1</v>
      </c>
      <c r="T271" s="14">
        <f t="shared" si="104"/>
        <v>1</v>
      </c>
      <c r="U271" s="15">
        <v>374636</v>
      </c>
      <c r="V271" s="15">
        <v>4136810</v>
      </c>
      <c r="W271" s="14">
        <f t="shared" si="105"/>
        <v>4511446</v>
      </c>
      <c r="X271" s="14">
        <f t="shared" si="106"/>
        <v>0.81605340886130828</v>
      </c>
      <c r="Y271" s="14" t="b">
        <f t="shared" si="107"/>
        <v>1</v>
      </c>
      <c r="Z271" s="14">
        <f t="shared" si="108"/>
        <v>1</v>
      </c>
      <c r="AA271" s="14">
        <v>5388353</v>
      </c>
      <c r="AB271" s="14">
        <v>140018</v>
      </c>
      <c r="AC271" s="14">
        <f t="shared" si="109"/>
        <v>2.5327171421744309E-2</v>
      </c>
      <c r="AD271" s="14" t="b">
        <f t="shared" si="110"/>
        <v>1</v>
      </c>
      <c r="AE271" s="14">
        <f t="shared" si="111"/>
        <v>1</v>
      </c>
      <c r="AF271" s="14">
        <v>2465055</v>
      </c>
      <c r="AG271" s="14" t="b">
        <f t="shared" si="112"/>
        <v>1</v>
      </c>
      <c r="AH271" s="14">
        <f t="shared" si="113"/>
        <v>1</v>
      </c>
      <c r="AI271" s="14">
        <f t="shared" si="114"/>
        <v>0.44589174641137508</v>
      </c>
    </row>
    <row r="272" spans="1:35" x14ac:dyDescent="0.3">
      <c r="A272" s="14" t="s">
        <v>297</v>
      </c>
      <c r="B272" s="14">
        <v>38404734</v>
      </c>
      <c r="C272" s="14" t="b">
        <f t="shared" si="92"/>
        <v>1</v>
      </c>
      <c r="D272" s="14">
        <f t="shared" si="93"/>
        <v>1</v>
      </c>
      <c r="E272" s="14">
        <v>35731261</v>
      </c>
      <c r="F272" s="14" t="b">
        <f t="shared" si="94"/>
        <v>1</v>
      </c>
      <c r="G272" s="14">
        <f t="shared" si="95"/>
        <v>1</v>
      </c>
      <c r="H272" s="14">
        <v>2221614</v>
      </c>
      <c r="I272" s="14">
        <f t="shared" si="96"/>
        <v>6.2175639421178E-2</v>
      </c>
      <c r="J272" s="14" t="b">
        <f t="shared" si="97"/>
        <v>1</v>
      </c>
      <c r="K272" s="14">
        <f t="shared" si="98"/>
        <v>1</v>
      </c>
      <c r="L272" s="14">
        <v>26995898</v>
      </c>
      <c r="M272" s="14">
        <f t="shared" si="99"/>
        <v>0.75552603643067617</v>
      </c>
      <c r="N272" s="14">
        <v>6428079</v>
      </c>
      <c r="O272" s="14" t="b">
        <f t="shared" si="100"/>
        <v>1</v>
      </c>
      <c r="P272" s="14">
        <f t="shared" si="101"/>
        <v>1</v>
      </c>
      <c r="Q272" s="14">
        <v>2209992</v>
      </c>
      <c r="R272" s="14">
        <f t="shared" si="102"/>
        <v>6.1850378020523823E-2</v>
      </c>
      <c r="S272" s="14" t="b">
        <f t="shared" si="103"/>
        <v>1</v>
      </c>
      <c r="T272" s="14">
        <f t="shared" si="104"/>
        <v>1</v>
      </c>
      <c r="U272" s="15">
        <v>471702</v>
      </c>
      <c r="V272" s="15">
        <v>4621138</v>
      </c>
      <c r="W272" s="14">
        <f t="shared" si="105"/>
        <v>5092840</v>
      </c>
      <c r="X272" s="14">
        <f t="shared" si="106"/>
        <v>0.79228024422226295</v>
      </c>
      <c r="Y272" s="14" t="b">
        <f t="shared" si="107"/>
        <v>1</v>
      </c>
      <c r="Z272" s="14">
        <f t="shared" si="108"/>
        <v>1</v>
      </c>
      <c r="AA272" s="14">
        <v>6232695</v>
      </c>
      <c r="AB272" s="14">
        <v>195384</v>
      </c>
      <c r="AC272" s="14">
        <f t="shared" si="109"/>
        <v>3.0395394953920137E-2</v>
      </c>
      <c r="AD272" s="14" t="b">
        <f t="shared" si="110"/>
        <v>1</v>
      </c>
      <c r="AE272" s="14">
        <f t="shared" si="111"/>
        <v>1</v>
      </c>
      <c r="AF272" s="14">
        <v>2871631</v>
      </c>
      <c r="AG272" s="14" t="b">
        <f t="shared" si="112"/>
        <v>1</v>
      </c>
      <c r="AH272" s="14">
        <f t="shared" si="113"/>
        <v>1</v>
      </c>
      <c r="AI272" s="14">
        <f t="shared" si="114"/>
        <v>0.44673237525550014</v>
      </c>
    </row>
    <row r="273" spans="1:35" x14ac:dyDescent="0.3">
      <c r="A273" s="14" t="s">
        <v>298</v>
      </c>
      <c r="B273" s="14">
        <v>2202616</v>
      </c>
      <c r="C273" s="14" t="b">
        <f t="shared" si="92"/>
        <v>0</v>
      </c>
      <c r="D273" s="14">
        <f t="shared" si="93"/>
        <v>0</v>
      </c>
      <c r="E273" s="14">
        <v>2015835</v>
      </c>
      <c r="F273" s="14" t="b">
        <f t="shared" si="94"/>
        <v>0</v>
      </c>
      <c r="G273" s="14">
        <f t="shared" si="95"/>
        <v>0</v>
      </c>
      <c r="H273" s="14">
        <v>78596</v>
      </c>
      <c r="I273" s="14">
        <f t="shared" si="96"/>
        <v>3.898930219983282E-2</v>
      </c>
      <c r="J273" s="14" t="b">
        <f t="shared" si="97"/>
        <v>1</v>
      </c>
      <c r="K273" s="14">
        <f t="shared" si="98"/>
        <v>0</v>
      </c>
      <c r="L273" s="14">
        <v>1568810</v>
      </c>
      <c r="M273" s="14">
        <f t="shared" si="99"/>
        <v>0.77824325899689206</v>
      </c>
      <c r="N273" s="14">
        <v>35205</v>
      </c>
      <c r="O273" s="14" t="b">
        <f t="shared" si="100"/>
        <v>0</v>
      </c>
      <c r="P273" s="14">
        <f t="shared" si="101"/>
        <v>0</v>
      </c>
      <c r="Q273" s="14">
        <v>27034</v>
      </c>
      <c r="R273" s="14">
        <f t="shared" si="102"/>
        <v>1.3410819833964586E-2</v>
      </c>
      <c r="S273" s="14" t="b">
        <f t="shared" si="103"/>
        <v>1</v>
      </c>
      <c r="T273" s="14">
        <f t="shared" si="104"/>
        <v>0</v>
      </c>
      <c r="U273" s="15">
        <v>2811</v>
      </c>
      <c r="V273" s="15">
        <v>21820</v>
      </c>
      <c r="W273" s="14">
        <f t="shared" si="105"/>
        <v>24631</v>
      </c>
      <c r="X273" s="14">
        <f t="shared" si="106"/>
        <v>0.69964493679875017</v>
      </c>
      <c r="Y273" s="14" t="b">
        <f t="shared" si="107"/>
        <v>1</v>
      </c>
      <c r="Z273" s="14">
        <f t="shared" si="108"/>
        <v>0</v>
      </c>
      <c r="AA273" s="14">
        <v>32568</v>
      </c>
      <c r="AB273" s="14">
        <v>2637</v>
      </c>
      <c r="AC273" s="14">
        <f t="shared" si="109"/>
        <v>7.4904132935662546E-2</v>
      </c>
      <c r="AD273" s="14" t="b">
        <f t="shared" si="110"/>
        <v>1</v>
      </c>
      <c r="AE273" s="14">
        <f t="shared" si="111"/>
        <v>0</v>
      </c>
      <c r="AF273" s="14">
        <v>9499</v>
      </c>
      <c r="AG273" s="14" t="b">
        <f t="shared" si="112"/>
        <v>0</v>
      </c>
      <c r="AH273" s="14">
        <f t="shared" si="113"/>
        <v>0</v>
      </c>
      <c r="AI273" s="14">
        <f t="shared" si="114"/>
        <v>0.26981962789376507</v>
      </c>
    </row>
    <row r="274" spans="1:35" x14ac:dyDescent="0.3">
      <c r="A274" s="14" t="s">
        <v>299</v>
      </c>
      <c r="B274" s="14">
        <v>41883361</v>
      </c>
      <c r="C274" s="14" t="b">
        <f t="shared" si="92"/>
        <v>1</v>
      </c>
      <c r="D274" s="14">
        <f t="shared" si="93"/>
        <v>1</v>
      </c>
      <c r="E274" s="14">
        <v>38793822</v>
      </c>
      <c r="F274" s="14" t="b">
        <f t="shared" si="94"/>
        <v>1</v>
      </c>
      <c r="G274" s="14">
        <f t="shared" si="95"/>
        <v>1</v>
      </c>
      <c r="H274" s="14">
        <v>406201</v>
      </c>
      <c r="I274" s="14">
        <f t="shared" si="96"/>
        <v>1.0470765164618222E-2</v>
      </c>
      <c r="J274" s="14" t="b">
        <f t="shared" si="97"/>
        <v>1</v>
      </c>
      <c r="K274" s="14">
        <f t="shared" si="98"/>
        <v>1</v>
      </c>
      <c r="L274" s="14">
        <v>35493728</v>
      </c>
      <c r="M274" s="14">
        <f t="shared" si="99"/>
        <v>0.9149324858994301</v>
      </c>
      <c r="N274" s="14">
        <v>4805297</v>
      </c>
      <c r="O274" s="14" t="b">
        <f t="shared" si="100"/>
        <v>1</v>
      </c>
      <c r="P274" s="14">
        <f t="shared" si="101"/>
        <v>1</v>
      </c>
      <c r="Q274" s="14">
        <v>590323</v>
      </c>
      <c r="R274" s="14">
        <f t="shared" si="102"/>
        <v>1.5216933252928779E-2</v>
      </c>
      <c r="S274" s="14" t="b">
        <f t="shared" si="103"/>
        <v>1</v>
      </c>
      <c r="T274" s="14">
        <f t="shared" si="104"/>
        <v>1</v>
      </c>
      <c r="U274" s="15">
        <v>343491</v>
      </c>
      <c r="V274" s="15">
        <v>3591095</v>
      </c>
      <c r="W274" s="14">
        <f t="shared" si="105"/>
        <v>3934586</v>
      </c>
      <c r="X274" s="14">
        <f t="shared" si="106"/>
        <v>0.81880183472530421</v>
      </c>
      <c r="Y274" s="14" t="b">
        <f t="shared" si="107"/>
        <v>1</v>
      </c>
      <c r="Z274" s="14">
        <f t="shared" si="108"/>
        <v>1</v>
      </c>
      <c r="AA274" s="14">
        <v>4691818</v>
      </c>
      <c r="AB274" s="14">
        <v>113479</v>
      </c>
      <c r="AC274" s="14">
        <f t="shared" si="109"/>
        <v>2.361539775793255E-2</v>
      </c>
      <c r="AD274" s="14" t="b">
        <f t="shared" si="110"/>
        <v>1</v>
      </c>
      <c r="AE274" s="14">
        <f t="shared" si="111"/>
        <v>1</v>
      </c>
      <c r="AF274" s="14">
        <v>2164373</v>
      </c>
      <c r="AG274" s="14" t="b">
        <f t="shared" si="112"/>
        <v>1</v>
      </c>
      <c r="AH274" s="14">
        <f t="shared" si="113"/>
        <v>1</v>
      </c>
      <c r="AI274" s="14">
        <f t="shared" si="114"/>
        <v>0.45041399106028202</v>
      </c>
    </row>
    <row r="275" spans="1:35" x14ac:dyDescent="0.3">
      <c r="A275" s="14" t="s">
        <v>300</v>
      </c>
      <c r="B275" s="14">
        <v>29641034</v>
      </c>
      <c r="C275" s="14" t="b">
        <f t="shared" si="92"/>
        <v>1</v>
      </c>
      <c r="D275" s="14">
        <f t="shared" si="93"/>
        <v>1</v>
      </c>
      <c r="E275" s="14">
        <v>26843076</v>
      </c>
      <c r="F275" s="14" t="b">
        <f t="shared" si="94"/>
        <v>1</v>
      </c>
      <c r="G275" s="14">
        <f t="shared" si="95"/>
        <v>1</v>
      </c>
      <c r="H275" s="14">
        <v>338189</v>
      </c>
      <c r="I275" s="14">
        <f t="shared" si="96"/>
        <v>1.2598742409401963E-2</v>
      </c>
      <c r="J275" s="14" t="b">
        <f t="shared" si="97"/>
        <v>1</v>
      </c>
      <c r="K275" s="14">
        <f t="shared" si="98"/>
        <v>1</v>
      </c>
      <c r="L275" s="14">
        <v>24509366</v>
      </c>
      <c r="M275" s="14">
        <f t="shared" si="99"/>
        <v>0.91306100686821434</v>
      </c>
      <c r="N275" s="14">
        <v>5375677</v>
      </c>
      <c r="O275" s="14" t="b">
        <f t="shared" si="100"/>
        <v>1</v>
      </c>
      <c r="P275" s="14">
        <f t="shared" si="101"/>
        <v>1</v>
      </c>
      <c r="Q275" s="14">
        <v>611577</v>
      </c>
      <c r="R275" s="14">
        <f t="shared" si="102"/>
        <v>2.2783417220887801E-2</v>
      </c>
      <c r="S275" s="14" t="b">
        <f t="shared" si="103"/>
        <v>1</v>
      </c>
      <c r="T275" s="14">
        <f t="shared" si="104"/>
        <v>1</v>
      </c>
      <c r="U275" s="15">
        <v>326040</v>
      </c>
      <c r="V275" s="15">
        <v>4210184</v>
      </c>
      <c r="W275" s="14">
        <f t="shared" si="105"/>
        <v>4536224</v>
      </c>
      <c r="X275" s="14">
        <f t="shared" si="106"/>
        <v>0.84384236627312248</v>
      </c>
      <c r="Y275" s="14" t="b">
        <f t="shared" si="107"/>
        <v>1</v>
      </c>
      <c r="Z275" s="14">
        <f t="shared" si="108"/>
        <v>1</v>
      </c>
      <c r="AA275" s="14">
        <v>5301050</v>
      </c>
      <c r="AB275" s="14">
        <v>74627</v>
      </c>
      <c r="AC275" s="14">
        <f t="shared" si="109"/>
        <v>1.388234449354007E-2</v>
      </c>
      <c r="AD275" s="14" t="b">
        <f t="shared" si="110"/>
        <v>1</v>
      </c>
      <c r="AE275" s="14">
        <f t="shared" si="111"/>
        <v>1</v>
      </c>
      <c r="AF275" s="14">
        <v>2557297</v>
      </c>
      <c r="AG275" s="14" t="b">
        <f t="shared" si="112"/>
        <v>1</v>
      </c>
      <c r="AH275" s="14">
        <f t="shared" si="113"/>
        <v>1</v>
      </c>
      <c r="AI275" s="14">
        <f t="shared" si="114"/>
        <v>0.47571626792309135</v>
      </c>
    </row>
    <row r="276" spans="1:35" x14ac:dyDescent="0.3">
      <c r="A276" s="14" t="s">
        <v>301</v>
      </c>
      <c r="B276" s="14">
        <v>38644489</v>
      </c>
      <c r="C276" s="14" t="b">
        <f t="shared" si="92"/>
        <v>1</v>
      </c>
      <c r="D276" s="14">
        <f t="shared" si="93"/>
        <v>1</v>
      </c>
      <c r="E276" s="14">
        <v>36716475</v>
      </c>
      <c r="F276" s="14" t="b">
        <f t="shared" si="94"/>
        <v>1</v>
      </c>
      <c r="G276" s="14">
        <f t="shared" si="95"/>
        <v>1</v>
      </c>
      <c r="H276" s="14">
        <v>795622</v>
      </c>
      <c r="I276" s="14">
        <f t="shared" si="96"/>
        <v>2.1669345981606351E-2</v>
      </c>
      <c r="J276" s="14" t="b">
        <f t="shared" si="97"/>
        <v>1</v>
      </c>
      <c r="K276" s="14">
        <f t="shared" si="98"/>
        <v>1</v>
      </c>
      <c r="L276" s="14">
        <v>32678552</v>
      </c>
      <c r="M276" s="14">
        <f t="shared" si="99"/>
        <v>0.89002421937291099</v>
      </c>
      <c r="N276" s="14">
        <v>7623684</v>
      </c>
      <c r="O276" s="14" t="b">
        <f t="shared" si="100"/>
        <v>1</v>
      </c>
      <c r="P276" s="14">
        <f t="shared" si="101"/>
        <v>1</v>
      </c>
      <c r="Q276" s="14">
        <v>645477</v>
      </c>
      <c r="R276" s="14">
        <f t="shared" si="102"/>
        <v>1.758003729933225E-2</v>
      </c>
      <c r="S276" s="14" t="b">
        <f t="shared" si="103"/>
        <v>1</v>
      </c>
      <c r="T276" s="14">
        <f t="shared" si="104"/>
        <v>1</v>
      </c>
      <c r="U276" s="15">
        <v>533583</v>
      </c>
      <c r="V276" s="15">
        <v>5753576</v>
      </c>
      <c r="W276" s="14">
        <f t="shared" si="105"/>
        <v>6287159</v>
      </c>
      <c r="X276" s="14">
        <f t="shared" si="106"/>
        <v>0.82468777562133999</v>
      </c>
      <c r="Y276" s="14" t="b">
        <f t="shared" si="107"/>
        <v>1</v>
      </c>
      <c r="Z276" s="14">
        <f t="shared" si="108"/>
        <v>1</v>
      </c>
      <c r="AA276" s="14">
        <v>7427296</v>
      </c>
      <c r="AB276" s="14">
        <v>196388</v>
      </c>
      <c r="AC276" s="14">
        <f t="shared" si="109"/>
        <v>2.5760249244328595E-2</v>
      </c>
      <c r="AD276" s="14" t="b">
        <f t="shared" si="110"/>
        <v>1</v>
      </c>
      <c r="AE276" s="14">
        <f t="shared" si="111"/>
        <v>1</v>
      </c>
      <c r="AF276" s="14">
        <v>3696166</v>
      </c>
      <c r="AG276" s="14" t="b">
        <f t="shared" si="112"/>
        <v>1</v>
      </c>
      <c r="AH276" s="14">
        <f t="shared" si="113"/>
        <v>1</v>
      </c>
      <c r="AI276" s="14">
        <f t="shared" si="114"/>
        <v>0.48482675829690736</v>
      </c>
    </row>
    <row r="277" spans="1:35" x14ac:dyDescent="0.3">
      <c r="A277" s="14" t="s">
        <v>302</v>
      </c>
      <c r="B277" s="14">
        <v>46182946</v>
      </c>
      <c r="C277" s="14" t="b">
        <f t="shared" si="92"/>
        <v>1</v>
      </c>
      <c r="D277" s="14">
        <f t="shared" si="93"/>
        <v>1</v>
      </c>
      <c r="E277" s="14">
        <v>43957067</v>
      </c>
      <c r="F277" s="14" t="b">
        <f t="shared" si="94"/>
        <v>1</v>
      </c>
      <c r="G277" s="14">
        <f t="shared" si="95"/>
        <v>1</v>
      </c>
      <c r="H277" s="14">
        <v>521716</v>
      </c>
      <c r="I277" s="14">
        <f t="shared" si="96"/>
        <v>1.1868762763448252E-2</v>
      </c>
      <c r="J277" s="14" t="b">
        <f t="shared" si="97"/>
        <v>1</v>
      </c>
      <c r="K277" s="14">
        <f t="shared" si="98"/>
        <v>1</v>
      </c>
      <c r="L277" s="14">
        <v>39820379</v>
      </c>
      <c r="M277" s="14">
        <f t="shared" si="99"/>
        <v>0.90589253828059091</v>
      </c>
      <c r="N277" s="14">
        <v>8266513</v>
      </c>
      <c r="O277" s="14" t="b">
        <f t="shared" si="100"/>
        <v>1</v>
      </c>
      <c r="P277" s="14">
        <f t="shared" si="101"/>
        <v>1</v>
      </c>
      <c r="Q277" s="14">
        <v>1096683</v>
      </c>
      <c r="R277" s="14">
        <f t="shared" si="102"/>
        <v>2.4948957581724003E-2</v>
      </c>
      <c r="S277" s="14" t="b">
        <f t="shared" si="103"/>
        <v>1</v>
      </c>
      <c r="T277" s="14">
        <f t="shared" si="104"/>
        <v>1</v>
      </c>
      <c r="U277" s="15">
        <v>577761</v>
      </c>
      <c r="V277" s="15">
        <v>6420692</v>
      </c>
      <c r="W277" s="14">
        <f t="shared" si="105"/>
        <v>6998453</v>
      </c>
      <c r="X277" s="14">
        <f t="shared" si="106"/>
        <v>0.84660279370515723</v>
      </c>
      <c r="Y277" s="14" t="b">
        <f t="shared" si="107"/>
        <v>1</v>
      </c>
      <c r="Z277" s="14">
        <f t="shared" si="108"/>
        <v>1</v>
      </c>
      <c r="AA277" s="14">
        <v>8113571</v>
      </c>
      <c r="AB277" s="14">
        <v>152942</v>
      </c>
      <c r="AC277" s="14">
        <f t="shared" si="109"/>
        <v>1.8501392304106943E-2</v>
      </c>
      <c r="AD277" s="14" t="b">
        <f t="shared" si="110"/>
        <v>1</v>
      </c>
      <c r="AE277" s="14">
        <f t="shared" si="111"/>
        <v>1</v>
      </c>
      <c r="AF277" s="14">
        <v>4179398</v>
      </c>
      <c r="AG277" s="14" t="b">
        <f t="shared" si="112"/>
        <v>1</v>
      </c>
      <c r="AH277" s="14">
        <f t="shared" si="113"/>
        <v>1</v>
      </c>
      <c r="AI277" s="14">
        <f t="shared" si="114"/>
        <v>0.50558173682180141</v>
      </c>
    </row>
    <row r="278" spans="1:35" x14ac:dyDescent="0.3">
      <c r="A278" s="14" t="s">
        <v>303</v>
      </c>
      <c r="B278" s="14">
        <v>40205157</v>
      </c>
      <c r="C278" s="14" t="b">
        <f t="shared" si="92"/>
        <v>1</v>
      </c>
      <c r="D278" s="14">
        <f t="shared" si="93"/>
        <v>1</v>
      </c>
      <c r="E278" s="14">
        <v>39429888</v>
      </c>
      <c r="F278" s="14" t="b">
        <f t="shared" si="94"/>
        <v>1</v>
      </c>
      <c r="G278" s="14">
        <f t="shared" si="95"/>
        <v>1</v>
      </c>
      <c r="H278" s="14">
        <v>979</v>
      </c>
      <c r="I278" s="14">
        <f t="shared" si="96"/>
        <v>2.4828881076202906E-5</v>
      </c>
      <c r="J278" s="14" t="b">
        <f t="shared" si="97"/>
        <v>1</v>
      </c>
      <c r="K278" s="14">
        <f t="shared" si="98"/>
        <v>1</v>
      </c>
      <c r="L278" s="14">
        <v>35964853</v>
      </c>
      <c r="M278" s="14">
        <f t="shared" si="99"/>
        <v>0.91212161191023422</v>
      </c>
      <c r="N278" s="14">
        <v>6088034</v>
      </c>
      <c r="O278" s="14" t="b">
        <f t="shared" si="100"/>
        <v>1</v>
      </c>
      <c r="P278" s="14">
        <f t="shared" si="101"/>
        <v>1</v>
      </c>
      <c r="Q278" s="14">
        <v>1130313</v>
      </c>
      <c r="R278" s="14">
        <f t="shared" si="102"/>
        <v>2.8666401487115561E-2</v>
      </c>
      <c r="S278" s="14" t="b">
        <f t="shared" si="103"/>
        <v>1</v>
      </c>
      <c r="T278" s="14">
        <f t="shared" si="104"/>
        <v>1</v>
      </c>
      <c r="U278" s="15">
        <v>423669</v>
      </c>
      <c r="V278" s="15">
        <v>4637138</v>
      </c>
      <c r="W278" s="14">
        <f t="shared" si="105"/>
        <v>5060807</v>
      </c>
      <c r="X278" s="14">
        <f t="shared" si="106"/>
        <v>0.83127114598900076</v>
      </c>
      <c r="Y278" s="14" t="b">
        <f t="shared" si="107"/>
        <v>1</v>
      </c>
      <c r="Z278" s="14">
        <f t="shared" si="108"/>
        <v>1</v>
      </c>
      <c r="AA278" s="14">
        <v>5970053</v>
      </c>
      <c r="AB278" s="14">
        <v>117981</v>
      </c>
      <c r="AC278" s="14">
        <f t="shared" si="109"/>
        <v>1.9379162468540746E-2</v>
      </c>
      <c r="AD278" s="14" t="b">
        <f t="shared" si="110"/>
        <v>1</v>
      </c>
      <c r="AE278" s="14">
        <f t="shared" si="111"/>
        <v>1</v>
      </c>
      <c r="AF278" s="14">
        <v>2828931</v>
      </c>
      <c r="AG278" s="14" t="b">
        <f t="shared" si="112"/>
        <v>1</v>
      </c>
      <c r="AH278" s="14">
        <f t="shared" si="113"/>
        <v>1</v>
      </c>
      <c r="AI278" s="14">
        <f t="shared" si="114"/>
        <v>0.46467069664854038</v>
      </c>
    </row>
    <row r="279" spans="1:35" x14ac:dyDescent="0.3">
      <c r="A279" s="14" t="s">
        <v>304</v>
      </c>
      <c r="B279" s="14">
        <v>37249039</v>
      </c>
      <c r="C279" s="14" t="b">
        <f t="shared" si="92"/>
        <v>1</v>
      </c>
      <c r="D279" s="14">
        <f t="shared" si="93"/>
        <v>1</v>
      </c>
      <c r="E279" s="14">
        <v>35232845</v>
      </c>
      <c r="F279" s="14" t="b">
        <f t="shared" si="94"/>
        <v>1</v>
      </c>
      <c r="G279" s="14">
        <f t="shared" si="95"/>
        <v>1</v>
      </c>
      <c r="H279" s="14">
        <v>628</v>
      </c>
      <c r="I279" s="14">
        <f t="shared" si="96"/>
        <v>1.7824277318507772E-5</v>
      </c>
      <c r="J279" s="14" t="b">
        <f t="shared" si="97"/>
        <v>1</v>
      </c>
      <c r="K279" s="14">
        <f t="shared" si="98"/>
        <v>1</v>
      </c>
      <c r="L279" s="14">
        <v>29337697</v>
      </c>
      <c r="M279" s="14">
        <f t="shared" si="99"/>
        <v>0.83268032995916164</v>
      </c>
      <c r="N279" s="14">
        <v>3969894</v>
      </c>
      <c r="O279" s="14" t="b">
        <f t="shared" si="100"/>
        <v>1</v>
      </c>
      <c r="P279" s="14">
        <f t="shared" si="101"/>
        <v>1</v>
      </c>
      <c r="Q279" s="14">
        <v>1171358</v>
      </c>
      <c r="R279" s="14">
        <f t="shared" si="102"/>
        <v>3.3246193998809917E-2</v>
      </c>
      <c r="S279" s="14" t="b">
        <f t="shared" si="103"/>
        <v>1</v>
      </c>
      <c r="T279" s="14">
        <f t="shared" si="104"/>
        <v>1</v>
      </c>
      <c r="U279" s="15">
        <v>283875</v>
      </c>
      <c r="V279" s="15">
        <v>2919638</v>
      </c>
      <c r="W279" s="14">
        <f t="shared" si="105"/>
        <v>3203513</v>
      </c>
      <c r="X279" s="14">
        <f t="shared" si="106"/>
        <v>0.80695177251584049</v>
      </c>
      <c r="Y279" s="14" t="b">
        <f t="shared" si="107"/>
        <v>1</v>
      </c>
      <c r="Z279" s="14">
        <f t="shared" si="108"/>
        <v>1</v>
      </c>
      <c r="AA279" s="14">
        <v>3844686</v>
      </c>
      <c r="AB279" s="14">
        <v>125208</v>
      </c>
      <c r="AC279" s="14">
        <f t="shared" si="109"/>
        <v>3.1539381152242349E-2</v>
      </c>
      <c r="AD279" s="14" t="b">
        <f t="shared" si="110"/>
        <v>1</v>
      </c>
      <c r="AE279" s="14">
        <f t="shared" si="111"/>
        <v>1</v>
      </c>
      <c r="AF279" s="14">
        <v>1500700</v>
      </c>
      <c r="AG279" s="14" t="b">
        <f t="shared" si="112"/>
        <v>1</v>
      </c>
      <c r="AH279" s="14">
        <f t="shared" si="113"/>
        <v>1</v>
      </c>
      <c r="AI279" s="14">
        <f t="shared" si="114"/>
        <v>0.37802016880047679</v>
      </c>
    </row>
    <row r="280" spans="1:35" x14ac:dyDescent="0.3">
      <c r="A280" s="14" t="s">
        <v>305</v>
      </c>
      <c r="B280" s="14">
        <v>38377795</v>
      </c>
      <c r="C280" s="14" t="b">
        <f t="shared" si="92"/>
        <v>1</v>
      </c>
      <c r="D280" s="14">
        <f t="shared" si="93"/>
        <v>1</v>
      </c>
      <c r="E280" s="14">
        <v>36270949</v>
      </c>
      <c r="F280" s="14" t="b">
        <f t="shared" si="94"/>
        <v>1</v>
      </c>
      <c r="G280" s="14">
        <f t="shared" si="95"/>
        <v>1</v>
      </c>
      <c r="H280" s="14">
        <v>1972141</v>
      </c>
      <c r="I280" s="14">
        <f t="shared" si="96"/>
        <v>5.4372467618644331E-2</v>
      </c>
      <c r="J280" s="14" t="b">
        <f t="shared" si="97"/>
        <v>1</v>
      </c>
      <c r="K280" s="14">
        <f t="shared" si="98"/>
        <v>1</v>
      </c>
      <c r="L280" s="14">
        <v>30128553</v>
      </c>
      <c r="M280" s="14">
        <f t="shared" si="99"/>
        <v>0.83065245963098455</v>
      </c>
      <c r="N280" s="14">
        <v>6028141</v>
      </c>
      <c r="O280" s="14" t="b">
        <f t="shared" si="100"/>
        <v>1</v>
      </c>
      <c r="P280" s="14">
        <f t="shared" si="101"/>
        <v>1</v>
      </c>
      <c r="Q280" s="14">
        <v>1157686</v>
      </c>
      <c r="R280" s="14">
        <f t="shared" si="102"/>
        <v>3.1917720156701718E-2</v>
      </c>
      <c r="S280" s="14" t="b">
        <f t="shared" si="103"/>
        <v>1</v>
      </c>
      <c r="T280" s="14">
        <f t="shared" si="104"/>
        <v>1</v>
      </c>
      <c r="U280" s="15">
        <v>397984</v>
      </c>
      <c r="V280" s="15">
        <v>4671604</v>
      </c>
      <c r="W280" s="14">
        <f t="shared" si="105"/>
        <v>5069588</v>
      </c>
      <c r="X280" s="14">
        <f t="shared" si="106"/>
        <v>0.84098696430624298</v>
      </c>
      <c r="Y280" s="14" t="b">
        <f t="shared" si="107"/>
        <v>1</v>
      </c>
      <c r="Z280" s="14">
        <f t="shared" si="108"/>
        <v>1</v>
      </c>
      <c r="AA280" s="14">
        <v>5922279</v>
      </c>
      <c r="AB280" s="14">
        <v>105862</v>
      </c>
      <c r="AC280" s="14">
        <f t="shared" si="109"/>
        <v>1.7561301236981682E-2</v>
      </c>
      <c r="AD280" s="14" t="b">
        <f t="shared" si="110"/>
        <v>1</v>
      </c>
      <c r="AE280" s="14">
        <f t="shared" si="111"/>
        <v>1</v>
      </c>
      <c r="AF280" s="14">
        <v>2663427</v>
      </c>
      <c r="AG280" s="14" t="b">
        <f t="shared" si="112"/>
        <v>1</v>
      </c>
      <c r="AH280" s="14">
        <f t="shared" si="113"/>
        <v>1</v>
      </c>
      <c r="AI280" s="14">
        <f t="shared" si="114"/>
        <v>0.44183223318764442</v>
      </c>
    </row>
    <row r="281" spans="1:35" x14ac:dyDescent="0.3">
      <c r="A281" s="14" t="s">
        <v>306</v>
      </c>
      <c r="B281" s="14">
        <v>37629453</v>
      </c>
      <c r="C281" s="14" t="b">
        <f t="shared" si="92"/>
        <v>1</v>
      </c>
      <c r="D281" s="14">
        <f t="shared" si="93"/>
        <v>1</v>
      </c>
      <c r="E281" s="14">
        <v>35787181</v>
      </c>
      <c r="F281" s="14" t="b">
        <f t="shared" si="94"/>
        <v>1</v>
      </c>
      <c r="G281" s="14">
        <f t="shared" si="95"/>
        <v>1</v>
      </c>
      <c r="H281" s="14">
        <v>1660118</v>
      </c>
      <c r="I281" s="14">
        <f t="shared" si="96"/>
        <v>4.6388621668747812E-2</v>
      </c>
      <c r="J281" s="14" t="b">
        <f t="shared" si="97"/>
        <v>1</v>
      </c>
      <c r="K281" s="14">
        <f t="shared" si="98"/>
        <v>1</v>
      </c>
      <c r="L281" s="14">
        <v>29992752</v>
      </c>
      <c r="M281" s="14">
        <f t="shared" si="99"/>
        <v>0.83808646453600244</v>
      </c>
      <c r="N281" s="14">
        <v>5332291</v>
      </c>
      <c r="O281" s="14" t="b">
        <f t="shared" si="100"/>
        <v>1</v>
      </c>
      <c r="P281" s="14">
        <f t="shared" si="101"/>
        <v>1</v>
      </c>
      <c r="Q281" s="14">
        <v>469426</v>
      </c>
      <c r="R281" s="14">
        <f t="shared" si="102"/>
        <v>1.31171549946893E-2</v>
      </c>
      <c r="S281" s="14" t="b">
        <f t="shared" si="103"/>
        <v>1</v>
      </c>
      <c r="T281" s="14">
        <f t="shared" si="104"/>
        <v>1</v>
      </c>
      <c r="U281" s="15">
        <v>350591</v>
      </c>
      <c r="V281" s="15">
        <v>4097773</v>
      </c>
      <c r="W281" s="14">
        <f t="shared" si="105"/>
        <v>4448364</v>
      </c>
      <c r="X281" s="14">
        <f t="shared" si="106"/>
        <v>0.83423129007775454</v>
      </c>
      <c r="Y281" s="14" t="b">
        <f t="shared" si="107"/>
        <v>1</v>
      </c>
      <c r="Z281" s="14">
        <f t="shared" si="108"/>
        <v>1</v>
      </c>
      <c r="AA281" s="14">
        <v>5222727</v>
      </c>
      <c r="AB281" s="14">
        <v>109564</v>
      </c>
      <c r="AC281" s="14">
        <f t="shared" si="109"/>
        <v>2.0547265706241463E-2</v>
      </c>
      <c r="AD281" s="14" t="b">
        <f t="shared" si="110"/>
        <v>1</v>
      </c>
      <c r="AE281" s="14">
        <f t="shared" si="111"/>
        <v>1</v>
      </c>
      <c r="AF281" s="14">
        <v>2481961</v>
      </c>
      <c r="AG281" s="14" t="b">
        <f t="shared" si="112"/>
        <v>1</v>
      </c>
      <c r="AH281" s="14">
        <f t="shared" si="113"/>
        <v>1</v>
      </c>
      <c r="AI281" s="14">
        <f t="shared" si="114"/>
        <v>0.46545865557599914</v>
      </c>
    </row>
    <row r="282" spans="1:35" x14ac:dyDescent="0.3">
      <c r="A282" s="14" t="s">
        <v>307</v>
      </c>
      <c r="B282" s="14">
        <v>33314626</v>
      </c>
      <c r="C282" s="14" t="b">
        <f t="shared" si="92"/>
        <v>1</v>
      </c>
      <c r="D282" s="14">
        <f t="shared" si="93"/>
        <v>1</v>
      </c>
      <c r="E282" s="14">
        <v>31444652</v>
      </c>
      <c r="F282" s="14" t="b">
        <f t="shared" si="94"/>
        <v>1</v>
      </c>
      <c r="G282" s="14">
        <f t="shared" si="95"/>
        <v>1</v>
      </c>
      <c r="H282" s="14">
        <v>1084380</v>
      </c>
      <c r="I282" s="14">
        <f t="shared" si="96"/>
        <v>3.4485355411152267E-2</v>
      </c>
      <c r="J282" s="14" t="b">
        <f t="shared" si="97"/>
        <v>1</v>
      </c>
      <c r="K282" s="14">
        <f t="shared" si="98"/>
        <v>1</v>
      </c>
      <c r="L282" s="14">
        <v>26854355</v>
      </c>
      <c r="M282" s="14">
        <f t="shared" si="99"/>
        <v>0.8540197868941275</v>
      </c>
      <c r="N282" s="14">
        <v>5063504</v>
      </c>
      <c r="O282" s="14" t="b">
        <f t="shared" si="100"/>
        <v>1</v>
      </c>
      <c r="P282" s="14">
        <f t="shared" si="101"/>
        <v>1</v>
      </c>
      <c r="Q282" s="14">
        <v>1231650</v>
      </c>
      <c r="R282" s="14">
        <f t="shared" si="102"/>
        <v>3.9168822730173643E-2</v>
      </c>
      <c r="S282" s="14" t="b">
        <f t="shared" si="103"/>
        <v>1</v>
      </c>
      <c r="T282" s="14">
        <f t="shared" si="104"/>
        <v>1</v>
      </c>
      <c r="U282" s="15">
        <v>297597</v>
      </c>
      <c r="V282" s="15">
        <v>3809155</v>
      </c>
      <c r="W282" s="14">
        <f t="shared" si="105"/>
        <v>4106752</v>
      </c>
      <c r="X282" s="14">
        <f t="shared" si="106"/>
        <v>0.81104942348223685</v>
      </c>
      <c r="Y282" s="14" t="b">
        <f t="shared" si="107"/>
        <v>1</v>
      </c>
      <c r="Z282" s="14">
        <f t="shared" si="108"/>
        <v>1</v>
      </c>
      <c r="AA282" s="14">
        <v>4981908</v>
      </c>
      <c r="AB282" s="14">
        <v>81596</v>
      </c>
      <c r="AC282" s="14">
        <f t="shared" si="109"/>
        <v>1.6114532545051807E-2</v>
      </c>
      <c r="AD282" s="14" t="b">
        <f t="shared" si="110"/>
        <v>1</v>
      </c>
      <c r="AE282" s="14">
        <f t="shared" si="111"/>
        <v>1</v>
      </c>
      <c r="AF282" s="14">
        <v>2131762</v>
      </c>
      <c r="AG282" s="14" t="b">
        <f t="shared" si="112"/>
        <v>1</v>
      </c>
      <c r="AH282" s="14">
        <f t="shared" si="113"/>
        <v>1</v>
      </c>
      <c r="AI282" s="14">
        <f t="shared" si="114"/>
        <v>0.4210052959373588</v>
      </c>
    </row>
    <row r="283" spans="1:35" x14ac:dyDescent="0.3">
      <c r="A283" s="14" t="s">
        <v>308</v>
      </c>
      <c r="B283" s="14">
        <v>35435466</v>
      </c>
      <c r="C283" s="14" t="b">
        <f t="shared" si="92"/>
        <v>1</v>
      </c>
      <c r="D283" s="14">
        <f t="shared" si="93"/>
        <v>1</v>
      </c>
      <c r="E283" s="14">
        <v>34627865</v>
      </c>
      <c r="F283" s="14" t="b">
        <f t="shared" si="94"/>
        <v>1</v>
      </c>
      <c r="G283" s="14">
        <f t="shared" si="95"/>
        <v>1</v>
      </c>
      <c r="H283" s="14">
        <v>877</v>
      </c>
      <c r="I283" s="14">
        <f t="shared" si="96"/>
        <v>2.5326424253993137E-5</v>
      </c>
      <c r="J283" s="14" t="b">
        <f t="shared" si="97"/>
        <v>1</v>
      </c>
      <c r="K283" s="14">
        <f t="shared" si="98"/>
        <v>1</v>
      </c>
      <c r="L283" s="14">
        <v>31734684</v>
      </c>
      <c r="M283" s="14">
        <f t="shared" si="99"/>
        <v>0.91644933928210703</v>
      </c>
      <c r="N283" s="14">
        <v>6099310</v>
      </c>
      <c r="O283" s="14" t="b">
        <f t="shared" si="100"/>
        <v>1</v>
      </c>
      <c r="P283" s="14">
        <f t="shared" si="101"/>
        <v>1</v>
      </c>
      <c r="Q283" s="14">
        <v>680117</v>
      </c>
      <c r="R283" s="14">
        <f t="shared" si="102"/>
        <v>1.9640743083640878E-2</v>
      </c>
      <c r="S283" s="14" t="b">
        <f t="shared" si="103"/>
        <v>1</v>
      </c>
      <c r="T283" s="14">
        <f t="shared" si="104"/>
        <v>1</v>
      </c>
      <c r="U283" s="15">
        <v>394687</v>
      </c>
      <c r="V283" s="15">
        <v>4691818</v>
      </c>
      <c r="W283" s="14">
        <f t="shared" si="105"/>
        <v>5086505</v>
      </c>
      <c r="X283" s="14">
        <f t="shared" si="106"/>
        <v>0.8339476104674135</v>
      </c>
      <c r="Y283" s="14" t="b">
        <f t="shared" si="107"/>
        <v>1</v>
      </c>
      <c r="Z283" s="14">
        <f t="shared" si="108"/>
        <v>1</v>
      </c>
      <c r="AA283" s="14">
        <v>6012617</v>
      </c>
      <c r="AB283" s="14">
        <v>86693</v>
      </c>
      <c r="AC283" s="14">
        <f t="shared" si="109"/>
        <v>1.4213574978153266E-2</v>
      </c>
      <c r="AD283" s="14" t="b">
        <f t="shared" si="110"/>
        <v>1</v>
      </c>
      <c r="AE283" s="14">
        <f t="shared" si="111"/>
        <v>1</v>
      </c>
      <c r="AF283" s="14">
        <v>2720860</v>
      </c>
      <c r="AG283" s="14" t="b">
        <f t="shared" si="112"/>
        <v>1</v>
      </c>
      <c r="AH283" s="14">
        <f t="shared" si="113"/>
        <v>1</v>
      </c>
      <c r="AI283" s="14">
        <f t="shared" si="114"/>
        <v>0.44609308266016978</v>
      </c>
    </row>
    <row r="284" spans="1:35" x14ac:dyDescent="0.3">
      <c r="A284" s="14" t="s">
        <v>309</v>
      </c>
      <c r="B284" s="14">
        <v>39266155</v>
      </c>
      <c r="C284" s="14" t="b">
        <f t="shared" si="92"/>
        <v>1</v>
      </c>
      <c r="D284" s="14">
        <f t="shared" si="93"/>
        <v>1</v>
      </c>
      <c r="E284" s="14">
        <v>38505210</v>
      </c>
      <c r="F284" s="14" t="b">
        <f t="shared" si="94"/>
        <v>1</v>
      </c>
      <c r="G284" s="14">
        <f t="shared" si="95"/>
        <v>1</v>
      </c>
      <c r="H284" s="14">
        <v>1516</v>
      </c>
      <c r="I284" s="14">
        <f t="shared" si="96"/>
        <v>3.9371295468846946E-5</v>
      </c>
      <c r="J284" s="14" t="b">
        <f t="shared" si="97"/>
        <v>1</v>
      </c>
      <c r="K284" s="14">
        <f t="shared" si="98"/>
        <v>1</v>
      </c>
      <c r="L284" s="14">
        <v>35072309</v>
      </c>
      <c r="M284" s="14">
        <f t="shared" si="99"/>
        <v>0.91084580502222945</v>
      </c>
      <c r="N284" s="14">
        <v>4840816</v>
      </c>
      <c r="O284" s="14" t="b">
        <f t="shared" si="100"/>
        <v>1</v>
      </c>
      <c r="P284" s="14">
        <f t="shared" si="101"/>
        <v>1</v>
      </c>
      <c r="Q284" s="14">
        <v>1610712</v>
      </c>
      <c r="R284" s="14">
        <f t="shared" si="102"/>
        <v>4.1831014556212007E-2</v>
      </c>
      <c r="S284" s="14" t="b">
        <f t="shared" si="103"/>
        <v>1</v>
      </c>
      <c r="T284" s="14">
        <f t="shared" si="104"/>
        <v>1</v>
      </c>
      <c r="U284" s="15">
        <v>315282</v>
      </c>
      <c r="V284" s="15">
        <v>3622370</v>
      </c>
      <c r="W284" s="14">
        <f t="shared" si="105"/>
        <v>3937652</v>
      </c>
      <c r="X284" s="14">
        <f t="shared" si="106"/>
        <v>0.813427322996784</v>
      </c>
      <c r="Y284" s="14" t="b">
        <f t="shared" si="107"/>
        <v>1</v>
      </c>
      <c r="Z284" s="14">
        <f t="shared" si="108"/>
        <v>1</v>
      </c>
      <c r="AA284" s="14">
        <v>4731494</v>
      </c>
      <c r="AB284" s="14">
        <v>109322</v>
      </c>
      <c r="AC284" s="14">
        <f t="shared" si="109"/>
        <v>2.258338263631586E-2</v>
      </c>
      <c r="AD284" s="14" t="b">
        <f t="shared" si="110"/>
        <v>1</v>
      </c>
      <c r="AE284" s="14">
        <f t="shared" si="111"/>
        <v>1</v>
      </c>
      <c r="AF284" s="14">
        <v>1934965</v>
      </c>
      <c r="AG284" s="14" t="b">
        <f t="shared" si="112"/>
        <v>1</v>
      </c>
      <c r="AH284" s="14">
        <f t="shared" si="113"/>
        <v>1</v>
      </c>
      <c r="AI284" s="14">
        <f t="shared" si="114"/>
        <v>0.39971876642285104</v>
      </c>
    </row>
    <row r="285" spans="1:35" x14ac:dyDescent="0.3">
      <c r="A285" s="14" t="s">
        <v>310</v>
      </c>
      <c r="B285" s="14">
        <v>46779778</v>
      </c>
      <c r="C285" s="14" t="b">
        <f t="shared" si="92"/>
        <v>1</v>
      </c>
      <c r="D285" s="14">
        <f t="shared" si="93"/>
        <v>1</v>
      </c>
      <c r="E285" s="14">
        <v>45098859</v>
      </c>
      <c r="F285" s="14" t="b">
        <f t="shared" si="94"/>
        <v>1</v>
      </c>
      <c r="G285" s="14">
        <f t="shared" si="95"/>
        <v>1</v>
      </c>
      <c r="H285" s="14">
        <v>22091</v>
      </c>
      <c r="I285" s="14">
        <f t="shared" si="96"/>
        <v>4.8983500890787508E-4</v>
      </c>
      <c r="J285" s="14" t="b">
        <f t="shared" si="97"/>
        <v>1</v>
      </c>
      <c r="K285" s="14">
        <f t="shared" si="98"/>
        <v>1</v>
      </c>
      <c r="L285" s="14">
        <v>27413850</v>
      </c>
      <c r="M285" s="14">
        <f t="shared" si="99"/>
        <v>0.60786127649038746</v>
      </c>
      <c r="N285" s="14">
        <v>4186014</v>
      </c>
      <c r="O285" s="14" t="b">
        <f t="shared" si="100"/>
        <v>1</v>
      </c>
      <c r="P285" s="14">
        <f t="shared" si="101"/>
        <v>1</v>
      </c>
      <c r="Q285" s="14">
        <v>12843819</v>
      </c>
      <c r="R285" s="14">
        <f t="shared" si="102"/>
        <v>0.28479254874275201</v>
      </c>
      <c r="S285" s="14" t="b">
        <f t="shared" si="103"/>
        <v>1</v>
      </c>
      <c r="T285" s="14">
        <f t="shared" si="104"/>
        <v>1</v>
      </c>
      <c r="U285" s="15">
        <v>557009</v>
      </c>
      <c r="V285" s="15">
        <v>1754745</v>
      </c>
      <c r="W285" s="14">
        <f t="shared" si="105"/>
        <v>2311754</v>
      </c>
      <c r="X285" s="14">
        <f t="shared" si="106"/>
        <v>0.55225663363763233</v>
      </c>
      <c r="Y285" s="14" t="b">
        <f t="shared" si="107"/>
        <v>1</v>
      </c>
      <c r="Z285" s="14">
        <f t="shared" si="108"/>
        <v>1</v>
      </c>
      <c r="AA285" s="14">
        <v>3749827</v>
      </c>
      <c r="AB285" s="14">
        <v>436187</v>
      </c>
      <c r="AC285" s="14">
        <f t="shared" si="109"/>
        <v>0.10420103707249904</v>
      </c>
      <c r="AD285" s="14" t="b">
        <f t="shared" si="110"/>
        <v>1</v>
      </c>
      <c r="AE285" s="14">
        <f t="shared" si="111"/>
        <v>1</v>
      </c>
      <c r="AF285" s="14">
        <v>928046</v>
      </c>
      <c r="AG285" s="14" t="b">
        <f t="shared" si="112"/>
        <v>1</v>
      </c>
      <c r="AH285" s="14">
        <f t="shared" si="113"/>
        <v>1</v>
      </c>
      <c r="AI285" s="14">
        <f t="shared" si="114"/>
        <v>0.22170159966020181</v>
      </c>
    </row>
    <row r="286" spans="1:35" x14ac:dyDescent="0.3">
      <c r="A286" s="14" t="s">
        <v>311</v>
      </c>
      <c r="B286" s="14">
        <v>41511192</v>
      </c>
      <c r="C286" s="14" t="b">
        <f t="shared" si="92"/>
        <v>1</v>
      </c>
      <c r="D286" s="14">
        <f t="shared" si="93"/>
        <v>1</v>
      </c>
      <c r="E286" s="14">
        <v>39924001</v>
      </c>
      <c r="F286" s="14" t="b">
        <f t="shared" si="94"/>
        <v>1</v>
      </c>
      <c r="G286" s="14">
        <f t="shared" si="95"/>
        <v>1</v>
      </c>
      <c r="H286" s="14">
        <v>1658</v>
      </c>
      <c r="I286" s="14">
        <f t="shared" si="96"/>
        <v>4.1528903879147784E-5</v>
      </c>
      <c r="J286" s="14" t="b">
        <f t="shared" si="97"/>
        <v>1</v>
      </c>
      <c r="K286" s="14">
        <f t="shared" si="98"/>
        <v>1</v>
      </c>
      <c r="L286" s="14">
        <v>36951903</v>
      </c>
      <c r="M286" s="14">
        <f t="shared" si="99"/>
        <v>0.92555610846718495</v>
      </c>
      <c r="N286" s="14">
        <v>6306969</v>
      </c>
      <c r="O286" s="14" t="b">
        <f t="shared" si="100"/>
        <v>1</v>
      </c>
      <c r="P286" s="14">
        <f t="shared" si="101"/>
        <v>1</v>
      </c>
      <c r="Q286" s="14">
        <v>1250257</v>
      </c>
      <c r="R286" s="14">
        <f t="shared" si="102"/>
        <v>3.1315924473601729E-2</v>
      </c>
      <c r="S286" s="14" t="b">
        <f t="shared" si="103"/>
        <v>1</v>
      </c>
      <c r="T286" s="14">
        <f t="shared" si="104"/>
        <v>1</v>
      </c>
      <c r="U286" s="15">
        <v>386959</v>
      </c>
      <c r="V286" s="15">
        <v>5032081</v>
      </c>
      <c r="W286" s="14">
        <f t="shared" si="105"/>
        <v>5419040</v>
      </c>
      <c r="X286" s="14">
        <f t="shared" si="106"/>
        <v>0.85921462433064122</v>
      </c>
      <c r="Y286" s="14" t="b">
        <f t="shared" si="107"/>
        <v>1</v>
      </c>
      <c r="Z286" s="14">
        <f t="shared" si="108"/>
        <v>1</v>
      </c>
      <c r="AA286" s="14">
        <v>6213586</v>
      </c>
      <c r="AB286" s="14">
        <v>93383</v>
      </c>
      <c r="AC286" s="14">
        <f t="shared" si="109"/>
        <v>1.4806319802745186E-2</v>
      </c>
      <c r="AD286" s="14" t="b">
        <f t="shared" si="110"/>
        <v>1</v>
      </c>
      <c r="AE286" s="14">
        <f t="shared" si="111"/>
        <v>1</v>
      </c>
      <c r="AF286" s="14">
        <v>2852037</v>
      </c>
      <c r="AG286" s="14" t="b">
        <f t="shared" si="112"/>
        <v>1</v>
      </c>
      <c r="AH286" s="14">
        <f t="shared" si="113"/>
        <v>1</v>
      </c>
      <c r="AI286" s="14">
        <f t="shared" si="114"/>
        <v>0.45220406188773088</v>
      </c>
    </row>
    <row r="287" spans="1:35" x14ac:dyDescent="0.3">
      <c r="A287" s="14" t="s">
        <v>312</v>
      </c>
      <c r="B287" s="14">
        <v>33312122</v>
      </c>
      <c r="C287" s="14" t="b">
        <f t="shared" si="92"/>
        <v>1</v>
      </c>
      <c r="D287" s="14">
        <f t="shared" si="93"/>
        <v>1</v>
      </c>
      <c r="E287" s="14">
        <v>31566455</v>
      </c>
      <c r="F287" s="14" t="b">
        <f t="shared" si="94"/>
        <v>1</v>
      </c>
      <c r="G287" s="14">
        <f t="shared" si="95"/>
        <v>1</v>
      </c>
      <c r="H287" s="14">
        <v>11472</v>
      </c>
      <c r="I287" s="14">
        <f t="shared" si="96"/>
        <v>3.6342376741385754E-4</v>
      </c>
      <c r="J287" s="14" t="b">
        <f t="shared" si="97"/>
        <v>1</v>
      </c>
      <c r="K287" s="14">
        <f t="shared" si="98"/>
        <v>1</v>
      </c>
      <c r="L287" s="14">
        <v>23009958</v>
      </c>
      <c r="M287" s="14">
        <f t="shared" si="99"/>
        <v>0.72893703141515254</v>
      </c>
      <c r="N287" s="14">
        <v>3233067</v>
      </c>
      <c r="O287" s="14" t="b">
        <f t="shared" si="100"/>
        <v>1</v>
      </c>
      <c r="P287" s="14">
        <f t="shared" si="101"/>
        <v>1</v>
      </c>
      <c r="Q287" s="14">
        <v>5702342</v>
      </c>
      <c r="R287" s="14">
        <f t="shared" si="102"/>
        <v>0.18064562523729699</v>
      </c>
      <c r="S287" s="14" t="b">
        <f t="shared" si="103"/>
        <v>1</v>
      </c>
      <c r="T287" s="14">
        <f t="shared" si="104"/>
        <v>1</v>
      </c>
      <c r="U287" s="15">
        <v>229467</v>
      </c>
      <c r="V287" s="15">
        <v>2319910</v>
      </c>
      <c r="W287" s="14">
        <f t="shared" si="105"/>
        <v>2549377</v>
      </c>
      <c r="X287" s="14">
        <f t="shared" si="106"/>
        <v>0.78853206568252376</v>
      </c>
      <c r="Y287" s="14" t="b">
        <f t="shared" si="107"/>
        <v>1</v>
      </c>
      <c r="Z287" s="14">
        <f t="shared" si="108"/>
        <v>1</v>
      </c>
      <c r="AA287" s="14">
        <v>3140279</v>
      </c>
      <c r="AB287" s="14">
        <v>92788</v>
      </c>
      <c r="AC287" s="14">
        <f t="shared" si="109"/>
        <v>2.8699683613114112E-2</v>
      </c>
      <c r="AD287" s="14" t="b">
        <f t="shared" si="110"/>
        <v>1</v>
      </c>
      <c r="AE287" s="14">
        <f t="shared" si="111"/>
        <v>1</v>
      </c>
      <c r="AF287" s="14">
        <v>1128123</v>
      </c>
      <c r="AG287" s="14" t="b">
        <f t="shared" si="112"/>
        <v>1</v>
      </c>
      <c r="AH287" s="14">
        <f t="shared" si="113"/>
        <v>1</v>
      </c>
      <c r="AI287" s="14">
        <f t="shared" si="114"/>
        <v>0.3489327626059095</v>
      </c>
    </row>
    <row r="288" spans="1:35" x14ac:dyDescent="0.3">
      <c r="A288" s="14" t="s">
        <v>313</v>
      </c>
      <c r="B288" s="14">
        <v>46671562</v>
      </c>
      <c r="C288" s="14" t="b">
        <f t="shared" si="92"/>
        <v>1</v>
      </c>
      <c r="D288" s="14">
        <f t="shared" si="93"/>
        <v>1</v>
      </c>
      <c r="E288" s="14">
        <v>44876530</v>
      </c>
      <c r="F288" s="14" t="b">
        <f t="shared" si="94"/>
        <v>1</v>
      </c>
      <c r="G288" s="14">
        <f t="shared" si="95"/>
        <v>1</v>
      </c>
      <c r="H288" s="14">
        <v>1594</v>
      </c>
      <c r="I288" s="14">
        <f t="shared" si="96"/>
        <v>3.5519680331790358E-5</v>
      </c>
      <c r="J288" s="14" t="b">
        <f t="shared" si="97"/>
        <v>1</v>
      </c>
      <c r="K288" s="14">
        <f t="shared" si="98"/>
        <v>1</v>
      </c>
      <c r="L288" s="14">
        <v>35042207</v>
      </c>
      <c r="M288" s="14">
        <f t="shared" si="99"/>
        <v>0.78085821252222487</v>
      </c>
      <c r="N288" s="14">
        <v>5229608</v>
      </c>
      <c r="O288" s="14" t="b">
        <f t="shared" si="100"/>
        <v>1</v>
      </c>
      <c r="P288" s="14">
        <f t="shared" si="101"/>
        <v>1</v>
      </c>
      <c r="Q288" s="14">
        <v>6195704</v>
      </c>
      <c r="R288" s="14">
        <f t="shared" si="102"/>
        <v>0.13806112014453881</v>
      </c>
      <c r="S288" s="14" t="b">
        <f t="shared" si="103"/>
        <v>1</v>
      </c>
      <c r="T288" s="14">
        <f t="shared" si="104"/>
        <v>1</v>
      </c>
      <c r="U288" s="15">
        <v>355822</v>
      </c>
      <c r="V288" s="15">
        <v>3939044</v>
      </c>
      <c r="W288" s="14">
        <f t="shared" si="105"/>
        <v>4294866</v>
      </c>
      <c r="X288" s="14">
        <f t="shared" si="106"/>
        <v>0.82125964317019551</v>
      </c>
      <c r="Y288" s="14" t="b">
        <f t="shared" si="107"/>
        <v>1</v>
      </c>
      <c r="Z288" s="14">
        <f t="shared" si="108"/>
        <v>1</v>
      </c>
      <c r="AA288" s="14">
        <v>5101419</v>
      </c>
      <c r="AB288" s="14">
        <v>128189</v>
      </c>
      <c r="AC288" s="14">
        <f t="shared" si="109"/>
        <v>2.4512162288263289E-2</v>
      </c>
      <c r="AD288" s="14" t="b">
        <f t="shared" si="110"/>
        <v>1</v>
      </c>
      <c r="AE288" s="14">
        <f t="shared" si="111"/>
        <v>1</v>
      </c>
      <c r="AF288" s="14">
        <v>2174531</v>
      </c>
      <c r="AG288" s="14" t="b">
        <f t="shared" si="112"/>
        <v>1</v>
      </c>
      <c r="AH288" s="14">
        <f t="shared" si="113"/>
        <v>1</v>
      </c>
      <c r="AI288" s="14">
        <f t="shared" si="114"/>
        <v>0.41581147191147022</v>
      </c>
    </row>
    <row r="289" spans="1:35" x14ac:dyDescent="0.3">
      <c r="A289" s="14" t="s">
        <v>314</v>
      </c>
      <c r="B289" s="14">
        <v>34766760</v>
      </c>
      <c r="C289" s="14" t="b">
        <f t="shared" si="92"/>
        <v>1</v>
      </c>
      <c r="D289" s="14">
        <f t="shared" si="93"/>
        <v>1</v>
      </c>
      <c r="E289" s="14">
        <v>33994694</v>
      </c>
      <c r="F289" s="14" t="b">
        <f t="shared" si="94"/>
        <v>1</v>
      </c>
      <c r="G289" s="14">
        <f t="shared" si="95"/>
        <v>1</v>
      </c>
      <c r="H289" s="14">
        <v>9512</v>
      </c>
      <c r="I289" s="14">
        <f t="shared" si="96"/>
        <v>2.798083724477708E-4</v>
      </c>
      <c r="J289" s="14" t="b">
        <f t="shared" si="97"/>
        <v>1</v>
      </c>
      <c r="K289" s="14">
        <f t="shared" si="98"/>
        <v>1</v>
      </c>
      <c r="L289" s="14">
        <v>30912192</v>
      </c>
      <c r="M289" s="14">
        <f t="shared" si="99"/>
        <v>0.90932402568471415</v>
      </c>
      <c r="N289" s="14">
        <v>4462516</v>
      </c>
      <c r="O289" s="14" t="b">
        <f t="shared" si="100"/>
        <v>1</v>
      </c>
      <c r="P289" s="14">
        <f t="shared" si="101"/>
        <v>1</v>
      </c>
      <c r="Q289" s="14">
        <v>1197313</v>
      </c>
      <c r="R289" s="14">
        <f t="shared" si="102"/>
        <v>3.5220584718309272E-2</v>
      </c>
      <c r="S289" s="14" t="b">
        <f t="shared" si="103"/>
        <v>1</v>
      </c>
      <c r="T289" s="14">
        <f t="shared" si="104"/>
        <v>1</v>
      </c>
      <c r="U289" s="15">
        <v>282926</v>
      </c>
      <c r="V289" s="15">
        <v>3393949</v>
      </c>
      <c r="W289" s="14">
        <f t="shared" si="105"/>
        <v>3676875</v>
      </c>
      <c r="X289" s="14">
        <f t="shared" si="106"/>
        <v>0.82394662562554399</v>
      </c>
      <c r="Y289" s="14" t="b">
        <f t="shared" si="107"/>
        <v>1</v>
      </c>
      <c r="Z289" s="14">
        <f t="shared" si="108"/>
        <v>1</v>
      </c>
      <c r="AA289" s="14">
        <v>4388309</v>
      </c>
      <c r="AB289" s="14">
        <v>74207</v>
      </c>
      <c r="AC289" s="14">
        <f t="shared" si="109"/>
        <v>1.6628959985801731E-2</v>
      </c>
      <c r="AD289" s="14" t="b">
        <f t="shared" si="110"/>
        <v>1</v>
      </c>
      <c r="AE289" s="14">
        <f t="shared" si="111"/>
        <v>1</v>
      </c>
      <c r="AF289" s="14">
        <v>1842486</v>
      </c>
      <c r="AG289" s="14" t="b">
        <f t="shared" si="112"/>
        <v>1</v>
      </c>
      <c r="AH289" s="14">
        <f t="shared" si="113"/>
        <v>1</v>
      </c>
      <c r="AI289" s="14">
        <f t="shared" si="114"/>
        <v>0.41288053645073763</v>
      </c>
    </row>
    <row r="290" spans="1:35" x14ac:dyDescent="0.3">
      <c r="A290" s="14" t="s">
        <v>315</v>
      </c>
      <c r="B290" s="14">
        <v>24836988</v>
      </c>
      <c r="C290" s="14" t="b">
        <f t="shared" si="92"/>
        <v>1</v>
      </c>
      <c r="D290" s="14">
        <f t="shared" si="93"/>
        <v>1</v>
      </c>
      <c r="E290" s="14">
        <v>23014814</v>
      </c>
      <c r="F290" s="14" t="b">
        <f t="shared" si="94"/>
        <v>1</v>
      </c>
      <c r="G290" s="14">
        <f t="shared" si="95"/>
        <v>1</v>
      </c>
      <c r="H290" s="14">
        <v>7498</v>
      </c>
      <c r="I290" s="14">
        <f t="shared" si="96"/>
        <v>3.2579016280557383E-4</v>
      </c>
      <c r="J290" s="14" t="b">
        <f t="shared" si="97"/>
        <v>1</v>
      </c>
      <c r="K290" s="14">
        <f t="shared" si="98"/>
        <v>1</v>
      </c>
      <c r="L290" s="14">
        <v>16384189</v>
      </c>
      <c r="M290" s="14">
        <f t="shared" si="99"/>
        <v>0.7118975195715247</v>
      </c>
      <c r="N290" s="14">
        <v>2389950</v>
      </c>
      <c r="O290" s="14" t="b">
        <f t="shared" si="100"/>
        <v>1</v>
      </c>
      <c r="P290" s="14">
        <f t="shared" si="101"/>
        <v>1</v>
      </c>
      <c r="Q290" s="14">
        <v>5494702</v>
      </c>
      <c r="R290" s="14">
        <f t="shared" si="102"/>
        <v>0.23874631357003362</v>
      </c>
      <c r="S290" s="14" t="b">
        <f t="shared" si="103"/>
        <v>1</v>
      </c>
      <c r="T290" s="14">
        <f t="shared" si="104"/>
        <v>1</v>
      </c>
      <c r="U290" s="15">
        <v>153281</v>
      </c>
      <c r="V290" s="15">
        <v>1800491</v>
      </c>
      <c r="W290" s="14">
        <f t="shared" si="105"/>
        <v>1953772</v>
      </c>
      <c r="X290" s="14">
        <f t="shared" si="106"/>
        <v>0.8174949266721061</v>
      </c>
      <c r="Y290" s="14" t="b">
        <f t="shared" si="107"/>
        <v>1</v>
      </c>
      <c r="Z290" s="14">
        <f t="shared" si="108"/>
        <v>1</v>
      </c>
      <c r="AA290" s="14">
        <v>2321639</v>
      </c>
      <c r="AB290" s="14">
        <v>68311</v>
      </c>
      <c r="AC290" s="14">
        <f t="shared" si="109"/>
        <v>2.8582606330676375E-2</v>
      </c>
      <c r="AD290" s="14" t="b">
        <f t="shared" si="110"/>
        <v>1</v>
      </c>
      <c r="AE290" s="14">
        <f t="shared" si="111"/>
        <v>1</v>
      </c>
      <c r="AF290" s="14">
        <v>906757</v>
      </c>
      <c r="AG290" s="14" t="b">
        <f t="shared" si="112"/>
        <v>1</v>
      </c>
      <c r="AH290" s="14">
        <f t="shared" si="113"/>
        <v>1</v>
      </c>
      <c r="AI290" s="14">
        <f t="shared" si="114"/>
        <v>0.37940417163538986</v>
      </c>
    </row>
    <row r="291" spans="1:35" x14ac:dyDescent="0.3">
      <c r="A291" s="14" t="s">
        <v>316</v>
      </c>
      <c r="B291" s="14">
        <v>39418421</v>
      </c>
      <c r="C291" s="14" t="b">
        <f t="shared" si="92"/>
        <v>1</v>
      </c>
      <c r="D291" s="14">
        <f t="shared" si="93"/>
        <v>1</v>
      </c>
      <c r="E291" s="14">
        <v>38512671</v>
      </c>
      <c r="F291" s="14" t="b">
        <f t="shared" si="94"/>
        <v>1</v>
      </c>
      <c r="G291" s="14">
        <f t="shared" si="95"/>
        <v>1</v>
      </c>
      <c r="H291" s="14">
        <v>12193</v>
      </c>
      <c r="I291" s="14">
        <f t="shared" si="96"/>
        <v>3.1659710125013144E-4</v>
      </c>
      <c r="J291" s="14" t="b">
        <f t="shared" si="97"/>
        <v>1</v>
      </c>
      <c r="K291" s="14">
        <f t="shared" si="98"/>
        <v>1</v>
      </c>
      <c r="L291" s="14">
        <v>31556296</v>
      </c>
      <c r="M291" s="14">
        <f t="shared" si="99"/>
        <v>0.81937438200534052</v>
      </c>
      <c r="N291" s="14">
        <v>3965834</v>
      </c>
      <c r="O291" s="14" t="b">
        <f t="shared" si="100"/>
        <v>1</v>
      </c>
      <c r="P291" s="14">
        <f t="shared" si="101"/>
        <v>1</v>
      </c>
      <c r="Q291" s="14">
        <v>4256910</v>
      </c>
      <c r="R291" s="14">
        <f t="shared" si="102"/>
        <v>0.11053271272719568</v>
      </c>
      <c r="S291" s="14" t="b">
        <f t="shared" si="103"/>
        <v>1</v>
      </c>
      <c r="T291" s="14">
        <f t="shared" si="104"/>
        <v>1</v>
      </c>
      <c r="U291" s="15">
        <v>280598</v>
      </c>
      <c r="V291" s="15">
        <v>2720827</v>
      </c>
      <c r="W291" s="14">
        <f t="shared" si="105"/>
        <v>3001425</v>
      </c>
      <c r="X291" s="14">
        <f t="shared" si="106"/>
        <v>0.7568206334405323</v>
      </c>
      <c r="Y291" s="14" t="b">
        <f t="shared" si="107"/>
        <v>1</v>
      </c>
      <c r="Z291" s="14">
        <f t="shared" si="108"/>
        <v>1</v>
      </c>
      <c r="AA291" s="14">
        <v>3822996</v>
      </c>
      <c r="AB291" s="14">
        <v>142838</v>
      </c>
      <c r="AC291" s="14">
        <f t="shared" si="109"/>
        <v>3.601714040476732E-2</v>
      </c>
      <c r="AD291" s="14" t="b">
        <f t="shared" si="110"/>
        <v>1</v>
      </c>
      <c r="AE291" s="14">
        <f t="shared" si="111"/>
        <v>1</v>
      </c>
      <c r="AF291" s="14">
        <v>1434591</v>
      </c>
      <c r="AG291" s="14" t="b">
        <f t="shared" si="112"/>
        <v>1</v>
      </c>
      <c r="AH291" s="14">
        <f t="shared" si="113"/>
        <v>1</v>
      </c>
      <c r="AI291" s="14">
        <f t="shared" si="114"/>
        <v>0.36173753112207924</v>
      </c>
    </row>
    <row r="292" spans="1:35" x14ac:dyDescent="0.3">
      <c r="A292" s="14" t="s">
        <v>317</v>
      </c>
      <c r="B292" s="14">
        <v>33958068</v>
      </c>
      <c r="C292" s="14" t="b">
        <f t="shared" si="92"/>
        <v>1</v>
      </c>
      <c r="D292" s="14">
        <f t="shared" si="93"/>
        <v>1</v>
      </c>
      <c r="E292" s="14">
        <v>32633006</v>
      </c>
      <c r="F292" s="14" t="b">
        <f t="shared" si="94"/>
        <v>1</v>
      </c>
      <c r="G292" s="14">
        <f t="shared" si="95"/>
        <v>1</v>
      </c>
      <c r="H292" s="14">
        <v>5430</v>
      </c>
      <c r="I292" s="14">
        <f t="shared" si="96"/>
        <v>1.6639594893587187E-4</v>
      </c>
      <c r="J292" s="14" t="b">
        <f t="shared" si="97"/>
        <v>1</v>
      </c>
      <c r="K292" s="14">
        <f t="shared" si="98"/>
        <v>1</v>
      </c>
      <c r="L292" s="14">
        <v>24846392</v>
      </c>
      <c r="M292" s="14">
        <f t="shared" si="99"/>
        <v>0.76138839308888673</v>
      </c>
      <c r="N292" s="14">
        <v>3472529</v>
      </c>
      <c r="O292" s="14" t="b">
        <f t="shared" si="100"/>
        <v>1</v>
      </c>
      <c r="P292" s="14">
        <f t="shared" si="101"/>
        <v>1</v>
      </c>
      <c r="Q292" s="14">
        <v>4935117</v>
      </c>
      <c r="R292" s="14">
        <f t="shared" si="102"/>
        <v>0.15123084278536891</v>
      </c>
      <c r="S292" s="14" t="b">
        <f t="shared" si="103"/>
        <v>1</v>
      </c>
      <c r="T292" s="14">
        <f t="shared" si="104"/>
        <v>1</v>
      </c>
      <c r="U292" s="15">
        <v>241848</v>
      </c>
      <c r="V292" s="15">
        <v>2496424</v>
      </c>
      <c r="W292" s="14">
        <f t="shared" si="105"/>
        <v>2738272</v>
      </c>
      <c r="X292" s="14">
        <f t="shared" si="106"/>
        <v>0.78855266579487171</v>
      </c>
      <c r="Y292" s="14" t="b">
        <f t="shared" si="107"/>
        <v>1</v>
      </c>
      <c r="Z292" s="14">
        <f t="shared" si="108"/>
        <v>1</v>
      </c>
      <c r="AA292" s="14">
        <v>3363153</v>
      </c>
      <c r="AB292" s="14">
        <v>109376</v>
      </c>
      <c r="AC292" s="14">
        <f t="shared" si="109"/>
        <v>3.1497505132426537E-2</v>
      </c>
      <c r="AD292" s="14" t="b">
        <f t="shared" si="110"/>
        <v>1</v>
      </c>
      <c r="AE292" s="14">
        <f t="shared" si="111"/>
        <v>1</v>
      </c>
      <c r="AF292" s="14">
        <v>1425970</v>
      </c>
      <c r="AG292" s="14" t="b">
        <f t="shared" si="112"/>
        <v>1</v>
      </c>
      <c r="AH292" s="14">
        <f t="shared" si="113"/>
        <v>1</v>
      </c>
      <c r="AI292" s="14">
        <f t="shared" si="114"/>
        <v>0.4106430788626963</v>
      </c>
    </row>
    <row r="293" spans="1:35" x14ac:dyDescent="0.3">
      <c r="A293" s="14" t="s">
        <v>318</v>
      </c>
      <c r="B293" s="14">
        <v>42530103</v>
      </c>
      <c r="C293" s="14" t="b">
        <f t="shared" si="92"/>
        <v>1</v>
      </c>
      <c r="D293" s="14">
        <f t="shared" si="93"/>
        <v>1</v>
      </c>
      <c r="E293" s="14">
        <v>40215970</v>
      </c>
      <c r="F293" s="14" t="b">
        <f t="shared" si="94"/>
        <v>1</v>
      </c>
      <c r="G293" s="14">
        <f t="shared" si="95"/>
        <v>1</v>
      </c>
      <c r="H293" s="14">
        <v>14648</v>
      </c>
      <c r="I293" s="14">
        <f t="shared" si="96"/>
        <v>3.6423341274622993E-4</v>
      </c>
      <c r="J293" s="14" t="b">
        <f t="shared" si="97"/>
        <v>1</v>
      </c>
      <c r="K293" s="14">
        <f t="shared" si="98"/>
        <v>1</v>
      </c>
      <c r="L293" s="14">
        <v>25870703</v>
      </c>
      <c r="M293" s="14">
        <f t="shared" si="99"/>
        <v>0.64329426842122672</v>
      </c>
      <c r="N293" s="14">
        <v>4989653</v>
      </c>
      <c r="O293" s="14" t="b">
        <f t="shared" si="100"/>
        <v>1</v>
      </c>
      <c r="P293" s="14">
        <f t="shared" si="101"/>
        <v>1</v>
      </c>
      <c r="Q293" s="14">
        <v>8057782</v>
      </c>
      <c r="R293" s="14">
        <f t="shared" si="102"/>
        <v>0.20036274146812821</v>
      </c>
      <c r="S293" s="14" t="b">
        <f t="shared" si="103"/>
        <v>1</v>
      </c>
      <c r="T293" s="14">
        <f t="shared" si="104"/>
        <v>1</v>
      </c>
      <c r="U293" s="15">
        <v>950336</v>
      </c>
      <c r="V293" s="15">
        <v>669182</v>
      </c>
      <c r="W293" s="14">
        <f t="shared" si="105"/>
        <v>1619518</v>
      </c>
      <c r="X293" s="14">
        <f t="shared" si="106"/>
        <v>0.32457527607631231</v>
      </c>
      <c r="Y293" s="14" t="b">
        <f t="shared" si="107"/>
        <v>1</v>
      </c>
      <c r="Z293" s="14">
        <f t="shared" si="108"/>
        <v>1</v>
      </c>
      <c r="AA293" s="14">
        <v>4058070</v>
      </c>
      <c r="AB293" s="14">
        <v>931583</v>
      </c>
      <c r="AC293" s="14">
        <f t="shared" si="109"/>
        <v>0.18670296311186368</v>
      </c>
      <c r="AD293" s="14" t="b">
        <f t="shared" si="110"/>
        <v>1</v>
      </c>
      <c r="AE293" s="14">
        <f t="shared" si="111"/>
        <v>1</v>
      </c>
      <c r="AF293" s="14">
        <v>357107</v>
      </c>
      <c r="AG293" s="14" t="b">
        <f t="shared" si="112"/>
        <v>1</v>
      </c>
      <c r="AH293" s="14">
        <f t="shared" si="113"/>
        <v>1</v>
      </c>
      <c r="AI293" s="14">
        <f t="shared" si="114"/>
        <v>7.1569505935583103E-2</v>
      </c>
    </row>
    <row r="294" spans="1:35" x14ac:dyDescent="0.3">
      <c r="A294" s="14" t="s">
        <v>319</v>
      </c>
      <c r="B294" s="14">
        <v>42675613</v>
      </c>
      <c r="C294" s="14" t="b">
        <f t="shared" si="92"/>
        <v>1</v>
      </c>
      <c r="D294" s="14">
        <f t="shared" si="93"/>
        <v>1</v>
      </c>
      <c r="E294" s="14">
        <v>41490589</v>
      </c>
      <c r="F294" s="14" t="b">
        <f t="shared" si="94"/>
        <v>1</v>
      </c>
      <c r="G294" s="14">
        <f t="shared" si="95"/>
        <v>1</v>
      </c>
      <c r="H294" s="14">
        <v>4900</v>
      </c>
      <c r="I294" s="14">
        <f t="shared" si="96"/>
        <v>1.1809907061092818E-4</v>
      </c>
      <c r="J294" s="14" t="b">
        <f t="shared" si="97"/>
        <v>1</v>
      </c>
      <c r="K294" s="14">
        <f t="shared" si="98"/>
        <v>1</v>
      </c>
      <c r="L294" s="14">
        <v>38509219</v>
      </c>
      <c r="M294" s="14">
        <f t="shared" si="99"/>
        <v>0.92814346405157078</v>
      </c>
      <c r="N294" s="14">
        <v>5978410</v>
      </c>
      <c r="O294" s="14" t="b">
        <f t="shared" si="100"/>
        <v>1</v>
      </c>
      <c r="P294" s="14">
        <f t="shared" si="101"/>
        <v>1</v>
      </c>
      <c r="Q294" s="14">
        <v>723907</v>
      </c>
      <c r="R294" s="14">
        <f t="shared" si="102"/>
        <v>1.7447498756886774E-2</v>
      </c>
      <c r="S294" s="14" t="b">
        <f t="shared" si="103"/>
        <v>1</v>
      </c>
      <c r="T294" s="14">
        <f t="shared" si="104"/>
        <v>1</v>
      </c>
      <c r="U294" s="15">
        <v>397966</v>
      </c>
      <c r="V294" s="15">
        <v>4692627</v>
      </c>
      <c r="W294" s="14">
        <f t="shared" si="105"/>
        <v>5090593</v>
      </c>
      <c r="X294" s="14">
        <f t="shared" si="106"/>
        <v>0.85149613358735854</v>
      </c>
      <c r="Y294" s="14" t="b">
        <f t="shared" si="107"/>
        <v>1</v>
      </c>
      <c r="Z294" s="14">
        <f t="shared" si="108"/>
        <v>1</v>
      </c>
      <c r="AA294" s="14">
        <v>5883398</v>
      </c>
      <c r="AB294" s="14">
        <v>95012</v>
      </c>
      <c r="AC294" s="14">
        <f t="shared" si="109"/>
        <v>1.5892519917503147E-2</v>
      </c>
      <c r="AD294" s="14" t="b">
        <f t="shared" si="110"/>
        <v>1</v>
      </c>
      <c r="AE294" s="14">
        <f t="shared" si="111"/>
        <v>1</v>
      </c>
      <c r="AF294" s="14">
        <v>2793336</v>
      </c>
      <c r="AG294" s="14" t="b">
        <f t="shared" si="112"/>
        <v>1</v>
      </c>
      <c r="AH294" s="14">
        <f t="shared" si="113"/>
        <v>1</v>
      </c>
      <c r="AI294" s="14">
        <f t="shared" si="114"/>
        <v>0.46723727546287391</v>
      </c>
    </row>
    <row r="295" spans="1:35" x14ac:dyDescent="0.3">
      <c r="A295" s="14" t="s">
        <v>320</v>
      </c>
      <c r="B295" s="14">
        <v>37731788</v>
      </c>
      <c r="C295" s="14" t="b">
        <f t="shared" si="92"/>
        <v>1</v>
      </c>
      <c r="D295" s="14">
        <f t="shared" si="93"/>
        <v>1</v>
      </c>
      <c r="E295" s="14">
        <v>36539855</v>
      </c>
      <c r="F295" s="14" t="b">
        <f t="shared" si="94"/>
        <v>1</v>
      </c>
      <c r="G295" s="14">
        <f t="shared" si="95"/>
        <v>1</v>
      </c>
      <c r="H295" s="14">
        <v>2671</v>
      </c>
      <c r="I295" s="14">
        <f t="shared" si="96"/>
        <v>7.3098264894592491E-5</v>
      </c>
      <c r="J295" s="14" t="b">
        <f t="shared" si="97"/>
        <v>1</v>
      </c>
      <c r="K295" s="14">
        <f t="shared" si="98"/>
        <v>1</v>
      </c>
      <c r="L295" s="14">
        <v>33440932</v>
      </c>
      <c r="M295" s="14">
        <f t="shared" si="99"/>
        <v>0.9151906048888262</v>
      </c>
      <c r="N295" s="14">
        <v>4146853</v>
      </c>
      <c r="O295" s="14" t="b">
        <f t="shared" si="100"/>
        <v>1</v>
      </c>
      <c r="P295" s="14">
        <f t="shared" si="101"/>
        <v>1</v>
      </c>
      <c r="Q295" s="14">
        <v>875272</v>
      </c>
      <c r="R295" s="14">
        <f t="shared" si="102"/>
        <v>2.3953899105510955E-2</v>
      </c>
      <c r="S295" s="14" t="b">
        <f t="shared" si="103"/>
        <v>1</v>
      </c>
      <c r="T295" s="14">
        <f t="shared" si="104"/>
        <v>1</v>
      </c>
      <c r="U295" s="15">
        <v>288918</v>
      </c>
      <c r="V295" s="15">
        <v>3156257</v>
      </c>
      <c r="W295" s="14">
        <f t="shared" si="105"/>
        <v>3445175</v>
      </c>
      <c r="X295" s="14">
        <f t="shared" si="106"/>
        <v>0.83079265168068417</v>
      </c>
      <c r="Y295" s="14" t="b">
        <f t="shared" si="107"/>
        <v>1</v>
      </c>
      <c r="Z295" s="14">
        <f t="shared" si="108"/>
        <v>1</v>
      </c>
      <c r="AA295" s="14">
        <v>4082595</v>
      </c>
      <c r="AB295" s="14">
        <v>64258</v>
      </c>
      <c r="AC295" s="14">
        <f t="shared" si="109"/>
        <v>1.5495605945038321E-2</v>
      </c>
      <c r="AD295" s="14" t="b">
        <f t="shared" si="110"/>
        <v>1</v>
      </c>
      <c r="AE295" s="14">
        <f t="shared" si="111"/>
        <v>1</v>
      </c>
      <c r="AF295" s="14">
        <v>1799313</v>
      </c>
      <c r="AG295" s="14" t="b">
        <f t="shared" si="112"/>
        <v>1</v>
      </c>
      <c r="AH295" s="14">
        <f t="shared" si="113"/>
        <v>1</v>
      </c>
      <c r="AI295" s="14">
        <f t="shared" si="114"/>
        <v>0.43389842851916866</v>
      </c>
    </row>
    <row r="296" spans="1:35" x14ac:dyDescent="0.3">
      <c r="A296" s="14" t="s">
        <v>321</v>
      </c>
      <c r="B296" s="14">
        <v>32729617</v>
      </c>
      <c r="C296" s="14" t="b">
        <f t="shared" si="92"/>
        <v>1</v>
      </c>
      <c r="D296" s="14">
        <f t="shared" si="93"/>
        <v>1</v>
      </c>
      <c r="E296" s="14">
        <v>31247402</v>
      </c>
      <c r="F296" s="14" t="b">
        <f t="shared" si="94"/>
        <v>1</v>
      </c>
      <c r="G296" s="14">
        <f t="shared" si="95"/>
        <v>1</v>
      </c>
      <c r="H296" s="14">
        <v>11479</v>
      </c>
      <c r="I296" s="14">
        <f t="shared" si="96"/>
        <v>3.6735854071964129E-4</v>
      </c>
      <c r="J296" s="14" t="b">
        <f t="shared" si="97"/>
        <v>1</v>
      </c>
      <c r="K296" s="14">
        <f t="shared" si="98"/>
        <v>1</v>
      </c>
      <c r="L296" s="14">
        <v>20027049</v>
      </c>
      <c r="M296" s="14">
        <f t="shared" si="99"/>
        <v>0.64091885142963245</v>
      </c>
      <c r="N296" s="14">
        <v>3411965</v>
      </c>
      <c r="O296" s="14" t="b">
        <f t="shared" si="100"/>
        <v>1</v>
      </c>
      <c r="P296" s="14">
        <f t="shared" si="101"/>
        <v>1</v>
      </c>
      <c r="Q296" s="14">
        <v>8357474</v>
      </c>
      <c r="R296" s="14">
        <f t="shared" si="102"/>
        <v>0.26746140367125559</v>
      </c>
      <c r="S296" s="14" t="b">
        <f t="shared" si="103"/>
        <v>1</v>
      </c>
      <c r="T296" s="14">
        <f t="shared" si="104"/>
        <v>1</v>
      </c>
      <c r="U296" s="15">
        <v>264547</v>
      </c>
      <c r="V296" s="15">
        <v>2285113</v>
      </c>
      <c r="W296" s="14">
        <f t="shared" si="105"/>
        <v>2549660</v>
      </c>
      <c r="X296" s="14">
        <f t="shared" si="106"/>
        <v>0.74727026801271412</v>
      </c>
      <c r="Y296" s="14" t="b">
        <f t="shared" si="107"/>
        <v>1</v>
      </c>
      <c r="Z296" s="14">
        <f t="shared" si="108"/>
        <v>1</v>
      </c>
      <c r="AA296" s="14">
        <v>3282530</v>
      </c>
      <c r="AB296" s="14">
        <v>129435</v>
      </c>
      <c r="AC296" s="14">
        <f t="shared" si="109"/>
        <v>3.7935617745199615E-2</v>
      </c>
      <c r="AD296" s="14" t="b">
        <f t="shared" si="110"/>
        <v>1</v>
      </c>
      <c r="AE296" s="14">
        <f t="shared" si="111"/>
        <v>1</v>
      </c>
      <c r="AF296" s="14">
        <v>1140365</v>
      </c>
      <c r="AG296" s="14" t="b">
        <f t="shared" si="112"/>
        <v>1</v>
      </c>
      <c r="AH296" s="14">
        <f t="shared" si="113"/>
        <v>1</v>
      </c>
      <c r="AI296" s="14">
        <f t="shared" si="114"/>
        <v>0.33422529246343385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Quality 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Yunfan Jin</dc:creator>
  <cp:lastModifiedBy>Yunfan Jin</cp:lastModifiedBy>
  <dcterms:created xsi:type="dcterms:W3CDTF">2015-06-05T18:19:34Z</dcterms:created>
  <dcterms:modified xsi:type="dcterms:W3CDTF">2021-09-19T09:38:53Z</dcterms:modified>
</cp:coreProperties>
</file>