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ate1904="1"/>
  <mc:AlternateContent xmlns:mc="http://schemas.openxmlformats.org/markup-compatibility/2006">
    <mc:Choice Requires="x15">
      <x15ac:absPath xmlns:x15ac="http://schemas.microsoft.com/office/spreadsheetml/2010/11/ac" url="C:\Users\victo\Desktop\Victoria WORK STUFF\Presynaptic paper analysis and figures\Edits 16.02.22\"/>
    </mc:Choice>
  </mc:AlternateContent>
  <xr:revisionPtr revIDLastSave="0" documentId="8_{D769FBA8-BEED-480F-8E5D-2404B79DFF00}" xr6:coauthVersionLast="47" xr6:coauthVersionMax="47" xr10:uidLastSave="{00000000-0000-0000-0000-000000000000}"/>
  <bookViews>
    <workbookView xWindow="-19310" yWindow="-110" windowWidth="19420" windowHeight="10300" tabRatio="877" xr2:uid="{00000000-000D-0000-FFFF-FFFF00000000}"/>
  </bookViews>
  <sheets>
    <sheet name="Figur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1" i="1" l="1"/>
  <c r="F111" i="1"/>
  <c r="E111" i="1"/>
  <c r="D111" i="1"/>
  <c r="G94" i="1"/>
  <c r="F94" i="1"/>
  <c r="E94" i="1"/>
  <c r="D94" i="1"/>
  <c r="G76" i="1"/>
  <c r="F76" i="1"/>
  <c r="E76" i="1"/>
  <c r="D76" i="1"/>
  <c r="G60" i="1"/>
  <c r="F60" i="1"/>
  <c r="E60" i="1"/>
  <c r="D60" i="1"/>
  <c r="G44" i="1"/>
  <c r="F44" i="1"/>
  <c r="E44" i="1"/>
  <c r="D44" i="1"/>
  <c r="E28" i="1"/>
  <c r="D28" i="1"/>
  <c r="R17" i="1"/>
  <c r="J17" i="1"/>
  <c r="R16" i="1"/>
  <c r="J16" i="1"/>
  <c r="R15" i="1"/>
  <c r="J15" i="1"/>
  <c r="R14" i="1"/>
  <c r="J14" i="1"/>
  <c r="R13" i="1"/>
  <c r="J13" i="1"/>
  <c r="R12" i="1"/>
  <c r="J12" i="1"/>
  <c r="R11" i="1"/>
  <c r="J11" i="1"/>
  <c r="R10" i="1"/>
  <c r="J10" i="1"/>
  <c r="R9" i="1"/>
  <c r="J9" i="1"/>
  <c r="R8" i="1"/>
  <c r="J8" i="1"/>
  <c r="R7" i="1"/>
  <c r="J7" i="1"/>
  <c r="R6" i="1"/>
  <c r="J6" i="1"/>
  <c r="R5" i="1"/>
  <c r="J5" i="1"/>
  <c r="R4" i="1"/>
  <c r="J4" i="1"/>
</calcChain>
</file>

<file path=xl/sharedStrings.xml><?xml version="1.0" encoding="utf-8"?>
<sst xmlns="http://schemas.openxmlformats.org/spreadsheetml/2006/main" count="64" uniqueCount="39">
  <si>
    <t>Figure 1A</t>
  </si>
  <si>
    <t>Is there a Kv3 current in the presynaptic terminal?</t>
  </si>
  <si>
    <t>Current (nA)</t>
  </si>
  <si>
    <t>Voltage command (mV)</t>
  </si>
  <si>
    <t>Wildtype (WT) n=7</t>
  </si>
  <si>
    <t>Average</t>
  </si>
  <si>
    <t>WT + TEA (n=6)</t>
  </si>
  <si>
    <t>Figure 1A (inset)</t>
  </si>
  <si>
    <t>How big is the presynaptic Kv3 current (at +10mV)?</t>
  </si>
  <si>
    <t>WT (nA)</t>
  </si>
  <si>
    <t>WT + TEA (nA)</t>
  </si>
  <si>
    <r>
      <rPr>
        <sz val="10"/>
        <color indexed="8"/>
        <rFont val="Helvetica Neue"/>
      </rPr>
      <t xml:space="preserve">Unpaired t-test, compared to WT       </t>
    </r>
    <r>
      <rPr>
        <b/>
        <sz val="10"/>
        <color indexed="8"/>
        <rFont val="Helvetica Neue"/>
      </rPr>
      <t>P value = 0.0392</t>
    </r>
  </si>
  <si>
    <t>Figure 1E</t>
  </si>
  <si>
    <t>Do Kv3.1 and Kv3.3 subunits contribute to action potential repolarisation?</t>
  </si>
  <si>
    <t>AP half-width (ms)</t>
  </si>
  <si>
    <t>WT (n=10)</t>
  </si>
  <si>
    <t>WT + TEA (n=7)</t>
  </si>
  <si>
    <r>
      <rPr>
        <b/>
        <sz val="10"/>
        <color indexed="10"/>
        <rFont val="Helvetica Neue"/>
      </rPr>
      <t>Kv3.3</t>
    </r>
    <r>
      <rPr>
        <b/>
        <sz val="10"/>
        <color indexed="8"/>
        <rFont val="Helvetica Neue"/>
      </rPr>
      <t xml:space="preserve"> </t>
    </r>
    <r>
      <rPr>
        <b/>
        <sz val="10"/>
        <color indexed="10"/>
        <rFont val="Helvetica Neue"/>
      </rPr>
      <t>KO (n=6)</t>
    </r>
  </si>
  <si>
    <t>Kv3.1 KO (n=5)</t>
  </si>
  <si>
    <t xml:space="preserve">One-way ANOVA &amp; Tukey’s post hoc </t>
  </si>
  <si>
    <r>
      <rPr>
        <b/>
        <sz val="10"/>
        <color indexed="8"/>
        <rFont val="Helvetica Neue"/>
      </rPr>
      <t xml:space="preserve">P= &lt;0.0001 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</si>
  <si>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 0.0001 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</si>
  <si>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P=0.5316
</t>
    </r>
    <r>
      <rPr>
        <sz val="10"/>
        <color indexed="8"/>
        <rFont val="Helvetica Neue"/>
      </rPr>
      <t>Compared to WT</t>
    </r>
  </si>
  <si>
    <t>Figure 1F</t>
  </si>
  <si>
    <t>AP amplitude (mV)</t>
  </si>
  <si>
    <r>
      <rPr>
        <b/>
        <sz val="10"/>
        <color indexed="8"/>
        <rFont val="Helvetica Neue"/>
      </rPr>
      <t xml:space="preserve">P=0.0458
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</si>
  <si>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P=0.9935
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</si>
  <si>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P=0.3354
</t>
    </r>
    <r>
      <rPr>
        <sz val="10"/>
        <color indexed="8"/>
        <rFont val="Helvetica Neue"/>
      </rPr>
      <t>Compared to WT</t>
    </r>
  </si>
  <si>
    <t>Figure 1G</t>
  </si>
  <si>
    <t>Decay slope (mV/ms)</t>
  </si>
  <si>
    <r>
      <rPr>
        <b/>
        <sz val="10"/>
        <color indexed="8"/>
        <rFont val="Helvetica Neue"/>
      </rPr>
      <t xml:space="preserve">P=0.0016
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</si>
  <si>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P=0.0042
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</si>
  <si>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P=0.0195
</t>
    </r>
    <r>
      <rPr>
        <sz val="10"/>
        <color indexed="8"/>
        <rFont val="Helvetica Neue"/>
      </rPr>
      <t>Compared to WT</t>
    </r>
  </si>
  <si>
    <t>Figure 1H</t>
  </si>
  <si>
    <t>Rise slope (mV/ms)</t>
  </si>
  <si>
    <t>One-way ANOVA P=0.5112</t>
  </si>
  <si>
    <t>Figure 1I</t>
  </si>
  <si>
    <t>Membrane resistance (MΩ)</t>
  </si>
  <si>
    <t xml:space="preserve">One-way ANOVA P=0.5595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</si>
</sst>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2"/>
      <color indexed="8"/>
      <name val="Helvetica Neue"/>
    </font>
    <font>
      <b/>
      <sz val="12"/>
      <color indexed="8"/>
      <name val="Helvetica Neue"/>
    </font>
    <font>
      <sz val="11"/>
      <color indexed="8"/>
      <name val="Helvetica Neue"/>
    </font>
    <font>
      <b/>
      <sz val="10"/>
      <color indexed="10"/>
      <name val="Helvetica Neue"/>
    </font>
    <font>
      <b/>
      <sz val="10"/>
      <color indexed="8"/>
      <name val="Helvetica Neue"/>
    </font>
    <font>
      <b/>
      <sz val="12"/>
      <color indexed="10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4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14"/>
      </top>
      <bottom style="thin">
        <color indexed="9"/>
      </bottom>
      <diagonal/>
    </border>
    <border>
      <left style="thin">
        <color indexed="9"/>
      </left>
      <right style="thin">
        <color indexed="14"/>
      </right>
      <top style="thin">
        <color indexed="9"/>
      </top>
      <bottom style="thin">
        <color indexed="9"/>
      </bottom>
      <diagonal/>
    </border>
    <border>
      <left style="thin">
        <color indexed="1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5"/>
      </right>
      <top style="thin">
        <color indexed="9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9"/>
      </top>
      <bottom style="thin">
        <color indexed="15"/>
      </bottom>
      <diagonal/>
    </border>
    <border>
      <left style="thin">
        <color indexed="15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9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9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9"/>
      </bottom>
      <diagonal/>
    </border>
    <border>
      <left style="thin">
        <color indexed="15"/>
      </left>
      <right style="thin">
        <color indexed="9"/>
      </right>
      <top style="thin">
        <color indexed="15"/>
      </top>
      <bottom style="thin">
        <color indexed="9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15"/>
      </right>
      <top style="thin">
        <color indexed="15"/>
      </top>
      <bottom/>
      <diagonal/>
    </border>
    <border>
      <left style="thin">
        <color indexed="15"/>
      </left>
      <right style="thin">
        <color indexed="9"/>
      </right>
      <top style="thin">
        <color indexed="15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14"/>
      </bottom>
      <diagonal/>
    </border>
    <border>
      <left style="thin">
        <color indexed="14"/>
      </left>
      <right style="thin">
        <color indexed="9"/>
      </right>
      <top/>
      <bottom style="thin">
        <color indexed="14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2" fillId="0" borderId="0"/>
    <xf numFmtId="0" fontId="1" fillId="0" borderId="0"/>
  </cellStyleXfs>
  <cellXfs count="7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 readingOrder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 readingOrder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top" wrapText="1"/>
    </xf>
    <xf numFmtId="49" fontId="4" fillId="6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2" fontId="7" fillId="0" borderId="16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9" fontId="5" fillId="6" borderId="1" xfId="0" applyNumberFormat="1" applyFont="1" applyFill="1" applyBorder="1" applyAlignment="1">
      <alignment horizontal="center" vertical="top" wrapText="1"/>
    </xf>
    <xf numFmtId="0" fontId="0" fillId="6" borderId="1" xfId="0" applyFont="1" applyFill="1" applyBorder="1" applyAlignment="1">
      <alignment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center" wrapText="1" readingOrder="1"/>
    </xf>
    <xf numFmtId="49" fontId="4" fillId="0" borderId="0" xfId="0" applyNumberFormat="1" applyFont="1" applyBorder="1" applyAlignment="1">
      <alignment horizontal="center" vertical="center" wrapText="1" readingOrder="1"/>
    </xf>
    <xf numFmtId="49" fontId="4" fillId="0" borderId="20" xfId="0" applyNumberFormat="1" applyFont="1" applyBorder="1" applyAlignment="1">
      <alignment horizontal="center" vertical="center" wrapText="1" readingOrder="1"/>
    </xf>
    <xf numFmtId="49" fontId="7" fillId="0" borderId="17" xfId="0" applyNumberFormat="1" applyFont="1" applyBorder="1" applyAlignment="1">
      <alignment horizontal="center" vertical="top" wrapText="1"/>
    </xf>
    <xf numFmtId="2" fontId="7" fillId="0" borderId="15" xfId="0" applyNumberFormat="1" applyFont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 readingOrder="1"/>
    </xf>
    <xf numFmtId="0" fontId="7" fillId="0" borderId="18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4" fillId="0" borderId="27" xfId="0" applyNumberFormat="1" applyFont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2" fontId="0" fillId="0" borderId="16" xfId="0" applyNumberFormat="1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center" vertical="top" wrapText="1"/>
    </xf>
    <xf numFmtId="0" fontId="0" fillId="0" borderId="7" xfId="0" applyNumberFormat="1" applyFont="1" applyBorder="1" applyAlignment="1">
      <alignment horizontal="center" vertical="top" wrapText="1"/>
    </xf>
    <xf numFmtId="0" fontId="0" fillId="0" borderId="8" xfId="0" applyNumberFormat="1" applyFont="1" applyBorder="1" applyAlignment="1">
      <alignment horizontal="center" vertical="top" wrapText="1"/>
    </xf>
    <xf numFmtId="0" fontId="0" fillId="0" borderId="9" xfId="0" applyNumberFormat="1" applyFont="1" applyBorder="1" applyAlignment="1">
      <alignment horizontal="center" vertical="top" wrapText="1"/>
    </xf>
    <xf numFmtId="0" fontId="0" fillId="0" borderId="10" xfId="0" applyNumberFormat="1" applyFont="1" applyBorder="1" applyAlignment="1">
      <alignment horizontal="center" vertical="top" wrapText="1"/>
    </xf>
    <xf numFmtId="0" fontId="0" fillId="0" borderId="11" xfId="0" applyNumberFormat="1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24" xfId="0" applyNumberFormat="1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14" xfId="0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1" xr:uid="{53A48AAC-A1EB-4714-90BB-F77D122D372B}"/>
    <cellStyle name="Normal 2 2" xfId="2" xr:uid="{2196FC86-998B-4FC6-9C95-8CF0A2E1DB8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FFFFFF"/>
      <rgbColor rgb="FFED220B"/>
      <rgbColor rgb="FF0075B9"/>
      <rgbColor rgb="FFC05B01"/>
      <rgbColor rgb="FF6C6C6C"/>
      <rgbColor rgb="FFA5A5A5"/>
      <rgbColor rgb="FF2592B9"/>
      <rgbColor rgb="FFFF968C"/>
      <rgbColor rgb="FFCACACA"/>
      <rgbColor rgb="FFBDC0BF"/>
      <rgbColor rgb="FF3F3F3F"/>
      <rgbColor rgb="FFDBDBDB"/>
      <rgbColor rgb="FFDEDED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6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87"/>
  <sheetViews>
    <sheetView showGridLines="0" tabSelected="1" zoomScale="50" zoomScaleNormal="50" workbookViewId="0">
      <selection activeCell="D100" sqref="D100:G109"/>
    </sheetView>
  </sheetViews>
  <sheetFormatPr defaultColWidth="16.36328125" defaultRowHeight="20" customHeight="1"/>
  <cols>
    <col min="1" max="1" width="16.36328125" style="1" customWidth="1"/>
    <col min="2" max="2" width="23.36328125" style="1" customWidth="1"/>
    <col min="3" max="256" width="16.36328125" style="1" customWidth="1"/>
  </cols>
  <sheetData>
    <row r="1" spans="1:18" ht="32" customHeight="1">
      <c r="A1" s="24" t="s">
        <v>0</v>
      </c>
      <c r="B1" s="33" t="s">
        <v>1</v>
      </c>
      <c r="C1" s="3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" customHeight="1">
      <c r="A2" s="2"/>
      <c r="B2" s="2"/>
      <c r="C2" s="31" t="s">
        <v>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33" customHeight="1">
      <c r="A3" s="2"/>
      <c r="B3" s="3" t="s">
        <v>3</v>
      </c>
      <c r="C3" s="61" t="s">
        <v>4</v>
      </c>
      <c r="D3" s="60"/>
      <c r="E3" s="60"/>
      <c r="F3" s="60"/>
      <c r="G3" s="60"/>
      <c r="H3" s="60"/>
      <c r="I3" s="60"/>
      <c r="J3" s="4" t="s">
        <v>5</v>
      </c>
      <c r="K3" s="5"/>
      <c r="L3" s="59" t="s">
        <v>6</v>
      </c>
      <c r="M3" s="60"/>
      <c r="N3" s="60"/>
      <c r="O3" s="60"/>
      <c r="P3" s="60"/>
      <c r="Q3" s="60"/>
      <c r="R3" s="4" t="s">
        <v>5</v>
      </c>
    </row>
    <row r="4" spans="1:18" ht="20" customHeight="1">
      <c r="A4" s="6"/>
      <c r="B4" s="7">
        <v>20</v>
      </c>
      <c r="C4" s="8">
        <v>17.052759999999999</v>
      </c>
      <c r="D4" s="8">
        <v>12.827819999999999</v>
      </c>
      <c r="E4" s="8">
        <v>11.46059</v>
      </c>
      <c r="F4" s="8">
        <v>6.9208959999999999</v>
      </c>
      <c r="G4" s="8">
        <v>12.81936</v>
      </c>
      <c r="H4" s="8">
        <v>10.717499999999999</v>
      </c>
      <c r="I4" s="8">
        <v>14.453250000000001</v>
      </c>
      <c r="J4" s="9">
        <f t="shared" ref="J4:J17" si="0">AVERAGE(C4:I4)</f>
        <v>12.321739428571428</v>
      </c>
      <c r="K4" s="8"/>
      <c r="L4" s="8">
        <v>8.1224819999999998</v>
      </c>
      <c r="M4" s="8">
        <v>9.8113250000000001</v>
      </c>
      <c r="N4" s="8">
        <v>11.63266</v>
      </c>
      <c r="O4" s="8">
        <v>8.3965200000000006</v>
      </c>
      <c r="P4" s="8">
        <v>9.3191939999999995</v>
      </c>
      <c r="Q4" s="8">
        <v>10.31054</v>
      </c>
      <c r="R4" s="9">
        <f t="shared" ref="R4:R17" si="1">AVERAGE(L4:Q4)</f>
        <v>9.5987868333333353</v>
      </c>
    </row>
    <row r="5" spans="1:18" ht="20" customHeight="1">
      <c r="A5" s="6"/>
      <c r="B5" s="7">
        <v>10</v>
      </c>
      <c r="C5" s="8">
        <v>13.826610000000001</v>
      </c>
      <c r="D5" s="8">
        <v>9.8648170000000004</v>
      </c>
      <c r="E5" s="8">
        <v>8.1690000000000005</v>
      </c>
      <c r="F5" s="8">
        <v>5.3726000000000003</v>
      </c>
      <c r="G5" s="8">
        <v>9.8532410000000006</v>
      </c>
      <c r="H5" s="8">
        <v>7.9584890000000001</v>
      </c>
      <c r="I5" s="8">
        <v>10.514110000000001</v>
      </c>
      <c r="J5" s="9">
        <f t="shared" si="0"/>
        <v>9.36555242857143</v>
      </c>
      <c r="K5" s="8"/>
      <c r="L5" s="8">
        <v>5.2909430000000004</v>
      </c>
      <c r="M5" s="8">
        <v>6.7369870000000001</v>
      </c>
      <c r="N5" s="8">
        <v>7.9942080000000004</v>
      </c>
      <c r="O5" s="8">
        <v>6.1049350000000002</v>
      </c>
      <c r="P5" s="8">
        <v>6.6545290000000001</v>
      </c>
      <c r="Q5" s="8">
        <v>7.2964609999999999</v>
      </c>
      <c r="R5" s="9">
        <f t="shared" si="1"/>
        <v>6.6796771666666679</v>
      </c>
    </row>
    <row r="6" spans="1:18" ht="20" customHeight="1">
      <c r="A6" s="6"/>
      <c r="B6" s="7">
        <v>0</v>
      </c>
      <c r="C6" s="8">
        <v>10.31439</v>
      </c>
      <c r="D6" s="8">
        <v>6.8861650000000001</v>
      </c>
      <c r="E6" s="8">
        <v>5.3238570000000003</v>
      </c>
      <c r="F6" s="8">
        <v>3.988299</v>
      </c>
      <c r="G6" s="8">
        <v>6.8741279999999998</v>
      </c>
      <c r="H6" s="8">
        <v>5.4865589999999997</v>
      </c>
      <c r="I6" s="8">
        <v>7.2378549999999997</v>
      </c>
      <c r="J6" s="9">
        <f t="shared" si="0"/>
        <v>6.5873218571428582</v>
      </c>
      <c r="K6" s="8"/>
      <c r="L6" s="8">
        <v>3.6366049999999999</v>
      </c>
      <c r="M6" s="8">
        <v>4.4396060000000004</v>
      </c>
      <c r="N6" s="8">
        <v>4.9567839999999999</v>
      </c>
      <c r="O6" s="8">
        <v>4.211678</v>
      </c>
      <c r="P6" s="8">
        <v>4.3462350000000001</v>
      </c>
      <c r="Q6" s="8">
        <v>5.0276480000000001</v>
      </c>
      <c r="R6" s="9">
        <f t="shared" si="1"/>
        <v>4.436426</v>
      </c>
    </row>
    <row r="7" spans="1:18" ht="20" customHeight="1">
      <c r="A7" s="6"/>
      <c r="B7" s="7">
        <v>-10</v>
      </c>
      <c r="C7" s="8">
        <v>6.3437250000000001</v>
      </c>
      <c r="D7" s="8">
        <v>4.3569870000000002</v>
      </c>
      <c r="E7" s="8">
        <v>3.2394180000000001</v>
      </c>
      <c r="F7" s="8">
        <v>2.7653020000000001</v>
      </c>
      <c r="G7" s="8">
        <v>4.3474449999999996</v>
      </c>
      <c r="H7" s="8">
        <v>3.5056310000000002</v>
      </c>
      <c r="I7" s="8">
        <v>4.7030940000000001</v>
      </c>
      <c r="J7" s="9">
        <f t="shared" si="0"/>
        <v>4.1802288571428576</v>
      </c>
      <c r="K7" s="8"/>
      <c r="L7" s="8">
        <v>2.5498609999999999</v>
      </c>
      <c r="M7" s="8">
        <v>3.0322740000000001</v>
      </c>
      <c r="N7" s="8">
        <v>2.7706270000000002</v>
      </c>
      <c r="O7" s="8">
        <v>2.8331580000000001</v>
      </c>
      <c r="P7" s="8">
        <v>2.7949929999999998</v>
      </c>
      <c r="Q7" s="8">
        <v>3.4479389999999999</v>
      </c>
      <c r="R7" s="9">
        <f t="shared" si="1"/>
        <v>2.9048086666666664</v>
      </c>
    </row>
    <row r="8" spans="1:18" ht="20" customHeight="1">
      <c r="A8" s="6"/>
      <c r="B8" s="7">
        <v>-20</v>
      </c>
      <c r="C8" s="8">
        <v>2.7996370000000002</v>
      </c>
      <c r="D8" s="8">
        <v>2.4876330000000002</v>
      </c>
      <c r="E8" s="8">
        <v>1.8087770000000001</v>
      </c>
      <c r="F8" s="8">
        <v>1.7668440000000001</v>
      </c>
      <c r="G8" s="8">
        <v>2.48278</v>
      </c>
      <c r="H8" s="8">
        <v>2.1161219999999998</v>
      </c>
      <c r="I8" s="8">
        <v>2.9052799999999999</v>
      </c>
      <c r="J8" s="9">
        <f t="shared" si="0"/>
        <v>2.3381532857142857</v>
      </c>
      <c r="K8" s="8"/>
      <c r="L8" s="8">
        <v>1.8606119999999999</v>
      </c>
      <c r="M8" s="8">
        <v>2.0350440000000001</v>
      </c>
      <c r="N8" s="8">
        <v>1.7054940000000001</v>
      </c>
      <c r="O8" s="8">
        <v>1.9429719999999999</v>
      </c>
      <c r="P8" s="8">
        <v>1.831407</v>
      </c>
      <c r="Q8" s="8">
        <v>2.2440310000000001</v>
      </c>
      <c r="R8" s="9">
        <f t="shared" si="1"/>
        <v>1.9365933333333334</v>
      </c>
    </row>
    <row r="9" spans="1:18" ht="20" customHeight="1">
      <c r="A9" s="6"/>
      <c r="B9" s="7">
        <v>-30</v>
      </c>
      <c r="C9" s="8">
        <v>1.130015</v>
      </c>
      <c r="D9" s="8">
        <v>1.3854150000000001</v>
      </c>
      <c r="E9" s="8">
        <v>0.94489299999999998</v>
      </c>
      <c r="F9" s="8">
        <v>1.0328379999999999</v>
      </c>
      <c r="G9" s="8">
        <v>1.382984</v>
      </c>
      <c r="H9" s="8">
        <v>1.177791</v>
      </c>
      <c r="I9" s="8">
        <v>1.670676</v>
      </c>
      <c r="J9" s="9">
        <f t="shared" si="0"/>
        <v>1.246373142857143</v>
      </c>
      <c r="K9" s="8"/>
      <c r="L9" s="8">
        <v>1.146987</v>
      </c>
      <c r="M9" s="8">
        <v>1.2416370000000001</v>
      </c>
      <c r="N9" s="8">
        <v>0.99252200000000002</v>
      </c>
      <c r="O9" s="8">
        <v>1.1462559999999999</v>
      </c>
      <c r="P9" s="8">
        <v>1.061931</v>
      </c>
      <c r="Q9" s="8">
        <v>1.34216</v>
      </c>
      <c r="R9" s="9">
        <f t="shared" si="1"/>
        <v>1.1552488333333333</v>
      </c>
    </row>
    <row r="10" spans="1:18" ht="20" customHeight="1">
      <c r="A10" s="6"/>
      <c r="B10" s="7">
        <v>-40</v>
      </c>
      <c r="C10" s="8">
        <v>0.471522</v>
      </c>
      <c r="D10" s="8">
        <v>0.591499</v>
      </c>
      <c r="E10" s="8">
        <v>0.37263600000000002</v>
      </c>
      <c r="F10" s="8">
        <v>0.52057699999999996</v>
      </c>
      <c r="G10" s="8">
        <v>0.59052099999999996</v>
      </c>
      <c r="H10" s="8">
        <v>0.459675</v>
      </c>
      <c r="I10" s="8">
        <v>0.80179400000000001</v>
      </c>
      <c r="J10" s="9">
        <f t="shared" si="0"/>
        <v>0.54403199999999996</v>
      </c>
      <c r="K10" s="8"/>
      <c r="L10" s="8">
        <v>0.56164099999999995</v>
      </c>
      <c r="M10" s="8">
        <v>0.58809900000000004</v>
      </c>
      <c r="N10" s="8">
        <v>0.43422699999999997</v>
      </c>
      <c r="O10" s="8">
        <v>0.53141000000000005</v>
      </c>
      <c r="P10" s="8">
        <v>0.44100499999999998</v>
      </c>
      <c r="Q10" s="8">
        <v>0.63154600000000005</v>
      </c>
      <c r="R10" s="9">
        <f t="shared" si="1"/>
        <v>0.53132133333333342</v>
      </c>
    </row>
    <row r="11" spans="1:18" ht="20" customHeight="1">
      <c r="A11" s="6"/>
      <c r="B11" s="7">
        <v>-50</v>
      </c>
      <c r="C11" s="8">
        <v>0.146978</v>
      </c>
      <c r="D11" s="8">
        <v>8.9598999999999998E-2</v>
      </c>
      <c r="E11" s="8">
        <v>5.0599999999999999E-2</v>
      </c>
      <c r="F11" s="8">
        <v>0.21435499999999999</v>
      </c>
      <c r="G11" s="8">
        <v>8.9807999999999999E-2</v>
      </c>
      <c r="H11" s="8">
        <v>-2.9299999999999999E-3</v>
      </c>
      <c r="I11" s="8">
        <v>0.218861</v>
      </c>
      <c r="J11" s="9">
        <f t="shared" si="0"/>
        <v>0.11532442857142856</v>
      </c>
      <c r="K11" s="8"/>
      <c r="L11" s="8">
        <v>0.20807700000000001</v>
      </c>
      <c r="M11" s="8">
        <v>0.20408899999999999</v>
      </c>
      <c r="N11" s="8">
        <v>0.12590499999999999</v>
      </c>
      <c r="O11" s="8">
        <v>9.2589000000000005E-2</v>
      </c>
      <c r="P11" s="8">
        <v>6.8041000000000004E-2</v>
      </c>
      <c r="Q11" s="8">
        <v>0.19208</v>
      </c>
      <c r="R11" s="9">
        <f t="shared" si="1"/>
        <v>0.1484635</v>
      </c>
    </row>
    <row r="12" spans="1:18" ht="20" customHeight="1">
      <c r="A12" s="6"/>
      <c r="B12" s="7">
        <v>-60</v>
      </c>
      <c r="C12" s="8">
        <v>1.7593999999999999E-2</v>
      </c>
      <c r="D12" s="8">
        <v>-0.12103</v>
      </c>
      <c r="E12" s="8">
        <v>-9.6860000000000002E-2</v>
      </c>
      <c r="F12" s="8">
        <v>8.8248999999999994E-2</v>
      </c>
      <c r="G12" s="8">
        <v>-0.12048</v>
      </c>
      <c r="H12" s="8">
        <v>-0.1918</v>
      </c>
      <c r="I12" s="8">
        <v>-1.8149999999999999E-2</v>
      </c>
      <c r="J12" s="9">
        <f t="shared" si="0"/>
        <v>-6.3211000000000003E-2</v>
      </c>
      <c r="K12" s="8"/>
      <c r="L12" s="8">
        <v>6.2010999999999997E-2</v>
      </c>
      <c r="M12" s="8">
        <v>6.8096000000000004E-2</v>
      </c>
      <c r="N12" s="8">
        <v>-3.5970000000000002E-2</v>
      </c>
      <c r="O12" s="8">
        <v>-0.11595999999999999</v>
      </c>
      <c r="P12" s="8">
        <v>-9.8580000000000001E-2</v>
      </c>
      <c r="Q12" s="8">
        <v>1.0477999999999999E-2</v>
      </c>
      <c r="R12" s="9">
        <f t="shared" si="1"/>
        <v>-1.8320833333333331E-2</v>
      </c>
    </row>
    <row r="13" spans="1:18" ht="20" customHeight="1">
      <c r="A13" s="6"/>
      <c r="B13" s="7">
        <v>-70</v>
      </c>
      <c r="C13" s="8">
        <v>-5.3449999999999998E-2</v>
      </c>
      <c r="D13" s="8">
        <v>-0.22445999999999999</v>
      </c>
      <c r="E13" s="8">
        <v>-0.18773000000000001</v>
      </c>
      <c r="F13" s="8">
        <v>2.6048999999999999E-2</v>
      </c>
      <c r="G13" s="8">
        <v>-0.22423000000000001</v>
      </c>
      <c r="H13" s="8">
        <v>-0.29976999999999998</v>
      </c>
      <c r="I13" s="8">
        <v>-0.12712999999999999</v>
      </c>
      <c r="J13" s="9">
        <f t="shared" si="0"/>
        <v>-0.15581728571428571</v>
      </c>
      <c r="K13" s="8"/>
      <c r="L13" s="8">
        <v>-9.7900000000000001E-2</v>
      </c>
      <c r="M13" s="8">
        <v>-5.645E-2</v>
      </c>
      <c r="N13" s="8">
        <v>-0.18540000000000001</v>
      </c>
      <c r="O13" s="8">
        <v>-0.21190000000000001</v>
      </c>
      <c r="P13" s="8">
        <v>-0.24590999999999999</v>
      </c>
      <c r="Q13" s="8">
        <v>-0.11335000000000001</v>
      </c>
      <c r="R13" s="9">
        <f t="shared" si="1"/>
        <v>-0.15181833333333331</v>
      </c>
    </row>
    <row r="14" spans="1:18" ht="20" customHeight="1">
      <c r="A14" s="6"/>
      <c r="B14" s="7">
        <v>-80</v>
      </c>
      <c r="C14" s="8">
        <v>-0.10079</v>
      </c>
      <c r="D14" s="8">
        <v>-0.33693000000000001</v>
      </c>
      <c r="E14" s="8">
        <v>-0.31663999999999998</v>
      </c>
      <c r="F14" s="8">
        <v>-8.2979999999999998E-2</v>
      </c>
      <c r="G14" s="8">
        <v>-0.33707999999999999</v>
      </c>
      <c r="H14" s="8">
        <v>-0.41349000000000002</v>
      </c>
      <c r="I14" s="8">
        <v>-0.21462000000000001</v>
      </c>
      <c r="J14" s="9">
        <f t="shared" si="0"/>
        <v>-0.25750428571428569</v>
      </c>
      <c r="K14" s="8"/>
      <c r="L14" s="8">
        <v>-0.23366999999999999</v>
      </c>
      <c r="M14" s="8">
        <v>-0.15931000000000001</v>
      </c>
      <c r="N14" s="8">
        <v>-0.34781000000000001</v>
      </c>
      <c r="O14" s="8">
        <v>-0.35158</v>
      </c>
      <c r="P14" s="8">
        <v>-0.45806999999999998</v>
      </c>
      <c r="Q14" s="8">
        <v>-0.22853999999999999</v>
      </c>
      <c r="R14" s="9">
        <f t="shared" si="1"/>
        <v>-0.29649666666666669</v>
      </c>
    </row>
    <row r="15" spans="1:18" ht="20" customHeight="1">
      <c r="A15" s="6"/>
      <c r="B15" s="7">
        <v>-90</v>
      </c>
      <c r="C15" s="8">
        <v>-0.16339999999999999</v>
      </c>
      <c r="D15" s="8">
        <v>-0.47210000000000002</v>
      </c>
      <c r="E15" s="8">
        <v>-0.47048000000000001</v>
      </c>
      <c r="F15" s="8">
        <v>-0.18790999999999999</v>
      </c>
      <c r="G15" s="8">
        <v>-0.47253000000000001</v>
      </c>
      <c r="H15" s="8">
        <v>-0.54674999999999996</v>
      </c>
      <c r="I15" s="8">
        <v>-0.31705</v>
      </c>
      <c r="J15" s="9">
        <f t="shared" si="0"/>
        <v>-0.37574571428571429</v>
      </c>
      <c r="K15" s="8"/>
      <c r="L15" s="8">
        <v>-0.38923000000000002</v>
      </c>
      <c r="M15" s="8">
        <v>-0.28199000000000002</v>
      </c>
      <c r="N15" s="8">
        <v>-0.53520000000000001</v>
      </c>
      <c r="O15" s="8">
        <v>-0.54629000000000005</v>
      </c>
      <c r="P15" s="8">
        <v>-0.70567000000000002</v>
      </c>
      <c r="Q15" s="8">
        <v>-0.35164000000000001</v>
      </c>
      <c r="R15" s="9">
        <f t="shared" si="1"/>
        <v>-0.46833666666666668</v>
      </c>
    </row>
    <row r="16" spans="1:18" ht="20" customHeight="1">
      <c r="A16" s="6"/>
      <c r="B16" s="7">
        <v>-100</v>
      </c>
      <c r="C16" s="8">
        <v>-0.25430999999999998</v>
      </c>
      <c r="D16" s="8">
        <v>-0.63036000000000003</v>
      </c>
      <c r="E16" s="8">
        <v>-0.66749000000000003</v>
      </c>
      <c r="F16" s="8">
        <v>-0.33816000000000002</v>
      </c>
      <c r="G16" s="8">
        <v>-0.63107999999999997</v>
      </c>
      <c r="H16" s="8">
        <v>-0.70121999999999995</v>
      </c>
      <c r="I16" s="8">
        <v>-0.43678</v>
      </c>
      <c r="J16" s="9">
        <f t="shared" si="0"/>
        <v>-0.52277142857142855</v>
      </c>
      <c r="K16" s="8"/>
      <c r="L16" s="8">
        <v>-0.55776999999999999</v>
      </c>
      <c r="M16" s="8">
        <v>-0.40594999999999998</v>
      </c>
      <c r="N16" s="8">
        <v>-0.74875999999999998</v>
      </c>
      <c r="O16" s="8">
        <v>-0.79596</v>
      </c>
      <c r="P16" s="8">
        <v>-0.97177000000000002</v>
      </c>
      <c r="Q16" s="8">
        <v>-0.48863000000000001</v>
      </c>
      <c r="R16" s="9">
        <f t="shared" si="1"/>
        <v>-0.66147333333333325</v>
      </c>
    </row>
    <row r="17" spans="1:18" ht="20" customHeight="1">
      <c r="A17" s="6"/>
      <c r="B17" s="7">
        <v>-110</v>
      </c>
      <c r="C17" s="8">
        <v>-0.38040000000000002</v>
      </c>
      <c r="D17" s="8">
        <v>-0.80581999999999998</v>
      </c>
      <c r="E17" s="8">
        <v>-0.88634000000000002</v>
      </c>
      <c r="F17" s="8">
        <v>-0.52237</v>
      </c>
      <c r="G17" s="8">
        <v>-0.80689999999999995</v>
      </c>
      <c r="H17" s="8">
        <v>-0.86370000000000002</v>
      </c>
      <c r="I17" s="8">
        <v>-0.58260000000000001</v>
      </c>
      <c r="J17" s="9">
        <f t="shared" si="0"/>
        <v>-0.69259000000000004</v>
      </c>
      <c r="K17" s="8"/>
      <c r="L17" s="8">
        <v>-0.74607000000000001</v>
      </c>
      <c r="M17" s="8">
        <v>-0.53713</v>
      </c>
      <c r="N17" s="8">
        <v>-0.97901000000000005</v>
      </c>
      <c r="O17" s="8">
        <v>-1.0931500000000001</v>
      </c>
      <c r="P17" s="8">
        <v>-1.23306</v>
      </c>
      <c r="Q17" s="8">
        <v>-0.63192000000000004</v>
      </c>
      <c r="R17" s="9">
        <f t="shared" si="1"/>
        <v>-0.8700566666666667</v>
      </c>
    </row>
    <row r="18" spans="1:18" ht="20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20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38" customHeight="1">
      <c r="A20" s="24" t="s">
        <v>7</v>
      </c>
      <c r="B20" s="33" t="s">
        <v>8</v>
      </c>
      <c r="C20" s="34"/>
      <c r="D20" s="10" t="s">
        <v>9</v>
      </c>
      <c r="E20" s="11" t="s">
        <v>10</v>
      </c>
      <c r="F20" s="8"/>
      <c r="G20" s="8"/>
      <c r="H20" s="8"/>
      <c r="I20" s="8"/>
      <c r="J20" s="6"/>
      <c r="K20" s="6"/>
      <c r="L20" s="6"/>
      <c r="M20" s="6"/>
      <c r="N20" s="6"/>
      <c r="O20" s="6"/>
      <c r="P20" s="6"/>
      <c r="Q20" s="6"/>
      <c r="R20" s="6"/>
    </row>
    <row r="21" spans="1:18" ht="20" customHeight="1">
      <c r="A21" s="6"/>
      <c r="B21" s="6"/>
      <c r="C21" s="2"/>
      <c r="D21" s="8">
        <v>13.826610000000001</v>
      </c>
      <c r="E21" s="8">
        <v>5.2909430000000004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20" customHeight="1">
      <c r="A22" s="6"/>
      <c r="B22" s="6"/>
      <c r="C22" s="2"/>
      <c r="D22" s="8">
        <v>9.8648170000000004</v>
      </c>
      <c r="E22" s="8">
        <v>6.7369870000000001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20" customHeight="1">
      <c r="A23" s="6"/>
      <c r="B23" s="6"/>
      <c r="C23" s="2"/>
      <c r="D23" s="8">
        <v>8.1690000000000005</v>
      </c>
      <c r="E23" s="8">
        <v>7.9942080000000004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0" customHeight="1">
      <c r="A24" s="6"/>
      <c r="B24" s="6"/>
      <c r="C24" s="2"/>
      <c r="D24" s="8">
        <v>5.3726000000000003</v>
      </c>
      <c r="E24" s="8">
        <v>6.1049350000000002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20" customHeight="1">
      <c r="A25" s="6"/>
      <c r="B25" s="6"/>
      <c r="C25" s="2"/>
      <c r="D25" s="8">
        <v>9.8532410000000006</v>
      </c>
      <c r="E25" s="8">
        <v>6.6545290000000001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20" customHeight="1">
      <c r="A26" s="6"/>
      <c r="B26" s="6"/>
      <c r="C26" s="2"/>
      <c r="D26" s="8">
        <v>7.9584890000000001</v>
      </c>
      <c r="E26" s="8">
        <v>7.2964609999999999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20" customHeight="1">
      <c r="A27" s="6"/>
      <c r="B27" s="6"/>
      <c r="C27" s="2"/>
      <c r="D27" s="8">
        <v>10.514110000000001</v>
      </c>
      <c r="E27" s="8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20" customHeight="1">
      <c r="A28" s="6"/>
      <c r="B28" s="2"/>
      <c r="C28" s="4" t="s">
        <v>5</v>
      </c>
      <c r="D28" s="12">
        <f>AVERAGE(D21:D27)</f>
        <v>9.36555242857143</v>
      </c>
      <c r="E28" s="12">
        <f>AVERAGE(E21:E26)</f>
        <v>6.6796771666666679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61" customHeight="1">
      <c r="A29" s="6"/>
      <c r="B29" s="6"/>
      <c r="C29" s="6"/>
      <c r="D29" s="6"/>
      <c r="E29" s="13" t="s">
        <v>11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20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20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32" customHeight="1">
      <c r="A32" s="24" t="s">
        <v>12</v>
      </c>
      <c r="B32" s="33" t="s">
        <v>13</v>
      </c>
      <c r="C32" s="34"/>
      <c r="D32" s="55" t="s">
        <v>14</v>
      </c>
      <c r="E32" s="56"/>
      <c r="F32" s="56"/>
      <c r="G32" s="5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34" customHeight="1">
      <c r="A33" s="6"/>
      <c r="B33" s="6"/>
      <c r="C33" s="6"/>
      <c r="D33" s="10" t="s">
        <v>15</v>
      </c>
      <c r="E33" s="11" t="s">
        <v>16</v>
      </c>
      <c r="F33" s="29" t="s">
        <v>17</v>
      </c>
      <c r="G33" s="30" t="s">
        <v>18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20.5" customHeight="1">
      <c r="A34" s="6"/>
      <c r="B34" s="6"/>
      <c r="C34" s="6"/>
      <c r="D34" s="25">
        <v>0.25317099999999998</v>
      </c>
      <c r="E34" s="14">
        <v>0.40123700000000001</v>
      </c>
      <c r="F34" s="14">
        <v>0.41213899999999998</v>
      </c>
      <c r="G34" s="14">
        <v>0.30732599999999999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20.75" customHeight="1">
      <c r="A35" s="6"/>
      <c r="B35" s="6"/>
      <c r="C35" s="6"/>
      <c r="D35" s="25">
        <v>0.29211999999999999</v>
      </c>
      <c r="E35" s="14">
        <v>0.63481600000000005</v>
      </c>
      <c r="F35" s="14">
        <v>0.40873399999999999</v>
      </c>
      <c r="G35" s="14">
        <v>0.34477400000000002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20.75" customHeight="1">
      <c r="A36" s="6"/>
      <c r="B36" s="6"/>
      <c r="C36" s="6"/>
      <c r="D36" s="25">
        <v>0.25715900000000003</v>
      </c>
      <c r="E36" s="14">
        <v>0.64652600000000005</v>
      </c>
      <c r="F36" s="14">
        <v>0.47386499999999998</v>
      </c>
      <c r="G36" s="14">
        <v>0.28803299999999998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20.75" customHeight="1">
      <c r="A37" s="6"/>
      <c r="B37" s="6"/>
      <c r="C37" s="6"/>
      <c r="D37" s="25">
        <v>0.27960099999999999</v>
      </c>
      <c r="E37" s="14">
        <v>0.50542500000000001</v>
      </c>
      <c r="F37" s="14">
        <v>0.44400000000000001</v>
      </c>
      <c r="G37" s="14">
        <v>0.33243600000000001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20.75" customHeight="1">
      <c r="A38" s="6"/>
      <c r="B38" s="6"/>
      <c r="C38" s="6"/>
      <c r="D38" s="25">
        <v>0.30651499999999998</v>
      </c>
      <c r="E38" s="14">
        <v>0.47796699999999998</v>
      </c>
      <c r="F38" s="14">
        <v>0.38447999999999999</v>
      </c>
      <c r="G38" s="14">
        <v>0.33352500000000002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20.75" customHeight="1">
      <c r="A39" s="6"/>
      <c r="B39" s="6"/>
      <c r="C39" s="6"/>
      <c r="D39" s="25">
        <v>0.27522400000000002</v>
      </c>
      <c r="E39" s="14">
        <v>0.48473100000000002</v>
      </c>
      <c r="F39" s="14">
        <v>0.44417200000000001</v>
      </c>
      <c r="G39" s="14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20.75" customHeight="1">
      <c r="A40" s="6"/>
      <c r="B40" s="6"/>
      <c r="C40" s="6"/>
      <c r="D40" s="25">
        <v>0.29802699999999999</v>
      </c>
      <c r="E40" s="14">
        <v>0.39028200000000002</v>
      </c>
      <c r="F40" s="14"/>
      <c r="G40" s="14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20.75" customHeight="1">
      <c r="A41" s="6"/>
      <c r="B41" s="6"/>
      <c r="C41" s="6"/>
      <c r="D41" s="25">
        <v>0.27524199999999999</v>
      </c>
      <c r="E41" s="14"/>
      <c r="F41" s="14"/>
      <c r="G41" s="14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20.75" customHeight="1">
      <c r="A42" s="6"/>
      <c r="B42" s="6"/>
      <c r="C42" s="6"/>
      <c r="D42" s="25">
        <v>0.28140100000000001</v>
      </c>
      <c r="E42" s="14"/>
      <c r="F42" s="14"/>
      <c r="G42" s="14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20.75" customHeight="1">
      <c r="A43" s="6"/>
      <c r="B43" s="6"/>
      <c r="C43" s="6"/>
      <c r="D43" s="25">
        <v>0.28468399999999999</v>
      </c>
      <c r="E43" s="14"/>
      <c r="F43" s="14"/>
      <c r="G43" s="1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20.5" customHeight="1">
      <c r="A44" s="6"/>
      <c r="B44" s="6"/>
      <c r="C44" s="4" t="s">
        <v>5</v>
      </c>
      <c r="D44" s="26">
        <f>AVERAGE(D34:D43)</f>
        <v>0.28031440000000002</v>
      </c>
      <c r="E44" s="16">
        <f>AVERAGE(E34:E40)</f>
        <v>0.50585485714285716</v>
      </c>
      <c r="F44" s="16">
        <f>AVERAGE(F34:F40)</f>
        <v>0.42789833333333332</v>
      </c>
      <c r="G44" s="16">
        <f>AVERAGE(G34:G40)</f>
        <v>0.32121880000000003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47.5" customHeight="1">
      <c r="A45" s="6"/>
      <c r="B45" s="6"/>
      <c r="C45" s="42" t="s">
        <v>19</v>
      </c>
      <c r="D45" s="25"/>
      <c r="E45" s="54" t="s">
        <v>20</v>
      </c>
      <c r="F45" s="13" t="s">
        <v>21</v>
      </c>
      <c r="G45" s="13" t="s">
        <v>22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20.75" customHeight="1">
      <c r="A46" s="6"/>
      <c r="B46" s="6"/>
      <c r="C46" s="35"/>
      <c r="D46" s="25"/>
      <c r="E46" s="27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20.75" customHeight="1">
      <c r="A47" s="6"/>
      <c r="B47" s="6"/>
      <c r="C47" s="35"/>
      <c r="D47" s="25"/>
      <c r="E47" s="27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23.75" customHeight="1">
      <c r="A48" s="24" t="s">
        <v>23</v>
      </c>
      <c r="B48" s="6"/>
      <c r="C48" s="17"/>
      <c r="D48" s="57" t="s">
        <v>24</v>
      </c>
      <c r="E48" s="32"/>
      <c r="F48" s="32"/>
      <c r="G48" s="32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33.5" customHeight="1">
      <c r="A49" s="6"/>
      <c r="B49" s="6"/>
      <c r="C49" s="6"/>
      <c r="D49" s="18" t="s">
        <v>15</v>
      </c>
      <c r="E49" s="11" t="s">
        <v>16</v>
      </c>
      <c r="F49" s="29" t="s">
        <v>17</v>
      </c>
      <c r="G49" s="30" t="s">
        <v>18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20" customHeight="1">
      <c r="A50" s="6"/>
      <c r="B50" s="6"/>
      <c r="C50" s="6"/>
      <c r="D50" s="8">
        <v>47.187206269999997</v>
      </c>
      <c r="E50" s="8">
        <v>53.270427699999999</v>
      </c>
      <c r="F50" s="8">
        <v>44.668262480000003</v>
      </c>
      <c r="G50" s="8">
        <v>34.857460019999998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20" customHeight="1">
      <c r="A51" s="6"/>
      <c r="B51" s="6"/>
      <c r="C51" s="6"/>
      <c r="D51" s="8">
        <v>43.687538150000002</v>
      </c>
      <c r="E51" s="8">
        <v>33.476978299999999</v>
      </c>
      <c r="F51" s="8">
        <v>38.75165939</v>
      </c>
      <c r="G51" s="8">
        <v>30.682285310000001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20" customHeight="1">
      <c r="A52" s="6"/>
      <c r="B52" s="6"/>
      <c r="C52" s="6"/>
      <c r="D52" s="8">
        <v>36.803321840000002</v>
      </c>
      <c r="E52" s="8">
        <v>46.848926540000001</v>
      </c>
      <c r="F52" s="8">
        <v>40.591991419999999</v>
      </c>
      <c r="G52" s="8">
        <v>42.943809510000001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20" customHeight="1">
      <c r="A53" s="6"/>
      <c r="B53" s="6"/>
      <c r="C53" s="6"/>
      <c r="D53" s="8">
        <v>46.878631589999998</v>
      </c>
      <c r="E53" s="8">
        <v>44.473026279999999</v>
      </c>
      <c r="F53" s="8">
        <v>45.008594510000002</v>
      </c>
      <c r="G53" s="8">
        <v>30.61788177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20" customHeight="1">
      <c r="A54" s="6"/>
      <c r="B54" s="6"/>
      <c r="C54" s="6"/>
      <c r="D54" s="8">
        <v>34.796760560000003</v>
      </c>
      <c r="E54" s="8">
        <v>54.43286896</v>
      </c>
      <c r="F54" s="8">
        <v>35.675643919999999</v>
      </c>
      <c r="G54" s="8">
        <v>35.386486050000002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20" customHeight="1">
      <c r="A55" s="6"/>
      <c r="B55" s="6"/>
      <c r="C55" s="6"/>
      <c r="D55" s="8">
        <v>36.078498840000002</v>
      </c>
      <c r="E55" s="8">
        <v>48.936431880000001</v>
      </c>
      <c r="F55" s="8">
        <v>38.775039669999998</v>
      </c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20" customHeight="1">
      <c r="A56" s="6"/>
      <c r="B56" s="6"/>
      <c r="C56" s="6"/>
      <c r="D56" s="8">
        <v>37.67023468</v>
      </c>
      <c r="E56" s="8">
        <v>48.486289980000002</v>
      </c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20" customHeight="1">
      <c r="A57" s="6"/>
      <c r="B57" s="6"/>
      <c r="C57" s="6"/>
      <c r="D57" s="8">
        <v>37.268203739999997</v>
      </c>
      <c r="E57" s="8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20" customHeight="1">
      <c r="A58" s="6"/>
      <c r="B58" s="6"/>
      <c r="C58" s="6"/>
      <c r="D58" s="8">
        <v>35.315078739999997</v>
      </c>
      <c r="E58" s="8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20.5" customHeight="1">
      <c r="A59" s="6"/>
      <c r="B59" s="6"/>
      <c r="C59" s="6"/>
      <c r="D59" s="62">
        <v>42.944492339999996</v>
      </c>
      <c r="E59" s="8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20.75" customHeight="1">
      <c r="A60" s="6"/>
      <c r="B60" s="6"/>
      <c r="C60" s="40" t="s">
        <v>5</v>
      </c>
      <c r="D60" s="26">
        <f>AVERAGE(D50:D59)</f>
        <v>39.862996674999998</v>
      </c>
      <c r="E60" s="41">
        <f>AVERAGE(E50:E56)</f>
        <v>47.132135662857138</v>
      </c>
      <c r="F60" s="16">
        <f>AVERAGE(F50:F56)</f>
        <v>40.578531898333331</v>
      </c>
      <c r="G60" s="16">
        <f>AVERAGE(G50:G56)</f>
        <v>34.897584532000003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51.5" customHeight="1">
      <c r="A61" s="6"/>
      <c r="B61" s="6"/>
      <c r="C61" s="42" t="s">
        <v>19</v>
      </c>
      <c r="D61" s="25"/>
      <c r="E61" s="43" t="s">
        <v>25</v>
      </c>
      <c r="F61" s="20" t="s">
        <v>26</v>
      </c>
      <c r="G61" s="20" t="s">
        <v>27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20.75" customHeight="1">
      <c r="A62" s="6"/>
      <c r="B62" s="6"/>
      <c r="C62" s="5"/>
      <c r="D62" s="44"/>
      <c r="E62" s="16"/>
      <c r="F62" s="16"/>
      <c r="G62" s="1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20.75" customHeight="1">
      <c r="A63" s="21"/>
      <c r="B63" s="6"/>
      <c r="C63" s="5"/>
      <c r="D63" s="5"/>
      <c r="E63" s="16"/>
      <c r="F63" s="16"/>
      <c r="G63" s="1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23.75" customHeight="1">
      <c r="A64" s="24" t="s">
        <v>28</v>
      </c>
      <c r="B64" s="6"/>
      <c r="C64" s="5"/>
      <c r="D64" s="37" t="s">
        <v>29</v>
      </c>
      <c r="E64" s="38"/>
      <c r="F64" s="38"/>
      <c r="G64" s="39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29.5" customHeight="1">
      <c r="A65" s="6"/>
      <c r="B65" s="6"/>
      <c r="C65" s="5"/>
      <c r="D65" s="18" t="s">
        <v>15</v>
      </c>
      <c r="E65" s="11" t="s">
        <v>16</v>
      </c>
      <c r="F65" s="29" t="s">
        <v>17</v>
      </c>
      <c r="G65" s="30" t="s">
        <v>18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20" customHeight="1">
      <c r="A66" s="6"/>
      <c r="B66" s="6"/>
      <c r="C66" s="5"/>
      <c r="D66" s="63">
        <v>131</v>
      </c>
      <c r="E66" s="64">
        <v>91</v>
      </c>
      <c r="F66" s="64">
        <v>69</v>
      </c>
      <c r="G66" s="65">
        <v>69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20" customHeight="1">
      <c r="A67" s="6"/>
      <c r="B67" s="6"/>
      <c r="C67" s="5"/>
      <c r="D67" s="66">
        <v>103</v>
      </c>
      <c r="E67" s="67">
        <v>27</v>
      </c>
      <c r="F67" s="67">
        <v>63</v>
      </c>
      <c r="G67" s="68">
        <v>51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20" customHeight="1">
      <c r="A68" s="6"/>
      <c r="B68" s="6"/>
      <c r="C68" s="5"/>
      <c r="D68" s="66">
        <v>96</v>
      </c>
      <c r="E68" s="67">
        <v>40</v>
      </c>
      <c r="F68" s="67">
        <v>51</v>
      </c>
      <c r="G68" s="68">
        <v>92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20" customHeight="1">
      <c r="A69" s="6"/>
      <c r="B69" s="6"/>
      <c r="C69" s="5"/>
      <c r="D69" s="66">
        <v>129</v>
      </c>
      <c r="E69" s="67">
        <v>47</v>
      </c>
      <c r="F69" s="67">
        <v>62</v>
      </c>
      <c r="G69" s="68">
        <v>56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20" customHeight="1">
      <c r="A70" s="6"/>
      <c r="B70" s="6"/>
      <c r="C70" s="5"/>
      <c r="D70" s="66">
        <v>73</v>
      </c>
      <c r="E70" s="67">
        <v>69</v>
      </c>
      <c r="F70" s="67">
        <v>81</v>
      </c>
      <c r="G70" s="68">
        <v>64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20" customHeight="1">
      <c r="A71" s="6"/>
      <c r="B71" s="6"/>
      <c r="C71" s="5"/>
      <c r="D71" s="66">
        <v>86</v>
      </c>
      <c r="E71" s="67">
        <v>62</v>
      </c>
      <c r="F71" s="67">
        <v>46</v>
      </c>
      <c r="G71" s="69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20" customHeight="1">
      <c r="A72" s="6"/>
      <c r="B72" s="6"/>
      <c r="C72" s="5"/>
      <c r="D72" s="66">
        <v>89</v>
      </c>
      <c r="E72" s="67">
        <v>84</v>
      </c>
      <c r="F72" s="23"/>
      <c r="G72" s="69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20" customHeight="1">
      <c r="A73" s="6"/>
      <c r="B73" s="6"/>
      <c r="C73" s="5"/>
      <c r="D73" s="66">
        <v>92</v>
      </c>
      <c r="E73" s="23"/>
      <c r="F73" s="23"/>
      <c r="G73" s="69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20" customHeight="1">
      <c r="A74" s="6"/>
      <c r="B74" s="6"/>
      <c r="C74" s="5"/>
      <c r="D74" s="66">
        <v>81</v>
      </c>
      <c r="E74" s="23"/>
      <c r="F74" s="23"/>
      <c r="G74" s="69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20.5" customHeight="1">
      <c r="A75" s="6"/>
      <c r="B75" s="6"/>
      <c r="C75" s="5"/>
      <c r="D75" s="66">
        <v>113</v>
      </c>
      <c r="E75" s="70"/>
      <c r="F75" s="70"/>
      <c r="G75" s="71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20.75" customHeight="1">
      <c r="A76" s="6"/>
      <c r="B76" s="6"/>
      <c r="C76" s="40" t="s">
        <v>5</v>
      </c>
      <c r="D76" s="22">
        <f>AVERAGE(D66:D75)</f>
        <v>99.3</v>
      </c>
      <c r="E76" s="41">
        <f>AVERAGE(E66:E72)</f>
        <v>60</v>
      </c>
      <c r="F76" s="16">
        <f>AVERAGE(F66:F72)</f>
        <v>62</v>
      </c>
      <c r="G76" s="16">
        <f>AVERAGE(G66:G72)</f>
        <v>66.400000000000006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49.5" customHeight="1">
      <c r="A77" s="6"/>
      <c r="B77" s="6"/>
      <c r="C77" s="42" t="s">
        <v>19</v>
      </c>
      <c r="D77" s="25"/>
      <c r="E77" s="43" t="s">
        <v>30</v>
      </c>
      <c r="F77" s="20" t="s">
        <v>31</v>
      </c>
      <c r="G77" s="20" t="s">
        <v>32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20" customHeight="1">
      <c r="A78" s="6"/>
      <c r="B78" s="6"/>
      <c r="C78" s="5"/>
      <c r="D78" s="6"/>
      <c r="E78" s="5"/>
      <c r="F78" s="16"/>
      <c r="G78" s="1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20" customHeight="1">
      <c r="A79" s="6"/>
      <c r="B79" s="6"/>
      <c r="C79" s="5"/>
      <c r="D79" s="6"/>
      <c r="E79" s="5"/>
      <c r="F79" s="16"/>
      <c r="G79" s="1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20.5" customHeight="1">
      <c r="A80" s="6"/>
      <c r="B80" s="6"/>
      <c r="C80" s="5"/>
      <c r="D80" s="5"/>
      <c r="E80" s="5"/>
      <c r="F80" s="5"/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23.75" customHeight="1">
      <c r="A81" s="24" t="s">
        <v>33</v>
      </c>
      <c r="B81" s="6"/>
      <c r="C81" s="5"/>
      <c r="D81" s="45" t="s">
        <v>34</v>
      </c>
      <c r="E81" s="46"/>
      <c r="F81" s="46"/>
      <c r="G81" s="47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37.5" customHeight="1">
      <c r="A82" s="6"/>
      <c r="B82" s="6"/>
      <c r="C82" s="5"/>
      <c r="D82" s="18" t="s">
        <v>15</v>
      </c>
      <c r="E82" s="11" t="s">
        <v>16</v>
      </c>
      <c r="F82" s="29" t="s">
        <v>17</v>
      </c>
      <c r="G82" s="30" t="s">
        <v>18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20" customHeight="1">
      <c r="A83" s="6"/>
      <c r="B83" s="6"/>
      <c r="C83" s="5"/>
      <c r="D83" s="63">
        <v>278</v>
      </c>
      <c r="E83" s="64">
        <v>271</v>
      </c>
      <c r="F83" s="64">
        <v>249</v>
      </c>
      <c r="G83" s="65">
        <v>223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20" customHeight="1">
      <c r="A84" s="6"/>
      <c r="B84" s="6"/>
      <c r="C84" s="5"/>
      <c r="D84" s="66">
        <v>243</v>
      </c>
      <c r="E84" s="67">
        <v>193</v>
      </c>
      <c r="F84" s="67">
        <v>192</v>
      </c>
      <c r="G84" s="68">
        <v>189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20" customHeight="1">
      <c r="A85" s="6"/>
      <c r="B85" s="6"/>
      <c r="C85" s="6"/>
      <c r="D85" s="66">
        <v>242</v>
      </c>
      <c r="E85" s="67">
        <v>212</v>
      </c>
      <c r="F85" s="67">
        <v>197</v>
      </c>
      <c r="G85" s="68">
        <v>286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20" customHeight="1">
      <c r="A86" s="6"/>
      <c r="B86" s="6"/>
      <c r="C86" s="6"/>
      <c r="D86" s="66">
        <v>196</v>
      </c>
      <c r="E86" s="67">
        <v>285</v>
      </c>
      <c r="F86" s="67">
        <v>188</v>
      </c>
      <c r="G86" s="68">
        <v>182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20" customHeight="1">
      <c r="A87" s="6"/>
      <c r="B87" s="6"/>
      <c r="C87" s="6"/>
      <c r="D87" s="66">
        <v>221</v>
      </c>
      <c r="E87" s="67">
        <v>259</v>
      </c>
      <c r="F87" s="67">
        <v>234</v>
      </c>
      <c r="G87" s="68">
        <v>222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20" customHeight="1">
      <c r="A88" s="6"/>
      <c r="B88" s="6"/>
      <c r="C88" s="6"/>
      <c r="D88" s="66">
        <v>229</v>
      </c>
      <c r="E88" s="67">
        <v>297</v>
      </c>
      <c r="F88" s="67">
        <v>132</v>
      </c>
      <c r="G88" s="69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20" customHeight="1">
      <c r="A89" s="6"/>
      <c r="B89" s="6"/>
      <c r="C89" s="6"/>
      <c r="D89" s="66">
        <v>232</v>
      </c>
      <c r="E89" s="67">
        <v>130</v>
      </c>
      <c r="F89" s="23"/>
      <c r="G89" s="69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20" customHeight="1">
      <c r="A90" s="6"/>
      <c r="B90" s="6"/>
      <c r="C90" s="6"/>
      <c r="D90" s="66">
        <v>231</v>
      </c>
      <c r="E90" s="23"/>
      <c r="F90" s="23"/>
      <c r="G90" s="69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20" customHeight="1">
      <c r="A91" s="6"/>
      <c r="B91" s="6"/>
      <c r="C91" s="6"/>
      <c r="D91" s="66">
        <v>248</v>
      </c>
      <c r="E91" s="23"/>
      <c r="F91" s="23"/>
      <c r="G91" s="69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20" customHeight="1">
      <c r="A92" s="6"/>
      <c r="B92" s="6"/>
      <c r="C92" s="28"/>
      <c r="D92" s="72">
        <v>146</v>
      </c>
      <c r="E92" s="73"/>
      <c r="F92" s="73"/>
      <c r="G92" s="74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20.5" customHeight="1">
      <c r="A93" s="6"/>
      <c r="B93" s="35"/>
      <c r="C93" s="35"/>
      <c r="D93" s="35"/>
      <c r="E93" s="35"/>
      <c r="F93" s="35"/>
      <c r="G93" s="35"/>
      <c r="H93" s="27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20.75" customHeight="1">
      <c r="A94" s="6"/>
      <c r="B94" s="35"/>
      <c r="C94" s="50" t="s">
        <v>5</v>
      </c>
      <c r="D94" s="50">
        <f>AVERAGE(D84:D93)</f>
        <v>220.88888888888889</v>
      </c>
      <c r="E94" s="50">
        <f>AVERAGE(E84:E90)</f>
        <v>229.33333333333334</v>
      </c>
      <c r="F94" s="50">
        <f>AVERAGE(F84:F90)</f>
        <v>188.6</v>
      </c>
      <c r="G94" s="50">
        <f>AVERAGE(G84:G90)</f>
        <v>219.75</v>
      </c>
      <c r="H94" s="27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32.5" customHeight="1">
      <c r="A95" s="6"/>
      <c r="B95" s="35"/>
      <c r="C95" s="35" t="s">
        <v>35</v>
      </c>
      <c r="D95" s="35"/>
      <c r="E95" s="35"/>
      <c r="F95" s="35"/>
      <c r="G95" s="35"/>
      <c r="H95" s="27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20" customHeight="1">
      <c r="A96" s="6"/>
      <c r="B96" s="35"/>
      <c r="C96" s="35"/>
      <c r="D96" s="35"/>
      <c r="E96" s="35"/>
      <c r="F96" s="35"/>
      <c r="G96" s="35"/>
      <c r="H96" s="27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20.5" customHeight="1">
      <c r="A97" s="6"/>
      <c r="B97" s="35"/>
      <c r="C97" s="35"/>
      <c r="D97" s="35"/>
      <c r="E97" s="35"/>
      <c r="F97" s="35"/>
      <c r="G97" s="35"/>
      <c r="H97" s="27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23.75" customHeight="1">
      <c r="A98" s="24" t="s">
        <v>36</v>
      </c>
      <c r="B98" s="6"/>
      <c r="C98" s="36"/>
      <c r="D98" s="48" t="s">
        <v>37</v>
      </c>
      <c r="E98" s="49"/>
      <c r="F98" s="49"/>
      <c r="G98" s="49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29.5" customHeight="1">
      <c r="A99" s="6"/>
      <c r="B99" s="6"/>
      <c r="C99" s="6"/>
      <c r="D99" s="18" t="s">
        <v>15</v>
      </c>
      <c r="E99" s="11" t="s">
        <v>16</v>
      </c>
      <c r="F99" s="29" t="s">
        <v>17</v>
      </c>
      <c r="G99" s="30" t="s">
        <v>18</v>
      </c>
      <c r="H99" s="58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20" customHeight="1">
      <c r="A100" s="6"/>
      <c r="B100" s="6"/>
      <c r="C100" s="6"/>
      <c r="D100" s="63">
        <v>174</v>
      </c>
      <c r="E100" s="64">
        <v>308</v>
      </c>
      <c r="F100" s="64">
        <v>281</v>
      </c>
      <c r="G100" s="65">
        <v>192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20" customHeight="1">
      <c r="A101" s="6"/>
      <c r="B101" s="6"/>
      <c r="C101" s="6"/>
      <c r="D101" s="66">
        <v>306</v>
      </c>
      <c r="E101" s="67">
        <v>257</v>
      </c>
      <c r="F101" s="67">
        <v>189</v>
      </c>
      <c r="G101" s="68">
        <v>219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20" customHeight="1">
      <c r="A102" s="6"/>
      <c r="B102" s="6"/>
      <c r="C102" s="6"/>
      <c r="D102" s="66">
        <v>191</v>
      </c>
      <c r="E102" s="67">
        <v>138</v>
      </c>
      <c r="F102" s="67">
        <v>241</v>
      </c>
      <c r="G102" s="68">
        <v>253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20" customHeight="1">
      <c r="A103" s="6"/>
      <c r="B103" s="6"/>
      <c r="C103" s="6"/>
      <c r="D103" s="66">
        <v>187</v>
      </c>
      <c r="E103" s="67">
        <v>162</v>
      </c>
      <c r="F103" s="67">
        <v>175</v>
      </c>
      <c r="G103" s="68">
        <v>138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20" customHeight="1">
      <c r="A104" s="6"/>
      <c r="B104" s="6"/>
      <c r="C104" s="5"/>
      <c r="D104" s="66">
        <v>280</v>
      </c>
      <c r="E104" s="67">
        <v>151</v>
      </c>
      <c r="F104" s="67">
        <v>242</v>
      </c>
      <c r="G104" s="68">
        <v>215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20" customHeight="1">
      <c r="A105" s="6"/>
      <c r="B105" s="6"/>
      <c r="C105" s="5"/>
      <c r="D105" s="66">
        <v>166</v>
      </c>
      <c r="E105" s="67">
        <v>172</v>
      </c>
      <c r="F105" s="67">
        <v>208</v>
      </c>
      <c r="G105" s="69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20" customHeight="1">
      <c r="A106" s="6"/>
      <c r="B106" s="6"/>
      <c r="C106" s="52"/>
      <c r="D106" s="66">
        <v>236</v>
      </c>
      <c r="E106" s="75">
        <v>198</v>
      </c>
      <c r="F106" s="73"/>
      <c r="G106" s="74"/>
      <c r="H106" s="28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20" customHeight="1">
      <c r="A107" s="6"/>
      <c r="B107" s="35"/>
      <c r="C107" s="35"/>
      <c r="D107" s="66">
        <v>251</v>
      </c>
      <c r="E107" s="35"/>
      <c r="F107" s="35"/>
      <c r="G107" s="35"/>
      <c r="H107" s="35"/>
      <c r="I107" s="27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20" customHeight="1">
      <c r="A108" s="6"/>
      <c r="B108" s="35"/>
      <c r="C108" s="35"/>
      <c r="D108" s="66">
        <v>261</v>
      </c>
      <c r="E108" s="35"/>
      <c r="F108" s="35"/>
      <c r="G108" s="35"/>
      <c r="H108" s="35"/>
      <c r="I108" s="27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20.5" customHeight="1">
      <c r="A109" s="6"/>
      <c r="B109" s="35"/>
      <c r="C109" s="35"/>
      <c r="D109" s="66">
        <v>244</v>
      </c>
      <c r="E109" s="35"/>
      <c r="F109" s="35"/>
      <c r="G109" s="35"/>
      <c r="H109" s="35"/>
      <c r="I109" s="27"/>
      <c r="J109" s="6"/>
      <c r="K109" s="6"/>
      <c r="L109" s="6"/>
      <c r="M109" s="6"/>
      <c r="N109" s="6"/>
      <c r="O109" s="6"/>
      <c r="P109" s="6"/>
      <c r="Q109" s="6"/>
      <c r="R109" s="6"/>
    </row>
    <row r="110" spans="1:18" ht="20.75" customHeight="1">
      <c r="A110" s="6"/>
      <c r="B110" s="35"/>
      <c r="C110" s="35"/>
      <c r="D110" s="35"/>
      <c r="E110" s="35"/>
      <c r="F110" s="35"/>
      <c r="G110" s="35"/>
      <c r="H110" s="35"/>
      <c r="I110" s="27"/>
      <c r="J110" s="6"/>
      <c r="K110" s="6"/>
      <c r="L110" s="6"/>
      <c r="M110" s="6"/>
      <c r="N110" s="6"/>
      <c r="O110" s="6"/>
      <c r="P110" s="6"/>
      <c r="Q110" s="6"/>
      <c r="R110" s="6"/>
    </row>
    <row r="111" spans="1:18" ht="20.75" customHeight="1">
      <c r="A111" s="6"/>
      <c r="B111" s="35"/>
      <c r="C111" s="53" t="s">
        <v>5</v>
      </c>
      <c r="D111" s="53">
        <f>AVERAGE(D101:D110)</f>
        <v>235.77777777777777</v>
      </c>
      <c r="E111" s="53">
        <f>AVERAGE(E101:E107)</f>
        <v>179.66666666666666</v>
      </c>
      <c r="F111" s="53">
        <f>AVERAGE(F101:F107)</f>
        <v>211</v>
      </c>
      <c r="G111" s="53">
        <f>AVERAGE(G101:G107)</f>
        <v>206.25</v>
      </c>
      <c r="H111" s="35"/>
      <c r="I111" s="27"/>
      <c r="J111" s="6"/>
      <c r="K111" s="6"/>
      <c r="L111" s="6"/>
      <c r="M111" s="6"/>
      <c r="N111" s="6"/>
      <c r="O111" s="6"/>
      <c r="P111" s="6"/>
      <c r="Q111" s="6"/>
      <c r="R111" s="6"/>
    </row>
    <row r="112" spans="1:18" ht="34.5" customHeight="1">
      <c r="A112" s="6"/>
      <c r="B112" s="51"/>
      <c r="C112" s="51" t="s">
        <v>38</v>
      </c>
      <c r="D112" s="51"/>
      <c r="E112" s="51"/>
      <c r="F112" s="51"/>
      <c r="G112" s="51"/>
      <c r="H112" s="51"/>
      <c r="I112" s="27"/>
      <c r="J112" s="6"/>
      <c r="K112" s="6"/>
      <c r="L112" s="6"/>
      <c r="M112" s="6"/>
      <c r="N112" s="6"/>
      <c r="O112" s="6"/>
      <c r="P112" s="6"/>
      <c r="Q112" s="6"/>
      <c r="R112" s="6"/>
    </row>
    <row r="113" spans="1:18" ht="20.75" customHeight="1">
      <c r="A113" s="25"/>
      <c r="B113" s="35"/>
      <c r="C113" s="35"/>
      <c r="D113" s="35"/>
      <c r="E113" s="35"/>
      <c r="F113" s="35"/>
      <c r="G113" s="35"/>
      <c r="H113" s="35"/>
      <c r="I113" s="27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20.75" customHeight="1">
      <c r="A114" s="25"/>
      <c r="B114" s="25"/>
      <c r="C114" s="25"/>
      <c r="D114" s="25"/>
      <c r="E114" s="25"/>
      <c r="F114" s="25"/>
      <c r="G114" s="25"/>
      <c r="H114" s="25"/>
      <c r="I114" s="27"/>
      <c r="J114" s="6"/>
      <c r="K114" s="6"/>
      <c r="L114" s="6"/>
      <c r="M114" s="6"/>
      <c r="N114" s="6"/>
      <c r="O114" s="6"/>
      <c r="P114" s="6"/>
      <c r="Q114" s="6"/>
      <c r="R114" s="6"/>
    </row>
    <row r="115" spans="1:18" ht="20.75" customHeight="1">
      <c r="A115" s="25"/>
      <c r="B115" s="25"/>
      <c r="C115" s="25"/>
      <c r="D115" s="25"/>
      <c r="E115" s="25"/>
      <c r="F115" s="25"/>
      <c r="G115" s="25"/>
      <c r="H115" s="25"/>
      <c r="I115" s="27"/>
      <c r="J115" s="6"/>
      <c r="K115" s="6"/>
      <c r="L115" s="6"/>
      <c r="M115" s="6"/>
      <c r="N115" s="6"/>
      <c r="O115" s="6"/>
      <c r="P115" s="6"/>
      <c r="Q115" s="6"/>
      <c r="R115" s="6"/>
    </row>
    <row r="116" spans="1:18" ht="20.75" customHeight="1">
      <c r="A116" s="25"/>
      <c r="B116" s="25"/>
      <c r="C116" s="25"/>
      <c r="D116" s="25"/>
      <c r="E116" s="25"/>
      <c r="F116" s="25"/>
      <c r="G116" s="25"/>
      <c r="H116" s="25"/>
      <c r="I116" s="27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20.75" customHeight="1">
      <c r="A117" s="25"/>
      <c r="B117" s="25"/>
      <c r="C117" s="25"/>
      <c r="D117" s="25"/>
      <c r="E117" s="25"/>
      <c r="F117" s="25"/>
      <c r="G117" s="25"/>
      <c r="H117" s="25"/>
      <c r="I117" s="27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20.75" customHeight="1">
      <c r="A118" s="25"/>
      <c r="B118" s="25"/>
      <c r="C118" s="25"/>
      <c r="D118" s="25"/>
      <c r="E118" s="25"/>
      <c r="F118" s="25"/>
      <c r="G118" s="25"/>
      <c r="H118" s="25"/>
      <c r="I118" s="27"/>
      <c r="J118" s="6"/>
      <c r="K118" s="6"/>
      <c r="L118" s="6"/>
      <c r="M118" s="6"/>
      <c r="N118" s="6"/>
      <c r="O118" s="6"/>
      <c r="P118" s="6"/>
      <c r="Q118" s="6"/>
      <c r="R118" s="6"/>
    </row>
    <row r="119" spans="1:18" ht="20.75" customHeight="1">
      <c r="A119" s="25"/>
      <c r="B119" s="25"/>
      <c r="C119" s="25"/>
      <c r="D119" s="25"/>
      <c r="E119" s="25"/>
      <c r="F119" s="25"/>
      <c r="G119" s="25"/>
      <c r="H119" s="25"/>
      <c r="I119" s="27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20.75" customHeight="1">
      <c r="A120" s="25"/>
      <c r="B120" s="25"/>
      <c r="C120" s="25"/>
      <c r="D120" s="25"/>
      <c r="E120" s="25"/>
      <c r="F120" s="25"/>
      <c r="G120" s="25"/>
      <c r="H120" s="25"/>
      <c r="I120" s="27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20.75" customHeight="1">
      <c r="A121" s="25"/>
      <c r="B121" s="25"/>
      <c r="C121" s="25"/>
      <c r="D121" s="25"/>
      <c r="E121" s="25"/>
      <c r="F121" s="25"/>
      <c r="G121" s="25"/>
      <c r="H121" s="25"/>
      <c r="I121" s="27"/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20.75" customHeight="1">
      <c r="A122" s="25"/>
      <c r="B122" s="25"/>
      <c r="C122" s="25"/>
      <c r="D122" s="25"/>
      <c r="E122" s="25"/>
      <c r="F122" s="25"/>
      <c r="G122" s="25"/>
      <c r="H122" s="25"/>
      <c r="I122" s="27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20.75" customHeight="1">
      <c r="A123" s="25"/>
      <c r="B123" s="25"/>
      <c r="C123" s="25"/>
      <c r="D123" s="25"/>
      <c r="E123" s="25"/>
      <c r="F123" s="25"/>
      <c r="G123" s="25"/>
      <c r="H123" s="25"/>
      <c r="I123" s="27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20.75" customHeight="1">
      <c r="A124" s="25"/>
      <c r="B124" s="25"/>
      <c r="C124" s="25"/>
      <c r="D124" s="25"/>
      <c r="E124" s="25"/>
      <c r="F124" s="25"/>
      <c r="G124" s="25"/>
      <c r="H124" s="25"/>
      <c r="I124" s="27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20.75" customHeight="1">
      <c r="A125" s="25"/>
      <c r="B125" s="25"/>
      <c r="C125" s="25"/>
      <c r="D125" s="25"/>
      <c r="E125" s="25"/>
      <c r="F125" s="25"/>
      <c r="G125" s="25"/>
      <c r="H125" s="25"/>
      <c r="I125" s="27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20.75" customHeight="1">
      <c r="A126" s="25"/>
      <c r="B126" s="25"/>
      <c r="C126" s="25"/>
      <c r="D126" s="25"/>
      <c r="E126" s="25"/>
      <c r="F126" s="25"/>
      <c r="G126" s="25"/>
      <c r="H126" s="25"/>
      <c r="I126" s="27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20.75" customHeight="1">
      <c r="A127" s="25"/>
      <c r="B127" s="25"/>
      <c r="C127" s="25"/>
      <c r="D127" s="25"/>
      <c r="E127" s="25"/>
      <c r="F127" s="25"/>
      <c r="G127" s="25"/>
      <c r="H127" s="25"/>
      <c r="I127" s="27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20.75" customHeight="1">
      <c r="A128" s="25"/>
      <c r="B128" s="25"/>
      <c r="C128" s="25"/>
      <c r="D128" s="25"/>
      <c r="E128" s="25"/>
      <c r="F128" s="25"/>
      <c r="G128" s="25"/>
      <c r="H128" s="25"/>
      <c r="I128" s="27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20.75" customHeight="1">
      <c r="A129" s="25"/>
      <c r="B129" s="25"/>
      <c r="C129" s="25"/>
      <c r="D129" s="25"/>
      <c r="E129" s="25"/>
      <c r="F129" s="25"/>
      <c r="G129" s="25"/>
      <c r="H129" s="25"/>
      <c r="I129" s="27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20.75" customHeight="1">
      <c r="A130" s="25"/>
      <c r="B130" s="25"/>
      <c r="C130" s="25"/>
      <c r="D130" s="25"/>
      <c r="E130" s="25"/>
      <c r="F130" s="25"/>
      <c r="G130" s="25"/>
      <c r="H130" s="25"/>
      <c r="I130" s="27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20.75" customHeight="1">
      <c r="A131" s="25"/>
      <c r="B131" s="25"/>
      <c r="C131" s="25"/>
      <c r="D131" s="25"/>
      <c r="E131" s="25"/>
      <c r="F131" s="25"/>
      <c r="G131" s="25"/>
      <c r="H131" s="25"/>
      <c r="I131" s="27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20.75" customHeight="1">
      <c r="A132" s="25"/>
      <c r="B132" s="25"/>
      <c r="C132" s="25"/>
      <c r="D132" s="25"/>
      <c r="E132" s="25"/>
      <c r="F132" s="25"/>
      <c r="G132" s="25"/>
      <c r="H132" s="25"/>
      <c r="I132" s="27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20.75" customHeight="1">
      <c r="A133" s="25"/>
      <c r="B133" s="25"/>
      <c r="C133" s="25"/>
      <c r="D133" s="25"/>
      <c r="E133" s="25"/>
      <c r="F133" s="25"/>
      <c r="G133" s="25"/>
      <c r="H133" s="25"/>
      <c r="I133" s="27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20.75" customHeight="1">
      <c r="A134" s="25"/>
      <c r="B134" s="25"/>
      <c r="C134" s="25"/>
      <c r="D134" s="25"/>
      <c r="E134" s="25"/>
      <c r="F134" s="25"/>
      <c r="G134" s="25"/>
      <c r="H134" s="25"/>
      <c r="I134" s="27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20.75" customHeight="1">
      <c r="A135" s="25"/>
      <c r="B135" s="25"/>
      <c r="C135" s="25"/>
      <c r="D135" s="25"/>
      <c r="E135" s="25"/>
      <c r="F135" s="25"/>
      <c r="G135" s="25"/>
      <c r="H135" s="25"/>
      <c r="I135" s="27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20.75" customHeight="1">
      <c r="A136" s="25"/>
      <c r="B136" s="25"/>
      <c r="C136" s="25"/>
      <c r="D136" s="25"/>
      <c r="E136" s="25"/>
      <c r="F136" s="25"/>
      <c r="G136" s="25"/>
      <c r="H136" s="25"/>
      <c r="I136" s="27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20.75" customHeight="1">
      <c r="A137" s="25"/>
      <c r="B137" s="25"/>
      <c r="C137" s="25"/>
      <c r="D137" s="25"/>
      <c r="E137" s="25"/>
      <c r="F137" s="25"/>
      <c r="G137" s="25"/>
      <c r="H137" s="25"/>
      <c r="I137" s="27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20.75" customHeight="1">
      <c r="A138" s="25"/>
      <c r="B138" s="25"/>
      <c r="C138" s="25"/>
      <c r="D138" s="25"/>
      <c r="E138" s="25"/>
      <c r="F138" s="25"/>
      <c r="G138" s="25"/>
      <c r="H138" s="25"/>
      <c r="I138" s="27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20.75" customHeight="1">
      <c r="A139" s="25"/>
      <c r="B139" s="25"/>
      <c r="C139" s="25"/>
      <c r="D139" s="25"/>
      <c r="E139" s="25"/>
      <c r="F139" s="25"/>
      <c r="G139" s="25"/>
      <c r="H139" s="25"/>
      <c r="I139" s="27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20.75" customHeight="1">
      <c r="A140" s="25"/>
      <c r="B140" s="25"/>
      <c r="C140" s="25"/>
      <c r="D140" s="25"/>
      <c r="E140" s="25"/>
      <c r="F140" s="25"/>
      <c r="G140" s="25"/>
      <c r="H140" s="25"/>
      <c r="I140" s="27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20.75" customHeight="1">
      <c r="A141" s="25"/>
      <c r="B141" s="25"/>
      <c r="C141" s="25"/>
      <c r="D141" s="25"/>
      <c r="E141" s="25"/>
      <c r="F141" s="25"/>
      <c r="G141" s="25"/>
      <c r="H141" s="25"/>
      <c r="I141" s="27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20.75" customHeight="1">
      <c r="A142" s="25"/>
      <c r="B142" s="25"/>
      <c r="C142" s="25"/>
      <c r="D142" s="25"/>
      <c r="E142" s="25"/>
      <c r="F142" s="25"/>
      <c r="G142" s="25"/>
      <c r="H142" s="25"/>
      <c r="I142" s="27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20.75" customHeight="1">
      <c r="A143" s="25"/>
      <c r="B143" s="25"/>
      <c r="C143" s="25"/>
      <c r="D143" s="25"/>
      <c r="E143" s="25"/>
      <c r="F143" s="25"/>
      <c r="G143" s="25"/>
      <c r="H143" s="25"/>
      <c r="I143" s="27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20.75" customHeight="1">
      <c r="A144" s="25"/>
      <c r="B144" s="25"/>
      <c r="C144" s="25"/>
      <c r="D144" s="25"/>
      <c r="E144" s="25"/>
      <c r="F144" s="25"/>
      <c r="G144" s="25"/>
      <c r="H144" s="25"/>
      <c r="I144" s="27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20.75" customHeight="1">
      <c r="A145" s="25"/>
      <c r="B145" s="25"/>
      <c r="C145" s="25"/>
      <c r="D145" s="25"/>
      <c r="E145" s="25"/>
      <c r="F145" s="25"/>
      <c r="G145" s="25"/>
      <c r="H145" s="25"/>
      <c r="I145" s="27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20.75" customHeight="1">
      <c r="A146" s="25"/>
      <c r="B146" s="25"/>
      <c r="C146" s="25"/>
      <c r="D146" s="25"/>
      <c r="E146" s="25"/>
      <c r="F146" s="25"/>
      <c r="G146" s="25"/>
      <c r="H146" s="25"/>
      <c r="I146" s="27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20.75" customHeight="1">
      <c r="A147" s="25"/>
      <c r="B147" s="25"/>
      <c r="C147" s="25"/>
      <c r="D147" s="25"/>
      <c r="E147" s="25"/>
      <c r="F147" s="25"/>
      <c r="G147" s="25"/>
      <c r="H147" s="25"/>
      <c r="I147" s="27"/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20.75" customHeight="1">
      <c r="A148" s="25"/>
      <c r="B148" s="25"/>
      <c r="C148" s="25"/>
      <c r="D148" s="25"/>
      <c r="E148" s="25"/>
      <c r="F148" s="25"/>
      <c r="G148" s="25"/>
      <c r="H148" s="25"/>
      <c r="I148" s="27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20.75" customHeight="1">
      <c r="A149" s="25"/>
      <c r="B149" s="25"/>
      <c r="C149" s="25"/>
      <c r="D149" s="25"/>
      <c r="E149" s="25"/>
      <c r="F149" s="25"/>
      <c r="G149" s="25"/>
      <c r="H149" s="25"/>
      <c r="I149" s="27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20.75" customHeight="1">
      <c r="A150" s="25"/>
      <c r="B150" s="25"/>
      <c r="C150" s="25"/>
      <c r="D150" s="25"/>
      <c r="E150" s="25"/>
      <c r="F150" s="25"/>
      <c r="G150" s="25"/>
      <c r="H150" s="25"/>
      <c r="I150" s="27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20.75" customHeight="1">
      <c r="A151" s="25"/>
      <c r="B151" s="25"/>
      <c r="C151" s="25"/>
      <c r="D151" s="25"/>
      <c r="E151" s="25"/>
      <c r="F151" s="25"/>
      <c r="G151" s="25"/>
      <c r="H151" s="25"/>
      <c r="I151" s="27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20.75" customHeight="1">
      <c r="A152" s="25"/>
      <c r="B152" s="25"/>
      <c r="C152" s="25"/>
      <c r="D152" s="25"/>
      <c r="E152" s="25"/>
      <c r="F152" s="25"/>
      <c r="G152" s="25"/>
      <c r="H152" s="25"/>
      <c r="I152" s="27"/>
      <c r="J152" s="6"/>
      <c r="K152" s="6"/>
      <c r="L152" s="6"/>
      <c r="M152" s="6"/>
      <c r="N152" s="6"/>
      <c r="O152" s="6"/>
      <c r="P152" s="6"/>
      <c r="Q152" s="6"/>
      <c r="R152" s="6"/>
    </row>
    <row r="153" spans="1:18" ht="20.75" customHeight="1">
      <c r="A153" s="25"/>
      <c r="B153" s="25"/>
      <c r="C153" s="25"/>
      <c r="D153" s="25"/>
      <c r="E153" s="25"/>
      <c r="F153" s="25"/>
      <c r="G153" s="25"/>
      <c r="H153" s="25"/>
      <c r="I153" s="27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20.75" customHeight="1">
      <c r="A154" s="25"/>
      <c r="B154" s="25"/>
      <c r="C154" s="25"/>
      <c r="D154" s="25"/>
      <c r="E154" s="25"/>
      <c r="F154" s="25"/>
      <c r="G154" s="25"/>
      <c r="H154" s="25"/>
      <c r="I154" s="27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20.75" customHeight="1">
      <c r="A155" s="25"/>
      <c r="B155" s="25"/>
      <c r="C155" s="25"/>
      <c r="D155" s="25"/>
      <c r="E155" s="25"/>
      <c r="F155" s="25"/>
      <c r="G155" s="25"/>
      <c r="H155" s="25"/>
      <c r="I155" s="27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20.75" customHeight="1">
      <c r="A156" s="25"/>
      <c r="B156" s="25"/>
      <c r="C156" s="25"/>
      <c r="D156" s="25"/>
      <c r="E156" s="25"/>
      <c r="F156" s="25"/>
      <c r="G156" s="25"/>
      <c r="H156" s="25"/>
      <c r="I156" s="27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20.75" customHeight="1">
      <c r="A157" s="25"/>
      <c r="B157" s="25"/>
      <c r="C157" s="25"/>
      <c r="D157" s="25"/>
      <c r="E157" s="25"/>
      <c r="F157" s="25"/>
      <c r="G157" s="25"/>
      <c r="H157" s="25"/>
      <c r="I157" s="27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20.75" customHeight="1">
      <c r="A158" s="25"/>
      <c r="B158" s="25"/>
      <c r="C158" s="25"/>
      <c r="D158" s="25"/>
      <c r="E158" s="25"/>
      <c r="F158" s="25"/>
      <c r="G158" s="25"/>
      <c r="H158" s="25"/>
      <c r="I158" s="27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20.75" customHeight="1">
      <c r="A159" s="25"/>
      <c r="B159" s="25"/>
      <c r="C159" s="25"/>
      <c r="D159" s="25"/>
      <c r="E159" s="25"/>
      <c r="F159" s="25"/>
      <c r="G159" s="25"/>
      <c r="H159" s="25"/>
      <c r="I159" s="27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20.75" customHeight="1">
      <c r="A160" s="25"/>
      <c r="B160" s="25"/>
      <c r="C160" s="25"/>
      <c r="D160" s="25"/>
      <c r="E160" s="25"/>
      <c r="F160" s="25"/>
      <c r="G160" s="25"/>
      <c r="H160" s="25"/>
      <c r="I160" s="27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20.75" customHeight="1">
      <c r="A161" s="25"/>
      <c r="B161" s="25"/>
      <c r="C161" s="25"/>
      <c r="D161" s="25"/>
      <c r="E161" s="25"/>
      <c r="F161" s="25"/>
      <c r="G161" s="25"/>
      <c r="H161" s="25"/>
      <c r="I161" s="27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20.75" customHeight="1">
      <c r="A162" s="25"/>
      <c r="B162" s="25"/>
      <c r="C162" s="25"/>
      <c r="D162" s="25"/>
      <c r="E162" s="25"/>
      <c r="F162" s="25"/>
      <c r="G162" s="25"/>
      <c r="H162" s="25"/>
      <c r="I162" s="27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20.75" customHeight="1">
      <c r="A163" s="25"/>
      <c r="B163" s="25"/>
      <c r="C163" s="25"/>
      <c r="D163" s="25"/>
      <c r="E163" s="25"/>
      <c r="F163" s="25"/>
      <c r="G163" s="25"/>
      <c r="H163" s="25"/>
      <c r="I163" s="27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20.75" customHeight="1">
      <c r="A164" s="25"/>
      <c r="B164" s="25"/>
      <c r="C164" s="25"/>
      <c r="D164" s="25"/>
      <c r="E164" s="25"/>
      <c r="F164" s="25"/>
      <c r="G164" s="25"/>
      <c r="H164" s="25"/>
      <c r="I164" s="27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20.75" customHeight="1">
      <c r="A165" s="25"/>
      <c r="B165" s="25"/>
      <c r="C165" s="25"/>
      <c r="D165" s="25"/>
      <c r="E165" s="25"/>
      <c r="F165" s="25"/>
      <c r="G165" s="25"/>
      <c r="H165" s="25"/>
      <c r="I165" s="27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20.75" customHeight="1">
      <c r="A166" s="25"/>
      <c r="B166" s="25"/>
      <c r="C166" s="25"/>
      <c r="D166" s="25"/>
      <c r="E166" s="25"/>
      <c r="F166" s="25"/>
      <c r="G166" s="25"/>
      <c r="H166" s="25"/>
      <c r="I166" s="27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20.75" customHeight="1">
      <c r="A167" s="25"/>
      <c r="B167" s="25"/>
      <c r="C167" s="25"/>
      <c r="D167" s="25"/>
      <c r="E167" s="25"/>
      <c r="F167" s="25"/>
      <c r="G167" s="25"/>
      <c r="H167" s="25"/>
      <c r="I167" s="27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20.75" customHeight="1">
      <c r="A168" s="25"/>
      <c r="B168" s="25"/>
      <c r="C168" s="25"/>
      <c r="D168" s="25"/>
      <c r="E168" s="25"/>
      <c r="F168" s="25"/>
      <c r="G168" s="25"/>
      <c r="H168" s="25"/>
      <c r="I168" s="27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20.75" customHeight="1">
      <c r="A169" s="25"/>
      <c r="B169" s="25"/>
      <c r="C169" s="25"/>
      <c r="D169" s="25"/>
      <c r="E169" s="25"/>
      <c r="F169" s="25"/>
      <c r="G169" s="25"/>
      <c r="H169" s="25"/>
      <c r="I169" s="27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20.75" customHeight="1">
      <c r="A170" s="25"/>
      <c r="B170" s="25"/>
      <c r="C170" s="25"/>
      <c r="D170" s="25"/>
      <c r="E170" s="25"/>
      <c r="F170" s="25"/>
      <c r="G170" s="25"/>
      <c r="H170" s="25"/>
      <c r="I170" s="27"/>
      <c r="J170" s="6"/>
      <c r="K170" s="6"/>
      <c r="L170" s="6"/>
      <c r="M170" s="6"/>
      <c r="N170" s="6"/>
      <c r="O170" s="6"/>
      <c r="P170" s="6"/>
      <c r="Q170" s="6"/>
      <c r="R170" s="6"/>
    </row>
    <row r="171" spans="1:18" ht="20.75" customHeight="1">
      <c r="A171" s="25"/>
      <c r="B171" s="25"/>
      <c r="C171" s="25"/>
      <c r="D171" s="25"/>
      <c r="E171" s="25"/>
      <c r="F171" s="25"/>
      <c r="G171" s="25"/>
      <c r="H171" s="25"/>
      <c r="I171" s="27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20.75" customHeight="1">
      <c r="A172" s="25"/>
      <c r="B172" s="25"/>
      <c r="C172" s="25"/>
      <c r="D172" s="25"/>
      <c r="E172" s="25"/>
      <c r="F172" s="25"/>
      <c r="G172" s="25"/>
      <c r="H172" s="25"/>
      <c r="I172" s="27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20.75" customHeight="1">
      <c r="A173" s="25"/>
      <c r="B173" s="25"/>
      <c r="C173" s="25"/>
      <c r="D173" s="25"/>
      <c r="E173" s="25"/>
      <c r="F173" s="25"/>
      <c r="G173" s="25"/>
      <c r="H173" s="25"/>
      <c r="I173" s="27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20.75" customHeight="1">
      <c r="A174" s="25"/>
      <c r="B174" s="25"/>
      <c r="C174" s="25"/>
      <c r="D174" s="25"/>
      <c r="E174" s="25"/>
      <c r="F174" s="25"/>
      <c r="G174" s="25"/>
      <c r="H174" s="25"/>
      <c r="I174" s="27"/>
      <c r="J174" s="6"/>
      <c r="K174" s="6"/>
      <c r="L174" s="6"/>
      <c r="M174" s="6"/>
      <c r="N174" s="6"/>
      <c r="O174" s="6"/>
      <c r="P174" s="6"/>
      <c r="Q174" s="6"/>
      <c r="R174" s="6"/>
    </row>
    <row r="175" spans="1:18" ht="20.75" customHeight="1">
      <c r="A175" s="25"/>
      <c r="B175" s="25"/>
      <c r="C175" s="25"/>
      <c r="D175" s="25"/>
      <c r="E175" s="25"/>
      <c r="F175" s="25"/>
      <c r="G175" s="25"/>
      <c r="H175" s="25"/>
      <c r="I175" s="27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20.75" customHeight="1">
      <c r="A176" s="25"/>
      <c r="B176" s="25"/>
      <c r="C176" s="25"/>
      <c r="D176" s="25"/>
      <c r="E176" s="25"/>
      <c r="F176" s="25"/>
      <c r="G176" s="25"/>
      <c r="H176" s="25"/>
      <c r="I176" s="27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20.75" customHeight="1">
      <c r="A177" s="25"/>
      <c r="B177" s="25"/>
      <c r="C177" s="25"/>
      <c r="D177" s="25"/>
      <c r="E177" s="25"/>
      <c r="F177" s="25"/>
      <c r="G177" s="25"/>
      <c r="H177" s="25"/>
      <c r="I177" s="27"/>
      <c r="J177" s="6"/>
      <c r="K177" s="6"/>
      <c r="L177" s="6"/>
      <c r="M177" s="6"/>
      <c r="N177" s="6"/>
      <c r="O177" s="6"/>
      <c r="P177" s="6"/>
      <c r="Q177" s="6"/>
      <c r="R177" s="6"/>
    </row>
    <row r="178" spans="1:18" ht="20.75" customHeight="1">
      <c r="A178" s="25"/>
      <c r="B178" s="25"/>
      <c r="C178" s="25"/>
      <c r="D178" s="25"/>
      <c r="E178" s="25"/>
      <c r="F178" s="25"/>
      <c r="G178" s="25"/>
      <c r="H178" s="25"/>
      <c r="I178" s="27"/>
      <c r="J178" s="6"/>
      <c r="K178" s="6"/>
      <c r="L178" s="6"/>
      <c r="M178" s="6"/>
      <c r="N178" s="6"/>
      <c r="O178" s="6"/>
      <c r="P178" s="6"/>
      <c r="Q178" s="6"/>
      <c r="R178" s="6"/>
    </row>
    <row r="179" spans="1:18" ht="20.75" customHeight="1">
      <c r="A179" s="25"/>
      <c r="B179" s="25"/>
      <c r="C179" s="25"/>
      <c r="D179" s="25"/>
      <c r="E179" s="25"/>
      <c r="F179" s="25"/>
      <c r="G179" s="25"/>
      <c r="H179" s="25"/>
      <c r="I179" s="27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20.75" customHeight="1">
      <c r="A180" s="25"/>
      <c r="B180" s="25"/>
      <c r="C180" s="25"/>
      <c r="D180" s="25"/>
      <c r="E180" s="25"/>
      <c r="F180" s="25"/>
      <c r="G180" s="25"/>
      <c r="H180" s="25"/>
      <c r="I180" s="27"/>
      <c r="J180" s="6"/>
      <c r="K180" s="6"/>
      <c r="L180" s="6"/>
      <c r="M180" s="6"/>
      <c r="N180" s="6"/>
      <c r="O180" s="6"/>
      <c r="P180" s="6"/>
      <c r="Q180" s="6"/>
      <c r="R180" s="6"/>
    </row>
    <row r="181" spans="1:18" ht="20.75" customHeight="1">
      <c r="A181" s="25"/>
      <c r="B181" s="25"/>
      <c r="C181" s="25"/>
      <c r="D181" s="25"/>
      <c r="E181" s="25"/>
      <c r="F181" s="25"/>
      <c r="G181" s="25"/>
      <c r="H181" s="25"/>
      <c r="I181" s="27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20.75" customHeight="1">
      <c r="A182" s="25"/>
      <c r="B182" s="25"/>
      <c r="C182" s="25"/>
      <c r="D182" s="25"/>
      <c r="E182" s="25"/>
      <c r="F182" s="25"/>
      <c r="G182" s="25"/>
      <c r="H182" s="25"/>
      <c r="I182" s="27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20.75" customHeight="1">
      <c r="A183" s="25"/>
      <c r="B183" s="25"/>
      <c r="C183" s="25"/>
      <c r="D183" s="25"/>
      <c r="E183" s="25"/>
      <c r="F183" s="25"/>
      <c r="G183" s="25"/>
      <c r="H183" s="25"/>
      <c r="I183" s="27"/>
      <c r="J183" s="6"/>
      <c r="K183" s="6"/>
      <c r="L183" s="6"/>
      <c r="M183" s="6"/>
      <c r="N183" s="6"/>
      <c r="O183" s="6"/>
      <c r="P183" s="6"/>
      <c r="Q183" s="6"/>
      <c r="R183" s="6"/>
    </row>
    <row r="184" spans="1:18" ht="20.75" customHeight="1">
      <c r="A184" s="25"/>
      <c r="B184" s="25"/>
      <c r="C184" s="25"/>
      <c r="D184" s="25"/>
      <c r="E184" s="25"/>
      <c r="F184" s="25"/>
      <c r="G184" s="25"/>
      <c r="H184" s="25"/>
      <c r="I184" s="27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20.75" customHeight="1">
      <c r="A185" s="25"/>
      <c r="B185" s="25"/>
      <c r="C185" s="25"/>
      <c r="D185" s="25"/>
      <c r="E185" s="25"/>
      <c r="F185" s="25"/>
      <c r="G185" s="25"/>
      <c r="H185" s="25"/>
      <c r="I185" s="27"/>
      <c r="J185" s="6"/>
      <c r="K185" s="6"/>
      <c r="L185" s="6"/>
      <c r="M185" s="6"/>
      <c r="N185" s="6"/>
      <c r="O185" s="6"/>
      <c r="P185" s="6"/>
      <c r="Q185" s="6"/>
      <c r="R185" s="6"/>
    </row>
    <row r="186" spans="1:18" ht="20.75" customHeight="1">
      <c r="A186" s="25"/>
      <c r="B186" s="25"/>
      <c r="C186" s="25"/>
      <c r="D186" s="25"/>
      <c r="E186" s="25"/>
      <c r="F186" s="25"/>
      <c r="G186" s="25"/>
      <c r="H186" s="25"/>
      <c r="I186" s="27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20.75" customHeight="1">
      <c r="A187" s="25"/>
      <c r="B187" s="25"/>
      <c r="C187" s="25"/>
      <c r="D187" s="25"/>
      <c r="E187" s="25"/>
      <c r="F187" s="25"/>
      <c r="G187" s="25"/>
      <c r="H187" s="25"/>
      <c r="I187" s="27"/>
      <c r="J187" s="6"/>
      <c r="K187" s="6"/>
      <c r="L187" s="6"/>
      <c r="M187" s="6"/>
      <c r="N187" s="6"/>
      <c r="O187" s="6"/>
      <c r="P187" s="6"/>
      <c r="Q187" s="6"/>
      <c r="R187" s="6"/>
    </row>
    <row r="188" spans="1:18" ht="20.75" customHeight="1">
      <c r="A188" s="25"/>
      <c r="B188" s="25"/>
      <c r="C188" s="25"/>
      <c r="D188" s="25"/>
      <c r="E188" s="25"/>
      <c r="F188" s="25"/>
      <c r="G188" s="25"/>
      <c r="H188" s="25"/>
      <c r="I188" s="27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20.75" customHeight="1">
      <c r="A189" s="25"/>
      <c r="B189" s="25"/>
      <c r="C189" s="25"/>
      <c r="D189" s="25"/>
      <c r="E189" s="25"/>
      <c r="F189" s="25"/>
      <c r="G189" s="25"/>
      <c r="H189" s="25"/>
      <c r="I189" s="27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20.75" customHeight="1">
      <c r="A190" s="25"/>
      <c r="B190" s="25"/>
      <c r="C190" s="25"/>
      <c r="D190" s="25"/>
      <c r="E190" s="25"/>
      <c r="F190" s="25"/>
      <c r="G190" s="25"/>
      <c r="H190" s="25"/>
      <c r="I190" s="27"/>
      <c r="J190" s="6"/>
      <c r="K190" s="6"/>
      <c r="L190" s="6"/>
      <c r="M190" s="6"/>
      <c r="N190" s="6"/>
      <c r="O190" s="6"/>
      <c r="P190" s="6"/>
      <c r="Q190" s="6"/>
      <c r="R190" s="6"/>
    </row>
    <row r="191" spans="1:18" ht="20.75" customHeight="1">
      <c r="A191" s="25"/>
      <c r="B191" s="25"/>
      <c r="C191" s="25"/>
      <c r="D191" s="25"/>
      <c r="E191" s="25"/>
      <c r="F191" s="25"/>
      <c r="G191" s="25"/>
      <c r="H191" s="25"/>
      <c r="I191" s="27"/>
      <c r="J191" s="6"/>
      <c r="K191" s="6"/>
      <c r="L191" s="6"/>
      <c r="M191" s="6"/>
      <c r="N191" s="6"/>
      <c r="O191" s="6"/>
      <c r="P191" s="6"/>
      <c r="Q191" s="6"/>
      <c r="R191" s="6"/>
    </row>
    <row r="192" spans="1:18" ht="20.75" customHeight="1">
      <c r="A192" s="25"/>
      <c r="B192" s="25"/>
      <c r="C192" s="25"/>
      <c r="D192" s="25"/>
      <c r="E192" s="25"/>
      <c r="F192" s="25"/>
      <c r="G192" s="25"/>
      <c r="H192" s="25"/>
      <c r="I192" s="27"/>
      <c r="J192" s="6"/>
      <c r="K192" s="6"/>
      <c r="L192" s="6"/>
      <c r="M192" s="6"/>
      <c r="N192" s="6"/>
      <c r="O192" s="6"/>
      <c r="P192" s="6"/>
      <c r="Q192" s="6"/>
      <c r="R192" s="6"/>
    </row>
    <row r="193" spans="1:18" ht="20.75" customHeight="1">
      <c r="A193" s="25"/>
      <c r="B193" s="25"/>
      <c r="C193" s="25"/>
      <c r="D193" s="25"/>
      <c r="E193" s="25"/>
      <c r="F193" s="25"/>
      <c r="G193" s="25"/>
      <c r="H193" s="25"/>
      <c r="I193" s="27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20.75" customHeight="1">
      <c r="A194" s="25"/>
      <c r="B194" s="25"/>
      <c r="C194" s="25"/>
      <c r="D194" s="25"/>
      <c r="E194" s="25"/>
      <c r="F194" s="25"/>
      <c r="G194" s="25"/>
      <c r="H194" s="25"/>
      <c r="I194" s="27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20.75" customHeight="1">
      <c r="A195" s="25"/>
      <c r="B195" s="25"/>
      <c r="C195" s="25"/>
      <c r="D195" s="25"/>
      <c r="E195" s="25"/>
      <c r="F195" s="25"/>
      <c r="G195" s="25"/>
      <c r="H195" s="25"/>
      <c r="I195" s="27"/>
      <c r="J195" s="6"/>
      <c r="K195" s="6"/>
      <c r="L195" s="6"/>
      <c r="M195" s="6"/>
      <c r="N195" s="6"/>
      <c r="O195" s="6"/>
      <c r="P195" s="6"/>
      <c r="Q195" s="6"/>
      <c r="R195" s="6"/>
    </row>
    <row r="196" spans="1:18" ht="20.75" customHeight="1">
      <c r="A196" s="25"/>
      <c r="B196" s="25"/>
      <c r="C196" s="25"/>
      <c r="D196" s="25"/>
      <c r="E196" s="25"/>
      <c r="F196" s="25"/>
      <c r="G196" s="25"/>
      <c r="H196" s="25"/>
      <c r="I196" s="27"/>
      <c r="J196" s="6"/>
      <c r="K196" s="6"/>
      <c r="L196" s="6"/>
      <c r="M196" s="6"/>
      <c r="N196" s="6"/>
      <c r="O196" s="6"/>
      <c r="P196" s="6"/>
      <c r="Q196" s="6"/>
      <c r="R196" s="6"/>
    </row>
    <row r="197" spans="1:18" ht="20.75" customHeight="1">
      <c r="A197" s="25"/>
      <c r="B197" s="25"/>
      <c r="C197" s="25"/>
      <c r="D197" s="25"/>
      <c r="E197" s="25"/>
      <c r="F197" s="25"/>
      <c r="G197" s="25"/>
      <c r="H197" s="25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ht="20.75" customHeight="1">
      <c r="A198" s="25"/>
      <c r="B198" s="25"/>
      <c r="C198" s="25"/>
      <c r="D198" s="25"/>
      <c r="E198" s="25"/>
      <c r="F198" s="25"/>
      <c r="G198" s="25"/>
      <c r="H198" s="25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ht="20.75" customHeight="1">
      <c r="A199" s="25"/>
      <c r="B199" s="25"/>
      <c r="C199" s="25"/>
      <c r="D199" s="25"/>
      <c r="E199" s="25"/>
      <c r="F199" s="25"/>
      <c r="G199" s="25"/>
      <c r="H199" s="25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20.75" customHeight="1">
      <c r="A200" s="25"/>
      <c r="B200" s="25"/>
      <c r="C200" s="25"/>
      <c r="D200" s="25"/>
      <c r="E200" s="25"/>
      <c r="F200" s="25"/>
      <c r="G200" s="25"/>
      <c r="H200" s="25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20.75" customHeight="1">
      <c r="A201" s="25"/>
      <c r="B201" s="25"/>
      <c r="C201" s="25"/>
      <c r="D201" s="25"/>
      <c r="E201" s="25"/>
      <c r="F201" s="25"/>
      <c r="G201" s="25"/>
      <c r="H201" s="25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20.75" customHeight="1">
      <c r="A202" s="25"/>
      <c r="B202" s="25"/>
      <c r="C202" s="25"/>
      <c r="D202" s="25"/>
      <c r="E202" s="25"/>
      <c r="F202" s="25"/>
      <c r="G202" s="25"/>
      <c r="H202" s="25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20.75" customHeight="1">
      <c r="A203" s="25"/>
      <c r="B203" s="25"/>
      <c r="C203" s="25"/>
      <c r="D203" s="25"/>
      <c r="E203" s="25"/>
      <c r="F203" s="25"/>
      <c r="G203" s="25"/>
      <c r="H203" s="25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20.75" customHeight="1">
      <c r="A204" s="25"/>
      <c r="B204" s="25"/>
      <c r="C204" s="25"/>
      <c r="D204" s="25"/>
      <c r="E204" s="25"/>
      <c r="F204" s="25"/>
      <c r="G204" s="25"/>
      <c r="H204" s="25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20.75" customHeight="1">
      <c r="A205" s="25"/>
      <c r="B205" s="25"/>
      <c r="C205" s="25"/>
      <c r="D205" s="25"/>
      <c r="E205" s="25"/>
      <c r="F205" s="25"/>
      <c r="G205" s="25"/>
      <c r="H205" s="25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20.75" customHeight="1">
      <c r="A206" s="25"/>
      <c r="B206" s="25"/>
      <c r="C206" s="25"/>
      <c r="D206" s="25"/>
      <c r="E206" s="25"/>
      <c r="F206" s="25"/>
      <c r="G206" s="25"/>
      <c r="H206" s="25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20.75" customHeight="1">
      <c r="A207" s="25"/>
      <c r="B207" s="25"/>
      <c r="C207" s="25"/>
      <c r="D207" s="25"/>
      <c r="E207" s="25"/>
      <c r="F207" s="25"/>
      <c r="G207" s="25"/>
      <c r="H207" s="25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20.75" customHeight="1">
      <c r="A208" s="25"/>
      <c r="B208" s="25"/>
      <c r="C208" s="25"/>
      <c r="D208" s="25"/>
      <c r="E208" s="25"/>
      <c r="F208" s="25"/>
      <c r="G208" s="25"/>
      <c r="H208" s="25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20.75" customHeight="1">
      <c r="A209" s="25"/>
      <c r="B209" s="25"/>
      <c r="C209" s="25"/>
      <c r="D209" s="25"/>
      <c r="E209" s="25"/>
      <c r="F209" s="25"/>
      <c r="G209" s="25"/>
      <c r="H209" s="25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20.75" customHeight="1">
      <c r="A210" s="25"/>
      <c r="B210" s="25"/>
      <c r="C210" s="25"/>
      <c r="D210" s="25"/>
      <c r="E210" s="25"/>
      <c r="F210" s="25"/>
      <c r="G210" s="25"/>
      <c r="H210" s="25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20.75" customHeight="1">
      <c r="A211" s="25"/>
      <c r="B211" s="25"/>
      <c r="C211" s="25"/>
      <c r="D211" s="25"/>
      <c r="E211" s="25"/>
      <c r="F211" s="25"/>
      <c r="G211" s="25"/>
      <c r="H211" s="25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20.75" customHeight="1">
      <c r="A212" s="25"/>
      <c r="B212" s="25"/>
      <c r="C212" s="25"/>
      <c r="D212" s="25"/>
      <c r="E212" s="25"/>
      <c r="F212" s="25"/>
      <c r="G212" s="25"/>
      <c r="H212" s="25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20.75" customHeight="1">
      <c r="A213" s="25"/>
      <c r="B213" s="25"/>
      <c r="C213" s="25"/>
      <c r="D213" s="25"/>
      <c r="E213" s="25"/>
      <c r="F213" s="25"/>
      <c r="G213" s="25"/>
      <c r="H213" s="25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20.75" customHeight="1">
      <c r="A214" s="25"/>
      <c r="B214" s="25"/>
      <c r="C214" s="25"/>
      <c r="D214" s="25"/>
      <c r="E214" s="25"/>
      <c r="F214" s="25"/>
      <c r="G214" s="25"/>
      <c r="H214" s="25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20.75" customHeight="1">
      <c r="A215" s="25"/>
      <c r="B215" s="25"/>
      <c r="C215" s="25"/>
      <c r="D215" s="25"/>
      <c r="E215" s="25"/>
      <c r="F215" s="25"/>
      <c r="G215" s="25"/>
      <c r="H215" s="25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20.75" customHeight="1">
      <c r="A216" s="25"/>
      <c r="B216" s="25"/>
      <c r="C216" s="25"/>
      <c r="D216" s="25"/>
      <c r="E216" s="25"/>
      <c r="F216" s="25"/>
      <c r="G216" s="25"/>
      <c r="H216" s="25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20.75" customHeight="1">
      <c r="A217" s="25"/>
      <c r="B217" s="25"/>
      <c r="C217" s="25"/>
      <c r="D217" s="25"/>
      <c r="E217" s="25"/>
      <c r="F217" s="25"/>
      <c r="G217" s="25"/>
      <c r="H217" s="25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20.75" customHeight="1">
      <c r="A218" s="25"/>
      <c r="B218" s="25"/>
      <c r="C218" s="25"/>
      <c r="D218" s="25"/>
      <c r="E218" s="25"/>
      <c r="F218" s="25"/>
      <c r="G218" s="25"/>
      <c r="H218" s="25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20.75" customHeight="1">
      <c r="A219" s="25"/>
      <c r="B219" s="25"/>
      <c r="C219" s="25"/>
      <c r="D219" s="25"/>
      <c r="E219" s="25"/>
      <c r="F219" s="25"/>
      <c r="G219" s="25"/>
      <c r="H219" s="25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20.75" customHeight="1">
      <c r="A220" s="25"/>
      <c r="B220" s="25"/>
      <c r="C220" s="25"/>
      <c r="D220" s="25"/>
      <c r="E220" s="25"/>
      <c r="F220" s="25"/>
      <c r="G220" s="25"/>
      <c r="H220" s="25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20.75" customHeight="1">
      <c r="A221" s="25"/>
      <c r="B221" s="25"/>
      <c r="C221" s="25"/>
      <c r="D221" s="25"/>
      <c r="E221" s="25"/>
      <c r="F221" s="25"/>
      <c r="G221" s="25"/>
      <c r="H221" s="25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20.75" customHeight="1">
      <c r="A222" s="25"/>
      <c r="B222" s="25"/>
      <c r="C222" s="25"/>
      <c r="D222" s="25"/>
      <c r="E222" s="25"/>
      <c r="F222" s="25"/>
      <c r="G222" s="25"/>
      <c r="H222" s="25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20.75" customHeight="1">
      <c r="A223" s="25"/>
      <c r="B223" s="25"/>
      <c r="C223" s="25"/>
      <c r="D223" s="25"/>
      <c r="E223" s="25"/>
      <c r="F223" s="25"/>
      <c r="G223" s="25"/>
      <c r="H223" s="25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20.75" customHeight="1">
      <c r="A224" s="25"/>
      <c r="B224" s="25"/>
      <c r="C224" s="25"/>
      <c r="D224" s="25"/>
      <c r="E224" s="25"/>
      <c r="F224" s="25"/>
      <c r="G224" s="25"/>
      <c r="H224" s="25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20.75" customHeight="1">
      <c r="A225" s="25"/>
      <c r="B225" s="25"/>
      <c r="C225" s="25"/>
      <c r="D225" s="25"/>
      <c r="E225" s="25"/>
      <c r="F225" s="25"/>
      <c r="G225" s="25"/>
      <c r="H225" s="25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20.75" customHeight="1">
      <c r="A226" s="25"/>
      <c r="B226" s="25"/>
      <c r="C226" s="25"/>
      <c r="D226" s="25"/>
      <c r="E226" s="25"/>
      <c r="F226" s="25"/>
      <c r="G226" s="25"/>
      <c r="H226" s="25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20.75" customHeight="1">
      <c r="A227" s="25"/>
      <c r="B227" s="25"/>
      <c r="C227" s="25"/>
      <c r="D227" s="25"/>
      <c r="E227" s="25"/>
      <c r="F227" s="25"/>
      <c r="G227" s="25"/>
      <c r="H227" s="25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20.75" customHeight="1">
      <c r="A228" s="25"/>
      <c r="B228" s="25"/>
      <c r="C228" s="25"/>
      <c r="D228" s="25"/>
      <c r="E228" s="25"/>
      <c r="F228" s="25"/>
      <c r="G228" s="25"/>
      <c r="H228" s="25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20.75" customHeight="1">
      <c r="A229" s="25"/>
      <c r="B229" s="25"/>
      <c r="C229" s="25"/>
      <c r="D229" s="25"/>
      <c r="E229" s="25"/>
      <c r="F229" s="25"/>
      <c r="G229" s="25"/>
      <c r="H229" s="25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20.75" customHeight="1">
      <c r="A230" s="25"/>
      <c r="B230" s="25"/>
      <c r="C230" s="25"/>
      <c r="D230" s="25"/>
      <c r="E230" s="25"/>
      <c r="F230" s="25"/>
      <c r="G230" s="25"/>
      <c r="H230" s="25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20.75" customHeight="1">
      <c r="A231" s="25"/>
      <c r="B231" s="25"/>
      <c r="C231" s="25"/>
      <c r="D231" s="25"/>
      <c r="E231" s="25"/>
      <c r="F231" s="25"/>
      <c r="G231" s="25"/>
      <c r="H231" s="25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20.75" customHeight="1">
      <c r="A232" s="25"/>
      <c r="B232" s="25"/>
      <c r="C232" s="25"/>
      <c r="D232" s="25"/>
      <c r="E232" s="25"/>
      <c r="F232" s="25"/>
      <c r="G232" s="25"/>
      <c r="H232" s="25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20.75" customHeight="1">
      <c r="A233" s="25"/>
      <c r="B233" s="25"/>
      <c r="C233" s="25"/>
      <c r="D233" s="25"/>
      <c r="E233" s="25"/>
      <c r="F233" s="25"/>
      <c r="G233" s="25"/>
      <c r="H233" s="25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20.75" customHeight="1">
      <c r="A234" s="25"/>
      <c r="B234" s="25"/>
      <c r="C234" s="25"/>
      <c r="D234" s="25"/>
      <c r="E234" s="25"/>
      <c r="F234" s="25"/>
      <c r="G234" s="25"/>
      <c r="H234" s="25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20.75" customHeight="1">
      <c r="A235" s="25"/>
      <c r="B235" s="25"/>
      <c r="C235" s="25"/>
      <c r="D235" s="25"/>
      <c r="E235" s="25"/>
      <c r="F235" s="25"/>
      <c r="G235" s="25"/>
      <c r="H235" s="25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20.75" customHeight="1">
      <c r="A236" s="25"/>
      <c r="B236" s="25"/>
      <c r="C236" s="25"/>
      <c r="D236" s="25"/>
      <c r="E236" s="25"/>
      <c r="F236" s="25"/>
      <c r="G236" s="25"/>
      <c r="H236" s="25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20.75" customHeight="1">
      <c r="A237" s="25"/>
      <c r="B237" s="25"/>
      <c r="C237" s="25"/>
      <c r="D237" s="25"/>
      <c r="E237" s="25"/>
      <c r="F237" s="25"/>
      <c r="G237" s="25"/>
      <c r="H237" s="25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20.75" customHeight="1">
      <c r="A238" s="25"/>
      <c r="B238" s="25"/>
      <c r="C238" s="25"/>
      <c r="D238" s="25"/>
      <c r="E238" s="25"/>
      <c r="F238" s="25"/>
      <c r="G238" s="25"/>
      <c r="H238" s="25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20.75" customHeight="1">
      <c r="A239" s="25"/>
      <c r="B239" s="25"/>
      <c r="C239" s="25"/>
      <c r="D239" s="25"/>
      <c r="E239" s="25"/>
      <c r="F239" s="25"/>
      <c r="G239" s="25"/>
      <c r="H239" s="25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20.75" customHeight="1">
      <c r="A240" s="25"/>
      <c r="B240" s="25"/>
      <c r="C240" s="25"/>
      <c r="D240" s="25"/>
      <c r="E240" s="25"/>
      <c r="F240" s="25"/>
      <c r="G240" s="25"/>
      <c r="H240" s="25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20.75" customHeight="1">
      <c r="A241" s="25"/>
      <c r="B241" s="25"/>
      <c r="C241" s="25"/>
      <c r="D241" s="25"/>
      <c r="E241" s="25"/>
      <c r="F241" s="25"/>
      <c r="G241" s="25"/>
      <c r="H241" s="25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20.75" customHeight="1">
      <c r="A242" s="25"/>
      <c r="B242" s="25"/>
      <c r="C242" s="25"/>
      <c r="D242" s="25"/>
      <c r="E242" s="25"/>
      <c r="F242" s="25"/>
      <c r="G242" s="25"/>
      <c r="H242" s="25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20.75" customHeight="1">
      <c r="A243" s="25"/>
      <c r="B243" s="25"/>
      <c r="C243" s="25"/>
      <c r="D243" s="25"/>
      <c r="E243" s="25"/>
      <c r="F243" s="25"/>
      <c r="G243" s="25"/>
      <c r="H243" s="25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20.75" customHeight="1">
      <c r="A244" s="25"/>
      <c r="B244" s="25"/>
      <c r="C244" s="25"/>
      <c r="D244" s="25"/>
      <c r="E244" s="25"/>
      <c r="F244" s="25"/>
      <c r="G244" s="25"/>
      <c r="H244" s="25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20.75" customHeight="1">
      <c r="A245" s="25"/>
      <c r="B245" s="25"/>
      <c r="C245" s="25"/>
      <c r="D245" s="25"/>
      <c r="E245" s="25"/>
      <c r="F245" s="25"/>
      <c r="G245" s="25"/>
      <c r="H245" s="25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20.75" customHeight="1">
      <c r="A246" s="25"/>
      <c r="B246" s="25"/>
      <c r="C246" s="25"/>
      <c r="D246" s="25"/>
      <c r="E246" s="25"/>
      <c r="F246" s="25"/>
      <c r="G246" s="25"/>
      <c r="H246" s="25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20.75" customHeight="1">
      <c r="A247" s="25"/>
      <c r="B247" s="25"/>
      <c r="C247" s="25"/>
      <c r="D247" s="25"/>
      <c r="E247" s="25"/>
      <c r="F247" s="25"/>
      <c r="G247" s="25"/>
      <c r="H247" s="25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20.75" customHeight="1">
      <c r="A248" s="25"/>
      <c r="B248" s="25"/>
      <c r="C248" s="25"/>
      <c r="D248" s="25"/>
      <c r="E248" s="25"/>
      <c r="F248" s="25"/>
      <c r="G248" s="25"/>
      <c r="H248" s="25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20.75" customHeight="1">
      <c r="A249" s="25"/>
      <c r="B249" s="25"/>
      <c r="C249" s="25"/>
      <c r="D249" s="25"/>
      <c r="E249" s="25"/>
      <c r="F249" s="25"/>
      <c r="G249" s="25"/>
      <c r="H249" s="25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20.75" customHeight="1">
      <c r="A250" s="25"/>
      <c r="B250" s="25"/>
      <c r="C250" s="25"/>
      <c r="D250" s="25"/>
      <c r="E250" s="25"/>
      <c r="F250" s="25"/>
      <c r="G250" s="25"/>
      <c r="H250" s="25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20.75" customHeight="1">
      <c r="A251" s="25"/>
      <c r="B251" s="25"/>
      <c r="C251" s="25"/>
      <c r="D251" s="25"/>
      <c r="E251" s="25"/>
      <c r="F251" s="25"/>
      <c r="G251" s="25"/>
      <c r="H251" s="25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20.75" customHeight="1">
      <c r="A252" s="25"/>
      <c r="B252" s="25"/>
      <c r="C252" s="25"/>
      <c r="D252" s="25"/>
      <c r="E252" s="25"/>
      <c r="F252" s="25"/>
      <c r="G252" s="25"/>
      <c r="H252" s="25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20.75" customHeight="1">
      <c r="A253" s="25"/>
      <c r="B253" s="25"/>
      <c r="C253" s="25"/>
      <c r="D253" s="25"/>
      <c r="E253" s="25"/>
      <c r="F253" s="25"/>
      <c r="G253" s="25"/>
      <c r="H253" s="25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20.75" customHeight="1">
      <c r="A254" s="25"/>
      <c r="B254" s="25"/>
      <c r="C254" s="25"/>
      <c r="D254" s="25"/>
      <c r="E254" s="25"/>
      <c r="F254" s="25"/>
      <c r="G254" s="25"/>
      <c r="H254" s="25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20.75" customHeight="1">
      <c r="A255" s="25"/>
      <c r="B255" s="25"/>
      <c r="C255" s="25"/>
      <c r="D255" s="25"/>
      <c r="E255" s="25"/>
      <c r="F255" s="25"/>
      <c r="G255" s="25"/>
      <c r="H255" s="25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20.75" customHeight="1">
      <c r="A256" s="25"/>
      <c r="B256" s="25"/>
      <c r="C256" s="25"/>
      <c r="D256" s="25"/>
      <c r="E256" s="25"/>
      <c r="F256" s="25"/>
      <c r="G256" s="25"/>
      <c r="H256" s="25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20.75" customHeight="1">
      <c r="A257" s="25"/>
      <c r="B257" s="25"/>
      <c r="C257" s="25"/>
      <c r="D257" s="25"/>
      <c r="E257" s="25"/>
      <c r="F257" s="25"/>
      <c r="G257" s="25"/>
      <c r="H257" s="25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20.75" customHeight="1">
      <c r="A258" s="25"/>
      <c r="B258" s="25"/>
      <c r="C258" s="25"/>
      <c r="D258" s="25"/>
      <c r="E258" s="25"/>
      <c r="F258" s="25"/>
      <c r="G258" s="25"/>
      <c r="H258" s="25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20.75" customHeight="1">
      <c r="A259" s="25"/>
      <c r="B259" s="25"/>
      <c r="C259" s="25"/>
      <c r="D259" s="25"/>
      <c r="E259" s="25"/>
      <c r="F259" s="25"/>
      <c r="G259" s="25"/>
      <c r="H259" s="25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20.75" customHeight="1">
      <c r="A260" s="25"/>
      <c r="B260" s="25"/>
      <c r="C260" s="25"/>
      <c r="D260" s="25"/>
      <c r="E260" s="25"/>
      <c r="F260" s="25"/>
      <c r="G260" s="25"/>
      <c r="H260" s="25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20.75" customHeight="1">
      <c r="A261" s="25"/>
      <c r="B261" s="25"/>
      <c r="C261" s="25"/>
      <c r="D261" s="25"/>
      <c r="E261" s="25"/>
      <c r="F261" s="25"/>
      <c r="G261" s="25"/>
      <c r="H261" s="25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20.75" customHeight="1">
      <c r="A262" s="25"/>
      <c r="B262" s="25"/>
      <c r="C262" s="25"/>
      <c r="D262" s="25"/>
      <c r="E262" s="25"/>
      <c r="F262" s="25"/>
      <c r="G262" s="25"/>
      <c r="H262" s="25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20.75" customHeight="1">
      <c r="A263" s="25"/>
      <c r="B263" s="25"/>
      <c r="C263" s="25"/>
      <c r="D263" s="25"/>
      <c r="E263" s="25"/>
      <c r="F263" s="25"/>
      <c r="G263" s="25"/>
      <c r="H263" s="25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20.75" customHeight="1">
      <c r="A264" s="25"/>
      <c r="B264" s="25"/>
      <c r="C264" s="25"/>
      <c r="D264" s="25"/>
      <c r="E264" s="25"/>
      <c r="F264" s="25"/>
      <c r="G264" s="25"/>
      <c r="H264" s="25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20.75" customHeight="1">
      <c r="A265" s="25"/>
      <c r="B265" s="25"/>
      <c r="C265" s="25"/>
      <c r="D265" s="25"/>
      <c r="E265" s="25"/>
      <c r="F265" s="25"/>
      <c r="G265" s="25"/>
      <c r="H265" s="25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20.75" customHeight="1">
      <c r="A266" s="25"/>
      <c r="B266" s="25"/>
      <c r="C266" s="25"/>
      <c r="D266" s="25"/>
      <c r="E266" s="25"/>
      <c r="F266" s="25"/>
      <c r="G266" s="25"/>
      <c r="H266" s="25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20.75" customHeight="1">
      <c r="A267" s="25"/>
      <c r="B267" s="25"/>
      <c r="C267" s="25"/>
      <c r="D267" s="25"/>
      <c r="E267" s="25"/>
      <c r="F267" s="25"/>
      <c r="G267" s="25"/>
      <c r="H267" s="25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20.75" customHeight="1">
      <c r="A268" s="25"/>
      <c r="B268" s="25"/>
      <c r="C268" s="25"/>
      <c r="D268" s="25"/>
      <c r="E268" s="25"/>
      <c r="F268" s="25"/>
      <c r="G268" s="25"/>
      <c r="H268" s="25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20.75" customHeight="1">
      <c r="A269" s="25"/>
      <c r="B269" s="25"/>
      <c r="C269" s="25"/>
      <c r="D269" s="25"/>
      <c r="E269" s="25"/>
      <c r="F269" s="25"/>
      <c r="G269" s="25"/>
      <c r="H269" s="25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20.75" customHeight="1">
      <c r="A270" s="25"/>
      <c r="B270" s="25"/>
      <c r="C270" s="25"/>
      <c r="D270" s="25"/>
      <c r="E270" s="25"/>
      <c r="F270" s="25"/>
      <c r="G270" s="25"/>
      <c r="H270" s="25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20.75" customHeight="1">
      <c r="A271" s="25"/>
      <c r="B271" s="25"/>
      <c r="C271" s="25"/>
      <c r="D271" s="25"/>
      <c r="E271" s="25"/>
      <c r="F271" s="25"/>
      <c r="G271" s="25"/>
      <c r="H271" s="25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20.75" customHeight="1">
      <c r="A272" s="25"/>
      <c r="B272" s="25"/>
      <c r="C272" s="25"/>
      <c r="D272" s="25"/>
      <c r="E272" s="25"/>
      <c r="F272" s="25"/>
      <c r="G272" s="25"/>
      <c r="H272" s="25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20.75" customHeight="1">
      <c r="A273" s="25"/>
      <c r="B273" s="25"/>
      <c r="C273" s="25"/>
      <c r="D273" s="25"/>
      <c r="E273" s="25"/>
      <c r="F273" s="25"/>
      <c r="G273" s="25"/>
      <c r="H273" s="25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20.75" customHeight="1">
      <c r="A274" s="25"/>
      <c r="B274" s="25"/>
      <c r="C274" s="25"/>
      <c r="D274" s="25"/>
      <c r="E274" s="25"/>
      <c r="F274" s="25"/>
      <c r="G274" s="25"/>
      <c r="H274" s="25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20.75" customHeight="1">
      <c r="A275" s="25"/>
      <c r="B275" s="25"/>
      <c r="C275" s="25"/>
      <c r="D275" s="25"/>
      <c r="E275" s="25"/>
      <c r="F275" s="25"/>
      <c r="G275" s="25"/>
      <c r="H275" s="25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20.75" customHeight="1">
      <c r="A276" s="25"/>
      <c r="B276" s="25"/>
      <c r="C276" s="25"/>
      <c r="D276" s="25"/>
      <c r="E276" s="25"/>
      <c r="F276" s="25"/>
      <c r="G276" s="25"/>
      <c r="H276" s="25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20.75" customHeight="1">
      <c r="A277" s="25"/>
      <c r="B277" s="25"/>
      <c r="C277" s="25"/>
      <c r="D277" s="25"/>
      <c r="E277" s="25"/>
      <c r="F277" s="25"/>
      <c r="G277" s="25"/>
      <c r="H277" s="25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20.75" customHeight="1">
      <c r="A278" s="25"/>
      <c r="B278" s="25"/>
      <c r="C278" s="25"/>
      <c r="D278" s="25"/>
      <c r="E278" s="25"/>
      <c r="F278" s="25"/>
      <c r="G278" s="25"/>
      <c r="H278" s="25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20.75" customHeight="1">
      <c r="A279" s="25"/>
      <c r="B279" s="25"/>
      <c r="C279" s="25"/>
      <c r="D279" s="25"/>
      <c r="E279" s="25"/>
      <c r="F279" s="25"/>
      <c r="G279" s="25"/>
      <c r="H279" s="25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20.75" customHeight="1">
      <c r="A280" s="6"/>
      <c r="B280" s="6"/>
      <c r="C280" s="5"/>
      <c r="D280" s="19"/>
      <c r="E280" s="16"/>
      <c r="F280" s="16"/>
      <c r="G280" s="1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20.75" customHeight="1">
      <c r="A281" s="6"/>
      <c r="B281" s="6"/>
      <c r="C281" s="5"/>
      <c r="D281" s="19"/>
      <c r="E281" s="16"/>
      <c r="F281" s="16"/>
      <c r="G281" s="1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20.75" customHeight="1">
      <c r="A282" s="6"/>
      <c r="B282" s="6"/>
      <c r="C282" s="5"/>
      <c r="D282" s="19"/>
      <c r="E282" s="16"/>
      <c r="F282" s="16"/>
      <c r="G282" s="1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20.75" customHeight="1">
      <c r="A283" s="6"/>
      <c r="B283" s="6"/>
      <c r="C283" s="5"/>
      <c r="D283" s="19"/>
      <c r="E283" s="16"/>
      <c r="F283" s="16"/>
      <c r="G283" s="1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20.75" customHeight="1">
      <c r="A284" s="6"/>
      <c r="B284" s="6"/>
      <c r="C284" s="5"/>
      <c r="D284" s="19"/>
      <c r="E284" s="16"/>
      <c r="F284" s="16"/>
      <c r="G284" s="1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20.75" customHeight="1">
      <c r="A285" s="6"/>
      <c r="B285" s="6"/>
      <c r="C285" s="5"/>
      <c r="D285" s="19"/>
      <c r="E285" s="16"/>
      <c r="F285" s="16"/>
      <c r="G285" s="1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20.75" customHeight="1">
      <c r="A286" s="6"/>
      <c r="B286" s="6"/>
      <c r="C286" s="5"/>
      <c r="D286" s="19"/>
      <c r="E286" s="16"/>
      <c r="F286" s="16"/>
      <c r="G286" s="1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20.5" customHeight="1">
      <c r="A287" s="6"/>
      <c r="B287" s="6"/>
      <c r="C287" s="5"/>
      <c r="D287" s="15"/>
      <c r="E287" s="16"/>
      <c r="F287" s="16"/>
      <c r="G287" s="1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</sheetData>
  <mergeCells count="11">
    <mergeCell ref="D98:G98"/>
    <mergeCell ref="B20:C20"/>
    <mergeCell ref="B32:C32"/>
    <mergeCell ref="D32:G32"/>
    <mergeCell ref="D48:G48"/>
    <mergeCell ref="D64:G64"/>
    <mergeCell ref="C3:I3"/>
    <mergeCell ref="L3:Q3"/>
    <mergeCell ref="C2:R2"/>
    <mergeCell ref="B1:C1"/>
    <mergeCell ref="D81:G8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Ciampani</dc:creator>
  <cp:lastModifiedBy>Victoria Ciampani</cp:lastModifiedBy>
  <dcterms:created xsi:type="dcterms:W3CDTF">2022-01-24T10:55:29Z</dcterms:created>
  <dcterms:modified xsi:type="dcterms:W3CDTF">2022-02-16T11:00:14Z</dcterms:modified>
</cp:coreProperties>
</file>