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ate1904="1"/>
  <mc:AlternateContent xmlns:mc="http://schemas.openxmlformats.org/markup-compatibility/2006">
    <mc:Choice Requires="x15">
      <x15ac:absPath xmlns:x15ac="http://schemas.microsoft.com/office/spreadsheetml/2010/11/ac" url="C:\Users\victo\Desktop\Victoria WORK STUFF\Presynaptic paper analysis and figures\Edits 16.02.22\"/>
    </mc:Choice>
  </mc:AlternateContent>
  <xr:revisionPtr revIDLastSave="0" documentId="8_{0197C36C-0EB6-440A-933C-53442F185D7F}" xr6:coauthVersionLast="47" xr6:coauthVersionMax="47" xr10:uidLastSave="{00000000-0000-0000-0000-000000000000}"/>
  <bookViews>
    <workbookView xWindow="-19310" yWindow="-110" windowWidth="19420" windowHeight="10300" tabRatio="929" xr2:uid="{00000000-000D-0000-FFFF-FFFF00000000}"/>
  </bookViews>
  <sheets>
    <sheet name="Figure 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5" i="4" l="1"/>
  <c r="D65" i="4"/>
  <c r="C65" i="4"/>
  <c r="N64" i="4"/>
  <c r="N63" i="4"/>
  <c r="N62" i="4"/>
  <c r="N61" i="4"/>
  <c r="N60" i="4"/>
  <c r="N59" i="4"/>
  <c r="N58" i="4"/>
  <c r="N57" i="4"/>
  <c r="N56" i="4"/>
  <c r="N55" i="4"/>
  <c r="N54" i="4"/>
  <c r="E48" i="4"/>
  <c r="D48" i="4"/>
  <c r="C48" i="4"/>
  <c r="N47" i="4"/>
  <c r="N46" i="4"/>
  <c r="N45" i="4"/>
  <c r="N44" i="4"/>
  <c r="N43" i="4"/>
  <c r="N42" i="4"/>
  <c r="N41" i="4"/>
  <c r="N40" i="4"/>
  <c r="N39" i="4"/>
  <c r="N38" i="4"/>
  <c r="N37" i="4"/>
  <c r="E31" i="4"/>
  <c r="D31" i="4"/>
  <c r="C31" i="4"/>
  <c r="N30" i="4"/>
  <c r="N29" i="4"/>
  <c r="N28" i="4"/>
  <c r="N27" i="4"/>
  <c r="N26" i="4"/>
  <c r="N25" i="4"/>
  <c r="N24" i="4"/>
  <c r="N23" i="4"/>
  <c r="N22" i="4"/>
  <c r="N21" i="4"/>
  <c r="N20" i="4"/>
  <c r="AH17" i="4"/>
  <c r="AH16" i="4"/>
  <c r="AH15" i="4"/>
  <c r="Y15" i="4"/>
  <c r="N15" i="4"/>
  <c r="AH14" i="4"/>
  <c r="Y14" i="4"/>
  <c r="N14" i="4"/>
  <c r="AH13" i="4"/>
  <c r="Y13" i="4"/>
  <c r="N13" i="4"/>
  <c r="AH12" i="4"/>
  <c r="Y12" i="4"/>
  <c r="N12" i="4"/>
  <c r="AH11" i="4"/>
  <c r="Y11" i="4"/>
  <c r="N11" i="4"/>
  <c r="AH10" i="4"/>
  <c r="Y10" i="4"/>
  <c r="N10" i="4"/>
  <c r="AH9" i="4"/>
  <c r="Y9" i="4"/>
  <c r="N9" i="4"/>
  <c r="AH8" i="4"/>
  <c r="Y8" i="4"/>
  <c r="N8" i="4"/>
  <c r="AH7" i="4"/>
  <c r="Y7" i="4"/>
  <c r="N7" i="4"/>
  <c r="AH6" i="4"/>
  <c r="Y6" i="4"/>
  <c r="N6" i="4"/>
  <c r="N65" i="4" l="1"/>
  <c r="N31" i="4"/>
  <c r="N48" i="4"/>
</calcChain>
</file>

<file path=xl/sharedStrings.xml><?xml version="1.0" encoding="utf-8"?>
<sst xmlns="http://schemas.openxmlformats.org/spreadsheetml/2006/main" count="36" uniqueCount="20">
  <si>
    <t>Table 1</t>
  </si>
  <si>
    <t>Average</t>
  </si>
  <si>
    <t xml:space="preserve">Figure 5D	</t>
  </si>
  <si>
    <t>Is recovery from short term depression enhanced in Kv3.3 KOs due increases in presynaptic calcium?</t>
  </si>
  <si>
    <t xml:space="preserve">Normalised EPSC amplitudes during recovery stimuli following a 1s conditioning train </t>
  </si>
  <si>
    <t xml:space="preserve">Time (s) </t>
  </si>
  <si>
    <t>WT (n=11)</t>
  </si>
  <si>
    <t>Kv3.3 KO (n=10)</t>
  </si>
  <si>
    <t>Kv3.1 KO (n=8)</t>
  </si>
  <si>
    <t>Percent fast tau</t>
  </si>
  <si>
    <t>One way ANOVA, not significant P=2665</t>
  </si>
  <si>
    <t>Fast tau (s)</t>
  </si>
  <si>
    <t>Kruksall-wallis and Dunn’s multiple comparison</t>
  </si>
  <si>
    <t>P=0.0250 compared to WT</t>
  </si>
  <si>
    <t>P= &lt;0.9999 compared to WT</t>
  </si>
  <si>
    <t>Slow tau (s)</t>
  </si>
  <si>
    <t>Kruksal-wallis test, not significant P=0.7110</t>
  </si>
  <si>
    <t>Figure 5E</t>
  </si>
  <si>
    <t>Figure 5F</t>
  </si>
  <si>
    <t>Figure 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</si>
</sst>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indexed="8"/>
      <name val="Helvetica Neue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2"/>
      <color indexed="8"/>
      <name val="Helvetica Neue"/>
    </font>
    <font>
      <b/>
      <sz val="12"/>
      <color indexed="8"/>
      <name val="Helvetica Neue"/>
    </font>
    <font>
      <b/>
      <sz val="10"/>
      <color indexed="10"/>
      <name val="Helvetica Neue"/>
    </font>
    <font>
      <b/>
      <sz val="10"/>
      <color indexed="8"/>
      <name val="Helvetica Neue"/>
    </font>
    <font>
      <sz val="10"/>
      <color indexed="8"/>
      <name val="Helvetica"/>
    </font>
    <font>
      <b/>
      <sz val="10"/>
      <color indexed="8"/>
      <name val="Helvetica"/>
    </font>
    <font>
      <b/>
      <sz val="12"/>
      <color indexed="8"/>
      <name val="Helvetica Neue"/>
      <family val="2"/>
    </font>
    <font>
      <b/>
      <sz val="10"/>
      <color indexed="10"/>
      <name val="Helvetica Neue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8"/>
      </bottom>
      <diagonal/>
    </border>
    <border>
      <left style="thin">
        <color indexed="15"/>
      </left>
      <right style="thin">
        <color indexed="18"/>
      </right>
      <top style="thin">
        <color indexed="15"/>
      </top>
      <bottom style="thin">
        <color indexed="1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8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20"/>
      </bottom>
      <diagonal/>
    </border>
    <border>
      <left style="thin">
        <color indexed="15"/>
      </left>
      <right style="thin">
        <color indexed="20"/>
      </right>
      <top style="thin">
        <color indexed="20"/>
      </top>
      <bottom style="thin">
        <color indexed="15"/>
      </bottom>
      <diagonal/>
    </border>
    <border>
      <left style="thin">
        <color indexed="20"/>
      </left>
      <right style="thin">
        <color indexed="15"/>
      </right>
      <top style="thin">
        <color indexed="20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20"/>
      </top>
      <bottom style="thin">
        <color indexed="15"/>
      </bottom>
      <diagonal/>
    </border>
    <border>
      <left style="thin">
        <color indexed="15"/>
      </left>
      <right style="thin">
        <color indexed="20"/>
      </right>
      <top style="thin">
        <color indexed="15"/>
      </top>
      <bottom style="thin">
        <color indexed="15"/>
      </bottom>
      <diagonal/>
    </border>
    <border>
      <left style="thin">
        <color indexed="20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20"/>
      </left>
      <right style="thin">
        <color indexed="15"/>
      </right>
      <top style="thin">
        <color indexed="15"/>
      </top>
      <bottom style="thin">
        <color indexed="22"/>
      </bottom>
      <diagonal/>
    </border>
    <border>
      <left style="thin">
        <color indexed="15"/>
      </left>
      <right style="thin">
        <color indexed="22"/>
      </right>
      <top style="thin">
        <color indexed="15"/>
      </top>
      <bottom style="thin">
        <color indexed="1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/>
      <diagonal/>
    </border>
    <border>
      <left style="thin">
        <color indexed="22"/>
      </left>
      <right/>
      <top style="thin">
        <color indexed="15"/>
      </top>
      <bottom style="thin">
        <color indexed="15"/>
      </bottom>
      <diagonal/>
    </border>
    <border>
      <left/>
      <right/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2" fillId="0" borderId="0"/>
    <xf numFmtId="0" fontId="1" fillId="0" borderId="0"/>
  </cellStyleXfs>
  <cellXfs count="61">
    <xf numFmtId="0" fontId="0" fillId="0" borderId="0" xfId="0" applyFont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center" wrapText="1" readingOrder="1"/>
    </xf>
    <xf numFmtId="2" fontId="0" fillId="0" borderId="3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49" fontId="6" fillId="0" borderId="13" xfId="0" applyNumberFormat="1" applyFont="1" applyBorder="1" applyAlignment="1">
      <alignment horizontal="center" vertical="top" wrapText="1"/>
    </xf>
    <xf numFmtId="0" fontId="8" fillId="0" borderId="15" xfId="0" applyNumberFormat="1" applyFont="1" applyBorder="1" applyAlignment="1">
      <alignment horizontal="center" vertical="center" wrapText="1" readingOrder="1"/>
    </xf>
    <xf numFmtId="2" fontId="0" fillId="0" borderId="16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 readingOrder="1"/>
    </xf>
    <xf numFmtId="2" fontId="0" fillId="0" borderId="16" xfId="0" applyNumberFormat="1" applyFont="1" applyBorder="1" applyAlignment="1">
      <alignment horizontal="center" vertical="top" wrapText="1"/>
    </xf>
    <xf numFmtId="2" fontId="0" fillId="0" borderId="6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center" wrapText="1" readingOrder="1"/>
    </xf>
    <xf numFmtId="2" fontId="6" fillId="0" borderId="16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49" fontId="0" fillId="6" borderId="9" xfId="0" applyNumberFormat="1" applyFont="1" applyFill="1" applyBorder="1" applyAlignment="1">
      <alignment vertical="top" wrapText="1"/>
    </xf>
    <xf numFmtId="49" fontId="4" fillId="6" borderId="8" xfId="0" applyNumberFormat="1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5" borderId="17" xfId="0" applyFont="1" applyFill="1" applyBorder="1">
      <alignment vertical="top" wrapText="1"/>
    </xf>
    <xf numFmtId="0" fontId="6" fillId="5" borderId="17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>
      <alignment vertical="top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>
      <alignment vertical="top" wrapText="1"/>
    </xf>
    <xf numFmtId="0" fontId="6" fillId="0" borderId="0" xfId="0" applyFont="1" applyFill="1" applyBorder="1">
      <alignment vertical="top" wrapText="1"/>
    </xf>
    <xf numFmtId="0" fontId="0" fillId="0" borderId="0" xfId="0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>
      <alignment vertical="top" wrapText="1"/>
    </xf>
    <xf numFmtId="2" fontId="6" fillId="0" borderId="0" xfId="0" applyNumberFormat="1" applyFont="1" applyFill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6" xfId="0" applyNumberFormat="1" applyFont="1" applyBorder="1" applyAlignment="1">
      <alignment horizontal="center" vertical="top" wrapText="1"/>
    </xf>
    <xf numFmtId="0" fontId="6" fillId="0" borderId="14" xfId="0" applyFont="1" applyFill="1" applyBorder="1" applyAlignment="1">
      <alignment vertical="top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>
      <alignment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49" fontId="4" fillId="0" borderId="16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</cellXfs>
  <cellStyles count="3">
    <cellStyle name="Normal" xfId="0" builtinId="0"/>
    <cellStyle name="Normal 2" xfId="1" xr:uid="{53A48AAC-A1EB-4714-90BB-F77D122D372B}"/>
    <cellStyle name="Normal 2 2" xfId="2" xr:uid="{2196FC86-998B-4FC6-9C95-8CF0A2E1DB8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BCBCB"/>
      <rgbColor rgb="FFFFFFFF"/>
      <rgbColor rgb="FFED220B"/>
      <rgbColor rgb="FF0075B9"/>
      <rgbColor rgb="FFC05B01"/>
      <rgbColor rgb="FF6C6C6C"/>
      <rgbColor rgb="FFA5A5A5"/>
      <rgbColor rgb="FF2592B9"/>
      <rgbColor rgb="FFFF968C"/>
      <rgbColor rgb="FFCACACA"/>
      <rgbColor rgb="FFBDC0BF"/>
      <rgbColor rgb="FF3F3F3F"/>
      <rgbColor rgb="FFDBDBDB"/>
      <rgbColor rgb="FFDEDED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6A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79"/>
  <sheetViews>
    <sheetView showGridLines="0" tabSelected="1" zoomScale="60" zoomScaleNormal="60" workbookViewId="0">
      <pane xSplit="1" ySplit="2" topLeftCell="B3" activePane="bottomRight" state="frozen"/>
      <selection pane="topRight"/>
      <selection pane="bottomLeft"/>
      <selection pane="bottomRight" activeCell="A53" sqref="A53"/>
    </sheetView>
  </sheetViews>
  <sheetFormatPr defaultColWidth="16.36328125" defaultRowHeight="20" customHeight="1"/>
  <cols>
    <col min="1" max="1" width="16.36328125" style="9" customWidth="1"/>
    <col min="2" max="2" width="27.453125" style="9" customWidth="1"/>
    <col min="3" max="256" width="16.36328125" style="9" customWidth="1"/>
  </cols>
  <sheetData>
    <row r="1" spans="1:34" ht="27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4" ht="20.2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56.25" customHeight="1">
      <c r="A3" s="25" t="s">
        <v>2</v>
      </c>
      <c r="B3" s="24" t="s">
        <v>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t="23" customHeight="1">
      <c r="A4" s="26"/>
      <c r="B4" s="12"/>
      <c r="C4" s="60" t="s">
        <v>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5" spans="1:34" ht="20.5" customHeight="1">
      <c r="A5" s="26"/>
      <c r="B5" s="13" t="s">
        <v>5</v>
      </c>
      <c r="C5" s="48" t="s">
        <v>6</v>
      </c>
      <c r="D5" s="45"/>
      <c r="E5" s="45"/>
      <c r="F5" s="45"/>
      <c r="G5" s="45"/>
      <c r="H5" s="45"/>
      <c r="I5" s="45"/>
      <c r="J5" s="45"/>
      <c r="K5" s="45"/>
      <c r="L5" s="45"/>
      <c r="M5" s="47"/>
      <c r="N5" s="2" t="s">
        <v>1</v>
      </c>
      <c r="O5" s="59" t="s">
        <v>7</v>
      </c>
      <c r="P5" s="45"/>
      <c r="Q5" s="45"/>
      <c r="R5" s="45"/>
      <c r="S5" s="45"/>
      <c r="T5" s="45"/>
      <c r="U5" s="45"/>
      <c r="V5" s="45"/>
      <c r="W5" s="45"/>
      <c r="X5" s="45"/>
      <c r="Y5" s="2" t="s">
        <v>1</v>
      </c>
      <c r="Z5" s="46" t="s">
        <v>8</v>
      </c>
      <c r="AA5" s="45"/>
      <c r="AB5" s="45"/>
      <c r="AC5" s="45"/>
      <c r="AD5" s="45"/>
      <c r="AE5" s="45"/>
      <c r="AF5" s="45"/>
      <c r="AG5" s="45"/>
      <c r="AH5" s="2" t="s">
        <v>1</v>
      </c>
    </row>
    <row r="6" spans="1:34" ht="20.75" customHeight="1">
      <c r="A6" s="41"/>
      <c r="B6" s="14">
        <v>0</v>
      </c>
      <c r="C6" s="15">
        <v>0.36960799999999999</v>
      </c>
      <c r="D6" s="1">
        <v>0.46576899999999999</v>
      </c>
      <c r="E6" s="1">
        <v>0.41362900000000002</v>
      </c>
      <c r="F6" s="1">
        <v>0.34651700000000002</v>
      </c>
      <c r="G6" s="1">
        <v>0.38228800000000002</v>
      </c>
      <c r="H6" s="1">
        <v>0.33575899999999997</v>
      </c>
      <c r="I6" s="1">
        <v>0.66949499999999995</v>
      </c>
      <c r="J6" s="1">
        <v>0.55314300000000005</v>
      </c>
      <c r="K6" s="1">
        <v>0.32946500000000001</v>
      </c>
      <c r="L6" s="8">
        <v>0.38420500000000002</v>
      </c>
      <c r="M6" s="7">
        <v>0.50061299999999997</v>
      </c>
      <c r="N6" s="16">
        <f t="shared" ref="N6:N37" si="0">AVERAGE(C6:M6)</f>
        <v>0.43186281818181821</v>
      </c>
      <c r="O6" s="3">
        <v>0.43399500000000002</v>
      </c>
      <c r="P6" s="3">
        <v>0.38707999999999998</v>
      </c>
      <c r="Q6" s="3">
        <v>0.44888600000000001</v>
      </c>
      <c r="R6" s="3">
        <v>0.287603</v>
      </c>
      <c r="S6" s="3">
        <v>0.34791699999999998</v>
      </c>
      <c r="T6" s="3">
        <v>0.26965</v>
      </c>
      <c r="U6" s="3">
        <v>0.269233</v>
      </c>
      <c r="V6" s="3">
        <v>0.13616200000000001</v>
      </c>
      <c r="W6" s="3">
        <v>0.24950600000000001</v>
      </c>
      <c r="X6" s="3">
        <v>0.25726599999999999</v>
      </c>
      <c r="Y6" s="6">
        <f t="shared" ref="Y6:Y15" si="1">AVERAGE(O6:X6)</f>
        <v>0.3087298</v>
      </c>
      <c r="Z6" s="3">
        <v>0.42005999999999999</v>
      </c>
      <c r="AA6" s="3">
        <v>0.39591300000000001</v>
      </c>
      <c r="AB6" s="3">
        <v>0.64630299999999996</v>
      </c>
      <c r="AC6" s="3">
        <v>0.37492900000000001</v>
      </c>
      <c r="AD6" s="3">
        <v>0.435062</v>
      </c>
      <c r="AE6" s="3">
        <v>0.29432399999999997</v>
      </c>
      <c r="AF6" s="3">
        <v>0.47527799999999998</v>
      </c>
      <c r="AG6" s="3">
        <v>0.31604700000000002</v>
      </c>
      <c r="AH6" s="6">
        <f t="shared" ref="AH6:AH17" si="2">AVERAGE(Z6:AG6)</f>
        <v>0.41973950000000004</v>
      </c>
    </row>
    <row r="7" spans="1:34" ht="20.75" customHeight="1">
      <c r="A7" s="41"/>
      <c r="B7" s="14">
        <v>0.05</v>
      </c>
      <c r="C7" s="15">
        <v>0.43616300000000002</v>
      </c>
      <c r="D7" s="1">
        <v>0.496195</v>
      </c>
      <c r="E7" s="1">
        <v>0.46063300000000001</v>
      </c>
      <c r="F7" s="1">
        <v>0.38042500000000001</v>
      </c>
      <c r="G7" s="1">
        <v>0.57560900000000004</v>
      </c>
      <c r="H7" s="1">
        <v>0.40289599999999998</v>
      </c>
      <c r="I7" s="1">
        <v>0.72719100000000003</v>
      </c>
      <c r="J7" s="1">
        <v>0.61524100000000004</v>
      </c>
      <c r="K7" s="1">
        <v>0.376058</v>
      </c>
      <c r="L7" s="8">
        <v>0.45032899999999998</v>
      </c>
      <c r="M7" s="7">
        <v>0.53274100000000002</v>
      </c>
      <c r="N7" s="16">
        <f t="shared" si="0"/>
        <v>0.49577100000000002</v>
      </c>
      <c r="O7" s="3">
        <v>0.53120599999999996</v>
      </c>
      <c r="P7" s="3">
        <v>0.51035200000000003</v>
      </c>
      <c r="Q7" s="3">
        <v>0.59023700000000001</v>
      </c>
      <c r="R7" s="3">
        <v>0.35317399999999999</v>
      </c>
      <c r="S7" s="3">
        <v>0.38290299999999999</v>
      </c>
      <c r="T7" s="3">
        <v>0.40351300000000001</v>
      </c>
      <c r="U7" s="3">
        <v>0.32523600000000003</v>
      </c>
      <c r="V7" s="3">
        <v>0.20415</v>
      </c>
      <c r="W7" s="3">
        <v>0.36799999999999999</v>
      </c>
      <c r="X7" s="3">
        <v>0.36899500000000002</v>
      </c>
      <c r="Y7" s="6">
        <f t="shared" si="1"/>
        <v>0.40377660000000004</v>
      </c>
      <c r="Z7" s="3">
        <v>0.48853999999999997</v>
      </c>
      <c r="AA7" s="3">
        <v>0.464169</v>
      </c>
      <c r="AB7" s="3">
        <v>0.66663700000000004</v>
      </c>
      <c r="AC7" s="3">
        <v>0.44124099999999999</v>
      </c>
      <c r="AD7" s="3">
        <v>0.42823899999999998</v>
      </c>
      <c r="AE7" s="3">
        <v>0.36916500000000002</v>
      </c>
      <c r="AF7" s="3">
        <v>0.51404700000000003</v>
      </c>
      <c r="AG7" s="3">
        <v>0.34263100000000002</v>
      </c>
      <c r="AH7" s="6">
        <f t="shared" si="2"/>
        <v>0.46433362500000003</v>
      </c>
    </row>
    <row r="8" spans="1:34" ht="20.75" customHeight="1">
      <c r="A8" s="41"/>
      <c r="B8" s="14">
        <v>0.1</v>
      </c>
      <c r="C8" s="15">
        <v>0.539107</v>
      </c>
      <c r="D8" s="1">
        <v>0.51119099999999995</v>
      </c>
      <c r="E8" s="1">
        <v>0.57090799999999997</v>
      </c>
      <c r="F8" s="1">
        <v>0.46582699999999999</v>
      </c>
      <c r="G8" s="1">
        <v>0.64617800000000003</v>
      </c>
      <c r="H8" s="1">
        <v>0.53339800000000004</v>
      </c>
      <c r="I8" s="1">
        <v>0.729626</v>
      </c>
      <c r="J8" s="1">
        <v>0.61443300000000001</v>
      </c>
      <c r="K8" s="1">
        <v>0.46803699999999998</v>
      </c>
      <c r="L8" s="8">
        <v>0.45865600000000001</v>
      </c>
      <c r="M8" s="7">
        <v>0.59201499999999996</v>
      </c>
      <c r="N8" s="16">
        <f t="shared" si="0"/>
        <v>0.55721600000000004</v>
      </c>
      <c r="O8" s="3">
        <v>0.572156</v>
      </c>
      <c r="P8" s="3">
        <v>0.58018499999999995</v>
      </c>
      <c r="Q8" s="3">
        <v>0.61990199999999995</v>
      </c>
      <c r="R8" s="3">
        <v>0.359713</v>
      </c>
      <c r="S8" s="3">
        <v>0.42838799999999999</v>
      </c>
      <c r="T8" s="3">
        <v>0.42524299999999998</v>
      </c>
      <c r="U8" s="3">
        <v>0.31710100000000002</v>
      </c>
      <c r="V8" s="3">
        <v>0.25313099999999999</v>
      </c>
      <c r="W8" s="3">
        <v>0.444577</v>
      </c>
      <c r="X8" s="3">
        <v>0.41655999999999999</v>
      </c>
      <c r="Y8" s="6">
        <f t="shared" si="1"/>
        <v>0.44169559999999991</v>
      </c>
      <c r="Z8" s="3">
        <v>0.49455199999999999</v>
      </c>
      <c r="AA8" s="3">
        <v>0.48750599999999999</v>
      </c>
      <c r="AB8" s="3">
        <v>0.71838900000000006</v>
      </c>
      <c r="AC8" s="3">
        <v>0.50480899999999995</v>
      </c>
      <c r="AD8" s="3">
        <v>0.48510199999999998</v>
      </c>
      <c r="AE8" s="3">
        <v>0.38452399999999998</v>
      </c>
      <c r="AF8" s="3">
        <v>0.61876900000000001</v>
      </c>
      <c r="AG8" s="3">
        <v>0.379969</v>
      </c>
      <c r="AH8" s="6">
        <f t="shared" si="2"/>
        <v>0.5092025</v>
      </c>
    </row>
    <row r="9" spans="1:34" ht="20.75" customHeight="1">
      <c r="A9" s="41"/>
      <c r="B9" s="14">
        <v>0.5</v>
      </c>
      <c r="C9" s="15">
        <v>0.62813099999999999</v>
      </c>
      <c r="D9" s="1">
        <v>0.66685399999999995</v>
      </c>
      <c r="E9" s="1">
        <v>0.68960500000000002</v>
      </c>
      <c r="F9" s="1">
        <v>0.57738</v>
      </c>
      <c r="G9" s="1">
        <v>0.68121200000000004</v>
      </c>
      <c r="H9" s="1">
        <v>0.66231899999999999</v>
      </c>
      <c r="I9" s="1">
        <v>0.77219199999999999</v>
      </c>
      <c r="J9" s="1">
        <v>0.75691699999999995</v>
      </c>
      <c r="K9" s="1">
        <v>0.53782099999999999</v>
      </c>
      <c r="L9" s="8">
        <v>0.613209</v>
      </c>
      <c r="M9" s="7">
        <v>0.72076099999999999</v>
      </c>
      <c r="N9" s="16">
        <f t="shared" si="0"/>
        <v>0.66421827272727263</v>
      </c>
      <c r="O9" s="3">
        <v>0.74640600000000001</v>
      </c>
      <c r="P9" s="3">
        <v>0.69637099999999996</v>
      </c>
      <c r="Q9" s="3">
        <v>0.72870400000000002</v>
      </c>
      <c r="R9" s="3">
        <v>0.48738900000000002</v>
      </c>
      <c r="S9" s="3">
        <v>0.50758700000000001</v>
      </c>
      <c r="T9" s="3">
        <v>0.59607600000000005</v>
      </c>
      <c r="U9" s="3">
        <v>0.49419299999999999</v>
      </c>
      <c r="V9" s="3">
        <v>0.47267100000000001</v>
      </c>
      <c r="W9" s="3">
        <v>0.61031500000000005</v>
      </c>
      <c r="X9" s="3">
        <v>0.60470900000000005</v>
      </c>
      <c r="Y9" s="6">
        <f t="shared" si="1"/>
        <v>0.59444209999999997</v>
      </c>
      <c r="Z9" s="3">
        <v>0.661138</v>
      </c>
      <c r="AA9" s="3">
        <v>0.60245300000000002</v>
      </c>
      <c r="AB9" s="3">
        <v>0.787462</v>
      </c>
      <c r="AC9" s="3">
        <v>0.66827599999999998</v>
      </c>
      <c r="AD9" s="3">
        <v>0.65621499999999999</v>
      </c>
      <c r="AE9" s="3">
        <v>0.61629500000000004</v>
      </c>
      <c r="AF9" s="3">
        <v>0.712337</v>
      </c>
      <c r="AG9" s="3">
        <v>0.53260700000000005</v>
      </c>
      <c r="AH9" s="6">
        <f t="shared" si="2"/>
        <v>0.65459787500000011</v>
      </c>
    </row>
    <row r="10" spans="1:34" ht="20.75" customHeight="1">
      <c r="A10" s="41"/>
      <c r="B10" s="14">
        <v>1</v>
      </c>
      <c r="C10" s="15">
        <v>0.75936899999999996</v>
      </c>
      <c r="D10" s="1">
        <v>0.76897400000000005</v>
      </c>
      <c r="E10" s="1">
        <v>0.79590799999999995</v>
      </c>
      <c r="F10" s="1">
        <v>0.80856899999999998</v>
      </c>
      <c r="G10" s="1">
        <v>0.85751900000000003</v>
      </c>
      <c r="H10" s="1">
        <v>0.79128399999999999</v>
      </c>
      <c r="I10" s="1">
        <v>0.88283900000000004</v>
      </c>
      <c r="J10" s="1">
        <v>0.84244799999999997</v>
      </c>
      <c r="K10" s="1">
        <v>0.71961799999999998</v>
      </c>
      <c r="L10" s="8">
        <v>0.77996699999999997</v>
      </c>
      <c r="M10" s="7">
        <v>0.827291</v>
      </c>
      <c r="N10" s="16">
        <f t="shared" si="0"/>
        <v>0.80307145454545459</v>
      </c>
      <c r="O10" s="3">
        <v>0.83073600000000003</v>
      </c>
      <c r="P10" s="3">
        <v>0.800651</v>
      </c>
      <c r="Q10" s="3">
        <v>0.791076</v>
      </c>
      <c r="R10" s="3">
        <v>0.67589900000000003</v>
      </c>
      <c r="S10" s="3">
        <v>0.66212000000000004</v>
      </c>
      <c r="T10" s="3">
        <v>0.76533399999999996</v>
      </c>
      <c r="U10" s="3">
        <v>0.68352299999999999</v>
      </c>
      <c r="V10" s="3">
        <v>0.732904</v>
      </c>
      <c r="W10" s="3">
        <v>0.68928100000000003</v>
      </c>
      <c r="X10" s="3">
        <v>0.73250199999999999</v>
      </c>
      <c r="Y10" s="6">
        <f t="shared" si="1"/>
        <v>0.73640260000000002</v>
      </c>
      <c r="Z10" s="3">
        <v>0.77175800000000006</v>
      </c>
      <c r="AA10" s="3">
        <v>0.76819000000000004</v>
      </c>
      <c r="AB10" s="3">
        <v>0.86402299999999999</v>
      </c>
      <c r="AC10" s="3">
        <v>0.78779699999999997</v>
      </c>
      <c r="AD10" s="3">
        <v>0.76846999999999999</v>
      </c>
      <c r="AE10" s="3">
        <v>0.84998899999999999</v>
      </c>
      <c r="AF10" s="3">
        <v>0.83044799999999996</v>
      </c>
      <c r="AG10" s="3">
        <v>0.64737999999999996</v>
      </c>
      <c r="AH10" s="6">
        <f t="shared" si="2"/>
        <v>0.78600687499999999</v>
      </c>
    </row>
    <row r="11" spans="1:34" ht="20.75" customHeight="1">
      <c r="A11" s="41"/>
      <c r="B11" s="14">
        <v>2</v>
      </c>
      <c r="C11" s="15">
        <v>0.86085999999999996</v>
      </c>
      <c r="D11" s="1">
        <v>0.84685600000000005</v>
      </c>
      <c r="E11" s="1">
        <v>0.88919300000000001</v>
      </c>
      <c r="F11" s="1">
        <v>0.87094899999999997</v>
      </c>
      <c r="G11" s="1">
        <v>0.89296500000000001</v>
      </c>
      <c r="H11" s="1">
        <v>0.83386000000000005</v>
      </c>
      <c r="I11" s="1">
        <v>0.91308100000000003</v>
      </c>
      <c r="J11" s="1">
        <v>0.91669800000000001</v>
      </c>
      <c r="K11" s="1">
        <v>0.80207799999999996</v>
      </c>
      <c r="L11" s="8">
        <v>0.85367599999999999</v>
      </c>
      <c r="M11" s="7">
        <v>0.91545799999999999</v>
      </c>
      <c r="N11" s="16">
        <f t="shared" si="0"/>
        <v>0.87233399999999994</v>
      </c>
      <c r="O11" s="3">
        <v>0.87824599999999997</v>
      </c>
      <c r="P11" s="3">
        <v>0.83698600000000001</v>
      </c>
      <c r="Q11" s="3">
        <v>0.83669499999999997</v>
      </c>
      <c r="R11" s="3">
        <v>0.85661399999999999</v>
      </c>
      <c r="S11" s="3">
        <v>0.91510800000000003</v>
      </c>
      <c r="T11" s="3">
        <v>0.84848400000000002</v>
      </c>
      <c r="U11" s="3">
        <v>0.68171899999999996</v>
      </c>
      <c r="V11" s="3">
        <v>0.80754700000000001</v>
      </c>
      <c r="W11" s="3">
        <v>0.77016499999999999</v>
      </c>
      <c r="X11" s="3">
        <v>0.75989499999999999</v>
      </c>
      <c r="Y11" s="6">
        <f t="shared" si="1"/>
        <v>0.81914589999999998</v>
      </c>
      <c r="Z11" s="3">
        <v>0.85944799999999999</v>
      </c>
      <c r="AA11" s="3">
        <v>0.85410699999999995</v>
      </c>
      <c r="AB11" s="3">
        <v>0.90428200000000003</v>
      </c>
      <c r="AC11" s="3">
        <v>0.87061299999999997</v>
      </c>
      <c r="AD11" s="3">
        <v>0.85283600000000004</v>
      </c>
      <c r="AE11" s="3">
        <v>0.88678400000000002</v>
      </c>
      <c r="AF11" s="3">
        <v>0.85587500000000005</v>
      </c>
      <c r="AG11" s="3">
        <v>0.69506500000000004</v>
      </c>
      <c r="AH11" s="6">
        <f t="shared" si="2"/>
        <v>0.84737625000000016</v>
      </c>
    </row>
    <row r="12" spans="1:34" ht="20.75" customHeight="1">
      <c r="A12" s="41"/>
      <c r="B12" s="14">
        <v>5</v>
      </c>
      <c r="C12" s="15">
        <v>0.95668399999999998</v>
      </c>
      <c r="D12" s="1">
        <v>0.96484700000000001</v>
      </c>
      <c r="E12" s="1">
        <v>0.930589</v>
      </c>
      <c r="F12" s="1">
        <v>0.98963100000000004</v>
      </c>
      <c r="G12" s="1">
        <v>0.97385900000000003</v>
      </c>
      <c r="H12" s="1">
        <v>0.92273400000000005</v>
      </c>
      <c r="I12" s="1">
        <v>0.99096700000000004</v>
      </c>
      <c r="J12" s="1">
        <v>0.94709600000000005</v>
      </c>
      <c r="K12" s="1">
        <v>0.90659400000000001</v>
      </c>
      <c r="L12" s="8">
        <v>0.92370699999999994</v>
      </c>
      <c r="M12" s="7">
        <v>0.945743</v>
      </c>
      <c r="N12" s="16">
        <f t="shared" si="0"/>
        <v>0.9502228181818182</v>
      </c>
      <c r="O12" s="3">
        <v>0.95163799999999998</v>
      </c>
      <c r="P12" s="3">
        <v>0.92331799999999997</v>
      </c>
      <c r="Q12" s="3">
        <v>0.88680899999999996</v>
      </c>
      <c r="R12" s="3">
        <v>0.90379100000000001</v>
      </c>
      <c r="S12" s="3">
        <v>0.91849999999999998</v>
      </c>
      <c r="T12" s="3">
        <v>0.95294500000000004</v>
      </c>
      <c r="U12" s="3">
        <v>0.88318700000000006</v>
      </c>
      <c r="V12" s="3">
        <v>0.89346199999999998</v>
      </c>
      <c r="W12" s="3">
        <v>0.906138</v>
      </c>
      <c r="X12" s="3">
        <v>0.88626700000000003</v>
      </c>
      <c r="Y12" s="6">
        <f t="shared" si="1"/>
        <v>0.91060550000000018</v>
      </c>
      <c r="Z12" s="3">
        <v>0.87924400000000003</v>
      </c>
      <c r="AA12" s="3">
        <v>0.90827800000000003</v>
      </c>
      <c r="AB12" s="3">
        <v>0.93763799999999997</v>
      </c>
      <c r="AC12" s="3">
        <v>0.95284400000000002</v>
      </c>
      <c r="AD12" s="3">
        <v>0.94008100000000006</v>
      </c>
      <c r="AE12" s="3">
        <v>0.89653000000000005</v>
      </c>
      <c r="AF12" s="3">
        <v>0.96194800000000003</v>
      </c>
      <c r="AG12" s="3">
        <v>0.83409599999999995</v>
      </c>
      <c r="AH12" s="6">
        <f t="shared" si="2"/>
        <v>0.91383237500000003</v>
      </c>
    </row>
    <row r="13" spans="1:34" ht="20.75" customHeight="1">
      <c r="A13" s="41"/>
      <c r="B13" s="14">
        <v>10</v>
      </c>
      <c r="C13" s="15">
        <v>0.994251</v>
      </c>
      <c r="D13" s="1">
        <v>0.98486799999999997</v>
      </c>
      <c r="E13" s="1">
        <v>1.0145709999999999</v>
      </c>
      <c r="F13" s="1">
        <v>0.997645</v>
      </c>
      <c r="G13" s="1">
        <v>1.007225</v>
      </c>
      <c r="H13" s="1">
        <v>0.98748100000000005</v>
      </c>
      <c r="I13" s="1">
        <v>1.0080549999999999</v>
      </c>
      <c r="J13" s="1">
        <v>1.0169589999999999</v>
      </c>
      <c r="K13" s="1">
        <v>0.96288200000000002</v>
      </c>
      <c r="L13" s="8">
        <v>1.008467</v>
      </c>
      <c r="M13" s="7">
        <v>0.990672</v>
      </c>
      <c r="N13" s="16">
        <f t="shared" si="0"/>
        <v>0.99755236363636357</v>
      </c>
      <c r="O13" s="3">
        <v>0.98493299999999995</v>
      </c>
      <c r="P13" s="3">
        <v>0.98040000000000005</v>
      </c>
      <c r="Q13" s="3">
        <v>0.94945500000000005</v>
      </c>
      <c r="R13" s="3">
        <v>1.0104660000000001</v>
      </c>
      <c r="S13" s="3">
        <v>1.003414</v>
      </c>
      <c r="T13" s="3">
        <v>0.999197</v>
      </c>
      <c r="U13" s="3">
        <v>0.961422</v>
      </c>
      <c r="V13" s="3">
        <v>0.97514400000000001</v>
      </c>
      <c r="W13" s="3">
        <v>0.96692999999999996</v>
      </c>
      <c r="X13" s="3">
        <v>0.98619000000000001</v>
      </c>
      <c r="Y13" s="6">
        <f t="shared" si="1"/>
        <v>0.98175509999999999</v>
      </c>
      <c r="Z13" s="3">
        <v>0.96790399999999999</v>
      </c>
      <c r="AA13" s="3">
        <v>0.97943499999999994</v>
      </c>
      <c r="AB13" s="3">
        <v>0.98628800000000005</v>
      </c>
      <c r="AC13" s="3">
        <v>1.0081340000000001</v>
      </c>
      <c r="AD13" s="3">
        <v>0.98157499999999998</v>
      </c>
      <c r="AE13" s="3">
        <v>0.96603399999999995</v>
      </c>
      <c r="AF13" s="3">
        <v>0.97668200000000005</v>
      </c>
      <c r="AG13" s="3">
        <v>0.93409399999999998</v>
      </c>
      <c r="AH13" s="6">
        <f t="shared" si="2"/>
        <v>0.97501824999999998</v>
      </c>
    </row>
    <row r="14" spans="1:34" ht="20.75" customHeight="1">
      <c r="A14" s="41"/>
      <c r="B14" s="14">
        <v>20</v>
      </c>
      <c r="C14" s="15">
        <v>0.98762799999999995</v>
      </c>
      <c r="D14" s="1">
        <v>1.034281</v>
      </c>
      <c r="E14" s="1">
        <v>1.024284</v>
      </c>
      <c r="F14" s="1">
        <v>1.0094700000000001</v>
      </c>
      <c r="G14" s="1">
        <v>1.009414</v>
      </c>
      <c r="H14" s="1">
        <v>0.93888700000000003</v>
      </c>
      <c r="I14" s="1">
        <v>0.99575199999999997</v>
      </c>
      <c r="J14" s="1">
        <v>1.016761</v>
      </c>
      <c r="K14" s="1">
        <v>0.95621</v>
      </c>
      <c r="L14" s="8">
        <v>1.0144169999999999</v>
      </c>
      <c r="M14" s="7">
        <v>1.0263930000000001</v>
      </c>
      <c r="N14" s="16">
        <f t="shared" si="0"/>
        <v>1.0012270000000003</v>
      </c>
      <c r="O14" s="3">
        <v>0.99684600000000001</v>
      </c>
      <c r="P14" s="3">
        <v>1.0037739999999999</v>
      </c>
      <c r="Q14" s="3">
        <v>0.97365599999999997</v>
      </c>
      <c r="R14" s="3">
        <v>0.98528499999999997</v>
      </c>
      <c r="S14" s="3">
        <v>1.129318</v>
      </c>
      <c r="T14" s="3">
        <v>1.0541020000000001</v>
      </c>
      <c r="U14" s="3">
        <v>1.00258</v>
      </c>
      <c r="V14" s="3">
        <v>1.0100849999999999</v>
      </c>
      <c r="W14" s="3">
        <v>0.99315900000000001</v>
      </c>
      <c r="X14" s="3">
        <v>1.0024439999999999</v>
      </c>
      <c r="Y14" s="6">
        <f t="shared" si="1"/>
        <v>1.0151249000000002</v>
      </c>
      <c r="Z14" s="3">
        <v>0.99352499999999999</v>
      </c>
      <c r="AA14" s="3">
        <v>1.007279</v>
      </c>
      <c r="AB14" s="3">
        <v>0.97450499999999995</v>
      </c>
      <c r="AC14" s="3">
        <v>0.989402</v>
      </c>
      <c r="AD14" s="3">
        <v>0.97037300000000004</v>
      </c>
      <c r="AE14" s="3">
        <v>0.97377199999999997</v>
      </c>
      <c r="AF14" s="3">
        <v>0.99678699999999998</v>
      </c>
      <c r="AG14" s="3">
        <v>1.005071</v>
      </c>
      <c r="AH14" s="6">
        <f t="shared" si="2"/>
        <v>0.98883925000000017</v>
      </c>
    </row>
    <row r="15" spans="1:34" ht="20.75" customHeight="1">
      <c r="A15" s="41"/>
      <c r="B15" s="14">
        <v>30</v>
      </c>
      <c r="C15" s="15">
        <v>1.0529729999999999</v>
      </c>
      <c r="D15" s="1">
        <v>0.98716099999999996</v>
      </c>
      <c r="E15" s="1">
        <v>1.03749</v>
      </c>
      <c r="F15" s="1">
        <v>1.0185059999999999</v>
      </c>
      <c r="G15" s="1">
        <v>1.0142869999999999</v>
      </c>
      <c r="H15" s="1">
        <v>0.91975399999999996</v>
      </c>
      <c r="I15" s="1">
        <v>0.962677</v>
      </c>
      <c r="J15" s="1">
        <v>1.012426</v>
      </c>
      <c r="K15" s="1">
        <v>0.95249600000000001</v>
      </c>
      <c r="L15" s="8">
        <v>1.016316</v>
      </c>
      <c r="M15" s="7">
        <v>1.017085</v>
      </c>
      <c r="N15" s="16">
        <f t="shared" si="0"/>
        <v>0.99919736363636358</v>
      </c>
      <c r="O15" s="3">
        <v>0.99988100000000002</v>
      </c>
      <c r="P15" s="3">
        <v>0.99800999999999995</v>
      </c>
      <c r="Q15" s="3">
        <v>0.97997199999999995</v>
      </c>
      <c r="R15" s="3">
        <v>0.99398600000000004</v>
      </c>
      <c r="S15" s="3">
        <v>1.0657490000000001</v>
      </c>
      <c r="T15" s="3">
        <v>1.023039</v>
      </c>
      <c r="U15" s="3">
        <v>0.97661600000000004</v>
      </c>
      <c r="V15" s="3">
        <v>1.0093369999999999</v>
      </c>
      <c r="W15" s="3">
        <v>0.97994800000000004</v>
      </c>
      <c r="X15" s="3">
        <v>1.013363</v>
      </c>
      <c r="Y15" s="6">
        <f t="shared" si="1"/>
        <v>1.0039901</v>
      </c>
      <c r="Z15" s="3">
        <v>0.99091799999999997</v>
      </c>
      <c r="AA15" s="3">
        <v>0.98942300000000005</v>
      </c>
      <c r="AB15" s="3">
        <v>0.97264899999999999</v>
      </c>
      <c r="AC15" s="3">
        <v>0.98919000000000001</v>
      </c>
      <c r="AD15" s="3">
        <v>0.96928999999999998</v>
      </c>
      <c r="AE15" s="3">
        <v>0.95920899999999998</v>
      </c>
      <c r="AF15" s="3">
        <v>0.99240200000000001</v>
      </c>
      <c r="AG15" s="3">
        <v>0.92299200000000003</v>
      </c>
      <c r="AH15" s="6">
        <f t="shared" si="2"/>
        <v>0.97325912500000011</v>
      </c>
    </row>
    <row r="16" spans="1:34" ht="20.5" customHeight="1">
      <c r="A16" s="41"/>
      <c r="B16" s="17"/>
      <c r="C16" s="18"/>
      <c r="D16" s="3"/>
      <c r="E16" s="3"/>
      <c r="F16" s="3"/>
      <c r="G16" s="3"/>
      <c r="H16" s="3"/>
      <c r="I16" s="3"/>
      <c r="J16" s="3"/>
      <c r="K16" s="3"/>
      <c r="L16" s="3"/>
      <c r="M16" s="19"/>
      <c r="N16" s="6"/>
      <c r="O16" s="3"/>
      <c r="P16" s="3"/>
      <c r="Q16" s="3"/>
      <c r="R16" s="3"/>
      <c r="S16" s="3"/>
      <c r="T16" s="3"/>
      <c r="U16" s="3"/>
      <c r="V16" s="3"/>
      <c r="W16" s="3"/>
      <c r="X16" s="3"/>
      <c r="Y16" s="6"/>
      <c r="Z16" s="4"/>
      <c r="AA16" s="4"/>
      <c r="AB16" s="4"/>
      <c r="AC16" s="4"/>
      <c r="AD16" s="4"/>
      <c r="AE16" s="4"/>
      <c r="AF16" s="4"/>
      <c r="AG16" s="4"/>
      <c r="AH16" s="6" t="e">
        <f t="shared" si="2"/>
        <v>#DIV/0!</v>
      </c>
    </row>
    <row r="17" spans="1:34" ht="20.5" customHeight="1">
      <c r="A17" s="41"/>
      <c r="B17" s="17"/>
      <c r="C17" s="18"/>
      <c r="D17" s="3"/>
      <c r="E17" s="3"/>
      <c r="F17" s="3"/>
      <c r="G17" s="3"/>
      <c r="H17" s="3"/>
      <c r="I17" s="3"/>
      <c r="J17" s="3"/>
      <c r="K17" s="3"/>
      <c r="L17" s="3"/>
      <c r="M17" s="3"/>
      <c r="N17" s="6"/>
      <c r="O17" s="3"/>
      <c r="P17" s="3"/>
      <c r="Q17" s="3"/>
      <c r="R17" s="3"/>
      <c r="S17" s="3"/>
      <c r="T17" s="3"/>
      <c r="U17" s="3"/>
      <c r="V17" s="3"/>
      <c r="W17" s="3"/>
      <c r="X17" s="3"/>
      <c r="Y17" s="6"/>
      <c r="Z17" s="4"/>
      <c r="AA17" s="4"/>
      <c r="AB17" s="4"/>
      <c r="AC17" s="4"/>
      <c r="AD17" s="4"/>
      <c r="AE17" s="4"/>
      <c r="AF17" s="4"/>
      <c r="AG17" s="4"/>
      <c r="AH17" s="6" t="e">
        <f t="shared" si="2"/>
        <v>#DIV/0!</v>
      </c>
    </row>
    <row r="18" spans="1:34" ht="22.5" customHeight="1">
      <c r="A18" s="25" t="s">
        <v>17</v>
      </c>
      <c r="B18" s="17"/>
      <c r="C18" s="53" t="s">
        <v>9</v>
      </c>
      <c r="D18" s="54"/>
      <c r="E18" s="54"/>
      <c r="F18" s="3"/>
      <c r="G18" s="3"/>
      <c r="H18" s="3"/>
      <c r="I18" s="3"/>
      <c r="J18" s="3"/>
      <c r="K18" s="3"/>
      <c r="L18" s="3"/>
      <c r="M18" s="3"/>
      <c r="N18" s="6"/>
      <c r="O18" s="3"/>
      <c r="P18" s="3"/>
      <c r="Q18" s="3"/>
      <c r="R18" s="3"/>
      <c r="S18" s="3"/>
      <c r="T18" s="3"/>
      <c r="U18" s="3"/>
      <c r="V18" s="3"/>
      <c r="W18" s="3"/>
      <c r="X18" s="3"/>
      <c r="Y18" s="6"/>
      <c r="Z18" s="4"/>
      <c r="AA18" s="4"/>
      <c r="AB18" s="4"/>
      <c r="AC18" s="4"/>
      <c r="AD18" s="4"/>
      <c r="AE18" s="4"/>
      <c r="AF18" s="4"/>
      <c r="AG18" s="4"/>
      <c r="AH18" s="6"/>
    </row>
    <row r="19" spans="1:34" ht="20.5" customHeight="1">
      <c r="A19" s="41"/>
      <c r="B19" s="17"/>
      <c r="C19" s="42" t="s">
        <v>6</v>
      </c>
      <c r="D19" s="43" t="s">
        <v>7</v>
      </c>
      <c r="E19" s="44" t="s">
        <v>8</v>
      </c>
      <c r="F19" s="3"/>
      <c r="G19" s="3"/>
      <c r="H19" s="3"/>
      <c r="I19" s="3"/>
      <c r="J19" s="3"/>
      <c r="K19" s="3"/>
      <c r="L19" s="3"/>
      <c r="M19" s="3"/>
      <c r="N19" s="6"/>
      <c r="O19" s="3"/>
      <c r="P19" s="3"/>
      <c r="Q19" s="3"/>
      <c r="R19" s="3"/>
      <c r="S19" s="3"/>
      <c r="T19" s="3"/>
      <c r="U19" s="3"/>
      <c r="V19" s="3"/>
      <c r="W19" s="3"/>
      <c r="X19" s="3"/>
      <c r="Y19" s="6"/>
      <c r="Z19" s="4"/>
      <c r="AA19" s="4"/>
      <c r="AB19" s="4"/>
      <c r="AC19" s="4"/>
      <c r="AD19" s="4"/>
      <c r="AE19" s="4"/>
      <c r="AF19" s="4"/>
      <c r="AG19" s="4"/>
      <c r="AH19" s="6"/>
    </row>
    <row r="20" spans="1:34" ht="20.5" customHeight="1">
      <c r="A20" s="41"/>
      <c r="B20" s="17"/>
      <c r="C20" s="18">
        <v>78.099999999999994</v>
      </c>
      <c r="D20" s="3">
        <v>53.07</v>
      </c>
      <c r="E20" s="3">
        <v>65.97</v>
      </c>
      <c r="F20" s="3"/>
      <c r="G20" s="3"/>
      <c r="H20" s="3"/>
      <c r="I20" s="3"/>
      <c r="J20" s="3"/>
      <c r="K20" s="3"/>
      <c r="L20" s="3"/>
      <c r="M20" s="3"/>
      <c r="N20" s="6">
        <f t="shared" si="0"/>
        <v>65.713333333333324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6"/>
      <c r="Z20" s="4"/>
      <c r="AA20" s="4"/>
      <c r="AB20" s="4"/>
      <c r="AC20" s="4"/>
      <c r="AD20" s="4"/>
      <c r="AE20" s="4"/>
      <c r="AF20" s="4"/>
      <c r="AG20" s="4"/>
      <c r="AH20" s="6"/>
    </row>
    <row r="21" spans="1:34" ht="20.5" customHeight="1">
      <c r="A21" s="41"/>
      <c r="B21" s="17"/>
      <c r="C21" s="18">
        <v>43.05</v>
      </c>
      <c r="D21" s="3">
        <v>56.21</v>
      </c>
      <c r="E21" s="3">
        <v>69.180000000000007</v>
      </c>
      <c r="F21" s="3"/>
      <c r="G21" s="3"/>
      <c r="H21" s="3"/>
      <c r="I21" s="3"/>
      <c r="J21" s="3"/>
      <c r="K21" s="3"/>
      <c r="L21" s="3"/>
      <c r="M21" s="3"/>
      <c r="N21" s="6">
        <f t="shared" si="0"/>
        <v>56.146666666666668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6"/>
      <c r="Z21" s="4"/>
      <c r="AA21" s="4"/>
      <c r="AB21" s="4"/>
      <c r="AC21" s="4"/>
      <c r="AD21" s="4"/>
      <c r="AE21" s="4"/>
      <c r="AF21" s="4"/>
      <c r="AG21" s="4"/>
      <c r="AH21" s="6"/>
    </row>
    <row r="22" spans="1:34" ht="20.5" customHeight="1">
      <c r="A22" s="41"/>
      <c r="B22" s="17"/>
      <c r="C22" s="18">
        <v>60.56</v>
      </c>
      <c r="D22" s="3">
        <v>73.47</v>
      </c>
      <c r="E22" s="3">
        <v>58.41</v>
      </c>
      <c r="F22" s="3"/>
      <c r="G22" s="3"/>
      <c r="H22" s="3"/>
      <c r="I22" s="3"/>
      <c r="J22" s="3"/>
      <c r="K22" s="3"/>
      <c r="L22" s="3"/>
      <c r="M22" s="3"/>
      <c r="N22" s="6">
        <f t="shared" si="0"/>
        <v>64.146666666666661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6"/>
      <c r="Z22" s="4"/>
      <c r="AA22" s="4"/>
      <c r="AB22" s="4"/>
      <c r="AC22" s="4"/>
      <c r="AD22" s="4"/>
      <c r="AE22" s="4"/>
      <c r="AF22" s="4"/>
      <c r="AG22" s="4"/>
      <c r="AH22" s="6"/>
    </row>
    <row r="23" spans="1:34" ht="20.5" customHeight="1">
      <c r="A23" s="41"/>
      <c r="B23" s="17"/>
      <c r="C23" s="18">
        <v>55.18</v>
      </c>
      <c r="D23" s="3">
        <v>40.01</v>
      </c>
      <c r="E23" s="3">
        <v>35.35</v>
      </c>
      <c r="F23" s="3"/>
      <c r="G23" s="3"/>
      <c r="H23" s="3"/>
      <c r="I23" s="3"/>
      <c r="J23" s="3"/>
      <c r="K23" s="3"/>
      <c r="L23" s="3"/>
      <c r="M23" s="3"/>
      <c r="N23" s="6">
        <f t="shared" si="0"/>
        <v>43.513333333333328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6"/>
      <c r="Z23" s="4"/>
      <c r="AA23" s="4"/>
      <c r="AB23" s="4"/>
      <c r="AC23" s="4"/>
      <c r="AD23" s="4"/>
      <c r="AE23" s="4"/>
      <c r="AF23" s="4"/>
      <c r="AG23" s="4"/>
      <c r="AH23" s="6"/>
    </row>
    <row r="24" spans="1:34" ht="20.5" customHeight="1">
      <c r="A24" s="41"/>
      <c r="B24" s="17"/>
      <c r="C24" s="18">
        <v>73.78</v>
      </c>
      <c r="D24" s="3">
        <v>46.93</v>
      </c>
      <c r="E24" s="3">
        <v>55.2</v>
      </c>
      <c r="F24" s="3"/>
      <c r="G24" s="3"/>
      <c r="H24" s="3"/>
      <c r="I24" s="3"/>
      <c r="J24" s="3"/>
      <c r="K24" s="3"/>
      <c r="L24" s="3"/>
      <c r="M24" s="3"/>
      <c r="N24" s="6">
        <f t="shared" si="0"/>
        <v>58.636666666666677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6"/>
      <c r="Z24" s="4"/>
      <c r="AA24" s="4"/>
      <c r="AB24" s="4"/>
      <c r="AC24" s="4"/>
      <c r="AD24" s="4"/>
      <c r="AE24" s="4"/>
      <c r="AF24" s="4"/>
      <c r="AG24" s="4"/>
      <c r="AH24" s="6"/>
    </row>
    <row r="25" spans="1:34" ht="20.5" customHeight="1">
      <c r="A25" s="41"/>
      <c r="B25" s="17"/>
      <c r="C25" s="18">
        <v>59.31</v>
      </c>
      <c r="D25" s="3">
        <v>46.75</v>
      </c>
      <c r="E25" s="3">
        <v>44.01</v>
      </c>
      <c r="F25" s="3"/>
      <c r="G25" s="3"/>
      <c r="H25" s="3"/>
      <c r="I25" s="3"/>
      <c r="J25" s="3"/>
      <c r="K25" s="3"/>
      <c r="L25" s="3"/>
      <c r="M25" s="3"/>
      <c r="N25" s="6">
        <f t="shared" si="0"/>
        <v>50.023333333333333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6"/>
      <c r="Z25" s="4"/>
      <c r="AA25" s="4"/>
      <c r="AB25" s="4"/>
      <c r="AC25" s="4"/>
      <c r="AD25" s="4"/>
      <c r="AE25" s="4"/>
      <c r="AF25" s="4"/>
      <c r="AG25" s="4"/>
      <c r="AH25" s="6"/>
    </row>
    <row r="26" spans="1:34" ht="20.5" customHeight="1">
      <c r="A26" s="41"/>
      <c r="B26" s="17"/>
      <c r="C26" s="18">
        <v>36.590000000000003</v>
      </c>
      <c r="D26" s="3">
        <v>48.26</v>
      </c>
      <c r="E26" s="3">
        <v>88.13</v>
      </c>
      <c r="F26" s="3"/>
      <c r="G26" s="3"/>
      <c r="H26" s="3"/>
      <c r="I26" s="3"/>
      <c r="J26" s="3"/>
      <c r="K26" s="3"/>
      <c r="L26" s="3"/>
      <c r="M26" s="3"/>
      <c r="N26" s="6">
        <f t="shared" si="0"/>
        <v>57.66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6"/>
      <c r="Z26" s="4"/>
      <c r="AA26" s="4"/>
      <c r="AB26" s="4"/>
      <c r="AC26" s="4"/>
      <c r="AD26" s="4"/>
      <c r="AE26" s="4"/>
      <c r="AF26" s="4"/>
      <c r="AG26" s="4"/>
      <c r="AH26" s="6"/>
    </row>
    <row r="27" spans="1:34" ht="20.5" customHeight="1">
      <c r="A27" s="41"/>
      <c r="B27" s="17"/>
      <c r="C27" s="18">
        <v>64.3</v>
      </c>
      <c r="D27" s="3">
        <v>59.31</v>
      </c>
      <c r="E27" s="3">
        <v>42.74</v>
      </c>
      <c r="F27" s="3"/>
      <c r="G27" s="3"/>
      <c r="H27" s="3"/>
      <c r="I27" s="3"/>
      <c r="J27" s="3"/>
      <c r="K27" s="3"/>
      <c r="L27" s="3"/>
      <c r="M27" s="3"/>
      <c r="N27" s="6">
        <f t="shared" si="0"/>
        <v>55.449999999999996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6"/>
      <c r="Z27" s="4"/>
      <c r="AA27" s="4"/>
      <c r="AB27" s="4"/>
      <c r="AC27" s="4"/>
      <c r="AD27" s="4"/>
      <c r="AE27" s="4"/>
      <c r="AF27" s="4"/>
      <c r="AG27" s="4"/>
      <c r="AH27" s="6"/>
    </row>
    <row r="28" spans="1:34" ht="20.5" customHeight="1">
      <c r="A28" s="41"/>
      <c r="B28" s="17"/>
      <c r="C28" s="18">
        <v>52.57</v>
      </c>
      <c r="D28" s="3">
        <v>21.86</v>
      </c>
      <c r="E28" s="3"/>
      <c r="F28" s="3"/>
      <c r="G28" s="3"/>
      <c r="H28" s="3"/>
      <c r="I28" s="3"/>
      <c r="J28" s="3"/>
      <c r="K28" s="3"/>
      <c r="L28" s="3"/>
      <c r="M28" s="3"/>
      <c r="N28" s="6">
        <f t="shared" si="0"/>
        <v>37.215000000000003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6"/>
      <c r="Z28" s="4"/>
      <c r="AA28" s="4"/>
      <c r="AB28" s="4"/>
      <c r="AC28" s="4"/>
      <c r="AD28" s="4"/>
      <c r="AE28" s="4"/>
      <c r="AF28" s="4"/>
      <c r="AG28" s="4"/>
      <c r="AH28" s="6"/>
    </row>
    <row r="29" spans="1:34" ht="20.5" customHeight="1">
      <c r="A29" s="41"/>
      <c r="B29" s="17"/>
      <c r="C29" s="18">
        <v>64.55</v>
      </c>
      <c r="D29" s="3">
        <v>53.5</v>
      </c>
      <c r="E29" s="3"/>
      <c r="F29" s="3"/>
      <c r="G29" s="3"/>
      <c r="H29" s="3"/>
      <c r="I29" s="3"/>
      <c r="J29" s="3"/>
      <c r="K29" s="3"/>
      <c r="L29" s="3"/>
      <c r="M29" s="3"/>
      <c r="N29" s="6">
        <f t="shared" si="0"/>
        <v>59.024999999999999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6"/>
      <c r="Z29" s="4"/>
      <c r="AA29" s="4"/>
      <c r="AB29" s="4"/>
      <c r="AC29" s="4"/>
      <c r="AD29" s="4"/>
      <c r="AE29" s="4"/>
      <c r="AF29" s="4"/>
      <c r="AG29" s="4"/>
      <c r="AH29" s="6"/>
    </row>
    <row r="30" spans="1:34" ht="20.5" customHeight="1">
      <c r="A30" s="41"/>
      <c r="B30" s="17"/>
      <c r="C30" s="40">
        <v>73.180000000000007</v>
      </c>
      <c r="D30" s="39"/>
      <c r="E30" s="39"/>
      <c r="F30" s="3"/>
      <c r="G30" s="3"/>
      <c r="H30" s="3"/>
      <c r="I30" s="3"/>
      <c r="J30" s="3"/>
      <c r="K30" s="3"/>
      <c r="L30" s="3"/>
      <c r="M30" s="3"/>
      <c r="N30" s="6">
        <f t="shared" si="0"/>
        <v>73.180000000000007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6"/>
      <c r="Z30" s="4"/>
      <c r="AA30" s="4"/>
      <c r="AB30" s="4"/>
      <c r="AC30" s="4"/>
      <c r="AD30" s="4"/>
      <c r="AE30" s="4"/>
      <c r="AF30" s="4"/>
      <c r="AG30" s="4"/>
      <c r="AH30" s="6"/>
    </row>
    <row r="31" spans="1:34" ht="20.5" customHeight="1">
      <c r="A31" s="41"/>
      <c r="B31" s="20" t="s">
        <v>1</v>
      </c>
      <c r="C31" s="21">
        <f>AVERAGE(C20:C30)</f>
        <v>60.106363636363625</v>
      </c>
      <c r="D31" s="6">
        <f>AVERAGE(D20:D30)</f>
        <v>49.936999999999998</v>
      </c>
      <c r="E31" s="6">
        <f>AVERAGE(E20:E30)</f>
        <v>57.373750000000001</v>
      </c>
      <c r="F31" s="3"/>
      <c r="G31" s="3"/>
      <c r="H31" s="3"/>
      <c r="I31" s="3"/>
      <c r="J31" s="3"/>
      <c r="K31" s="3"/>
      <c r="L31" s="3"/>
      <c r="M31" s="3"/>
      <c r="N31" s="6">
        <f t="shared" si="0"/>
        <v>55.805704545454546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6"/>
      <c r="Z31" s="4"/>
      <c r="AA31" s="4"/>
      <c r="AB31" s="4"/>
      <c r="AC31" s="4"/>
      <c r="AD31" s="4"/>
      <c r="AE31" s="4"/>
      <c r="AF31" s="4"/>
      <c r="AG31" s="4"/>
      <c r="AH31" s="6"/>
    </row>
    <row r="32" spans="1:34" ht="24.75" customHeight="1">
      <c r="A32" s="41"/>
      <c r="B32" s="22" t="s">
        <v>10</v>
      </c>
      <c r="C32" s="21"/>
      <c r="D32" s="6"/>
      <c r="E32" s="6"/>
      <c r="F32" s="3"/>
      <c r="G32" s="3"/>
      <c r="H32" s="3"/>
      <c r="I32" s="3"/>
      <c r="J32" s="3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  <c r="W32" s="3"/>
      <c r="X32" s="3"/>
      <c r="Y32" s="6"/>
      <c r="Z32" s="4"/>
      <c r="AA32" s="4"/>
      <c r="AB32" s="4"/>
      <c r="AC32" s="4"/>
      <c r="AD32" s="4"/>
      <c r="AE32" s="4"/>
      <c r="AF32" s="4"/>
      <c r="AG32" s="4"/>
      <c r="AH32" s="6"/>
    </row>
    <row r="33" spans="1:34" ht="20.5" customHeight="1">
      <c r="A33" s="41"/>
      <c r="B33" s="23"/>
      <c r="C33" s="21"/>
      <c r="D33" s="6"/>
      <c r="E33" s="6"/>
      <c r="F33" s="3"/>
      <c r="G33" s="3"/>
      <c r="H33" s="3"/>
      <c r="I33" s="3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  <c r="W33" s="3"/>
      <c r="X33" s="3"/>
      <c r="Y33" s="6"/>
      <c r="Z33" s="4"/>
      <c r="AA33" s="4"/>
      <c r="AB33" s="4"/>
      <c r="AC33" s="4"/>
      <c r="AD33" s="4"/>
      <c r="AE33" s="4"/>
      <c r="AF33" s="4"/>
      <c r="AG33" s="4"/>
      <c r="AH33" s="6"/>
    </row>
    <row r="34" spans="1:34" ht="20.5" customHeight="1">
      <c r="A34" s="41"/>
      <c r="B34" s="23"/>
      <c r="C34" s="21"/>
      <c r="D34" s="6"/>
      <c r="E34" s="6"/>
      <c r="F34" s="3"/>
      <c r="G34" s="3"/>
      <c r="H34" s="3"/>
      <c r="I34" s="3"/>
      <c r="J34" s="3"/>
      <c r="K34" s="3"/>
      <c r="L34" s="3"/>
      <c r="M34" s="3"/>
      <c r="N34" s="6"/>
      <c r="O34" s="3"/>
      <c r="P34" s="3"/>
      <c r="Q34" s="3"/>
      <c r="R34" s="3"/>
      <c r="S34" s="3"/>
      <c r="T34" s="3"/>
      <c r="U34" s="3"/>
      <c r="V34" s="3"/>
      <c r="W34" s="3"/>
      <c r="X34" s="3"/>
      <c r="Y34" s="6"/>
      <c r="Z34" s="4"/>
      <c r="AA34" s="4"/>
      <c r="AB34" s="4"/>
      <c r="AC34" s="4"/>
      <c r="AD34" s="4"/>
      <c r="AE34" s="4"/>
      <c r="AF34" s="4"/>
      <c r="AG34" s="4"/>
      <c r="AH34" s="6"/>
    </row>
    <row r="35" spans="1:34" ht="22.5" customHeight="1">
      <c r="A35" s="25" t="s">
        <v>18</v>
      </c>
      <c r="B35" s="17"/>
      <c r="C35" s="55" t="s">
        <v>11</v>
      </c>
      <c r="D35" s="56"/>
      <c r="E35" s="57"/>
      <c r="F35" s="3"/>
      <c r="G35" s="3"/>
      <c r="H35" s="3"/>
      <c r="I35" s="3"/>
      <c r="J35" s="3"/>
      <c r="K35" s="3"/>
      <c r="L35" s="3"/>
      <c r="M35" s="3"/>
      <c r="N35" s="6"/>
      <c r="O35" s="3"/>
      <c r="P35" s="3"/>
      <c r="Q35" s="3"/>
      <c r="R35" s="3"/>
      <c r="S35" s="3"/>
      <c r="T35" s="3"/>
      <c r="U35" s="3"/>
      <c r="V35" s="3"/>
      <c r="W35" s="3"/>
      <c r="X35" s="3"/>
      <c r="Y35" s="6"/>
      <c r="Z35" s="4"/>
      <c r="AA35" s="4"/>
      <c r="AB35" s="4"/>
      <c r="AC35" s="4"/>
      <c r="AD35" s="4"/>
      <c r="AE35" s="4"/>
      <c r="AF35" s="4"/>
      <c r="AG35" s="4"/>
      <c r="AH35" s="6"/>
    </row>
    <row r="36" spans="1:34" ht="20.5" customHeight="1">
      <c r="A36" s="41"/>
      <c r="B36" s="17"/>
      <c r="C36" s="42" t="s">
        <v>6</v>
      </c>
      <c r="D36" s="43" t="s">
        <v>7</v>
      </c>
      <c r="E36" s="44" t="s">
        <v>8</v>
      </c>
      <c r="F36" s="3"/>
      <c r="G36" s="3"/>
      <c r="H36" s="3"/>
      <c r="I36" s="3"/>
      <c r="J36" s="3"/>
      <c r="K36" s="3"/>
      <c r="L36" s="3"/>
      <c r="M36" s="3"/>
      <c r="N36" s="6"/>
      <c r="O36" s="3"/>
      <c r="P36" s="3"/>
      <c r="Q36" s="3"/>
      <c r="R36" s="3"/>
      <c r="S36" s="3"/>
      <c r="T36" s="3"/>
      <c r="U36" s="3"/>
      <c r="V36" s="3"/>
      <c r="W36" s="3"/>
      <c r="X36" s="3"/>
      <c r="Y36" s="6"/>
      <c r="Z36" s="4"/>
      <c r="AA36" s="4"/>
      <c r="AB36" s="4"/>
      <c r="AC36" s="4"/>
      <c r="AD36" s="4"/>
      <c r="AE36" s="4"/>
      <c r="AF36" s="4"/>
      <c r="AG36" s="4"/>
      <c r="AH36" s="6"/>
    </row>
    <row r="37" spans="1:34" ht="20.5" customHeight="1">
      <c r="A37" s="41"/>
      <c r="B37" s="17"/>
      <c r="C37" s="40">
        <v>0.50449999999999995</v>
      </c>
      <c r="D37" s="39">
        <v>5.5649999999999998E-2</v>
      </c>
      <c r="E37" s="39">
        <v>0.59489999999999998</v>
      </c>
      <c r="F37" s="3"/>
      <c r="G37" s="3"/>
      <c r="H37" s="3"/>
      <c r="I37" s="3"/>
      <c r="J37" s="3"/>
      <c r="K37" s="3"/>
      <c r="L37" s="3"/>
      <c r="M37" s="3"/>
      <c r="N37" s="6">
        <f t="shared" si="0"/>
        <v>0.38501666666666662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6"/>
      <c r="Z37" s="4"/>
      <c r="AA37" s="4"/>
      <c r="AB37" s="4"/>
      <c r="AC37" s="4"/>
      <c r="AD37" s="4"/>
      <c r="AE37" s="4"/>
      <c r="AF37" s="4"/>
      <c r="AG37" s="4"/>
      <c r="AH37" s="6"/>
    </row>
    <row r="38" spans="1:34" ht="20.5" customHeight="1">
      <c r="A38" s="41"/>
      <c r="B38" s="17"/>
      <c r="C38" s="40">
        <v>0.4758</v>
      </c>
      <c r="D38" s="39">
        <v>3.3099999999999997E-2</v>
      </c>
      <c r="E38" s="39">
        <v>0.70740000000000003</v>
      </c>
      <c r="F38" s="3"/>
      <c r="G38" s="3"/>
      <c r="H38" s="3"/>
      <c r="I38" s="3"/>
      <c r="J38" s="3"/>
      <c r="K38" s="3"/>
      <c r="L38" s="3"/>
      <c r="M38" s="3"/>
      <c r="N38" s="6">
        <f t="shared" ref="N38:N65" si="3">AVERAGE(C38:M38)</f>
        <v>0.40543333333333331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6"/>
      <c r="Z38" s="4"/>
      <c r="AA38" s="4"/>
      <c r="AB38" s="4"/>
      <c r="AC38" s="4"/>
      <c r="AD38" s="4"/>
      <c r="AE38" s="4"/>
      <c r="AF38" s="4"/>
      <c r="AG38" s="4"/>
      <c r="AH38" s="6"/>
    </row>
    <row r="39" spans="1:34" ht="20.5" customHeight="1">
      <c r="A39" s="41"/>
      <c r="B39" s="17"/>
      <c r="C39" s="40">
        <v>0.40289999999999998</v>
      </c>
      <c r="D39" s="39">
        <v>0.63100000000000001</v>
      </c>
      <c r="E39" s="39">
        <v>0.45440000000000003</v>
      </c>
      <c r="F39" s="3"/>
      <c r="G39" s="3"/>
      <c r="H39" s="3"/>
      <c r="I39" s="3"/>
      <c r="J39" s="3"/>
      <c r="K39" s="3"/>
      <c r="L39" s="3"/>
      <c r="M39" s="3"/>
      <c r="N39" s="6">
        <f t="shared" si="3"/>
        <v>0.49610000000000004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6"/>
      <c r="Z39" s="4"/>
      <c r="AA39" s="4"/>
      <c r="AB39" s="4"/>
      <c r="AC39" s="4"/>
      <c r="AD39" s="4"/>
      <c r="AE39" s="4"/>
      <c r="AF39" s="4"/>
      <c r="AG39" s="4"/>
      <c r="AH39" s="6"/>
    </row>
    <row r="40" spans="1:34" ht="20.5" customHeight="1">
      <c r="A40" s="41"/>
      <c r="B40" s="17"/>
      <c r="C40" s="40">
        <v>0.27900000000000003</v>
      </c>
      <c r="D40" s="39">
        <v>0.10920000000000001</v>
      </c>
      <c r="E40" s="39">
        <v>0.19339999999999999</v>
      </c>
      <c r="F40" s="3"/>
      <c r="G40" s="3"/>
      <c r="H40" s="3"/>
      <c r="I40" s="3"/>
      <c r="J40" s="3"/>
      <c r="K40" s="3"/>
      <c r="L40" s="3"/>
      <c r="M40" s="3"/>
      <c r="N40" s="6">
        <f t="shared" si="3"/>
        <v>0.19386666666666666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6"/>
      <c r="Z40" s="4"/>
      <c r="AA40" s="4"/>
      <c r="AB40" s="4"/>
      <c r="AC40" s="4"/>
      <c r="AD40" s="4"/>
      <c r="AE40" s="4"/>
      <c r="AF40" s="4"/>
      <c r="AG40" s="4"/>
      <c r="AH40" s="6"/>
    </row>
    <row r="41" spans="1:34" ht="20.5" customHeight="1">
      <c r="A41" s="41"/>
      <c r="B41" s="17"/>
      <c r="C41" s="40">
        <v>0.51060000000000005</v>
      </c>
      <c r="D41" s="39">
        <v>0.23749999999999999</v>
      </c>
      <c r="E41" s="39">
        <v>0.51359999999999995</v>
      </c>
      <c r="F41" s="3"/>
      <c r="G41" s="3"/>
      <c r="H41" s="3"/>
      <c r="I41" s="3"/>
      <c r="J41" s="3"/>
      <c r="K41" s="3"/>
      <c r="L41" s="3"/>
      <c r="M41" s="3"/>
      <c r="N41" s="6">
        <f t="shared" si="3"/>
        <v>0.42056666666666659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6"/>
      <c r="Z41" s="4"/>
      <c r="AA41" s="4"/>
      <c r="AB41" s="4"/>
      <c r="AC41" s="4"/>
      <c r="AD41" s="4"/>
      <c r="AE41" s="4"/>
      <c r="AF41" s="4"/>
      <c r="AG41" s="4"/>
      <c r="AH41" s="6"/>
    </row>
    <row r="42" spans="1:34" ht="20.5" customHeight="1">
      <c r="A42" s="41"/>
      <c r="B42" s="17"/>
      <c r="C42" s="40">
        <v>0.33069999999999999</v>
      </c>
      <c r="D42" s="39">
        <v>9.9070000000000005E-2</v>
      </c>
      <c r="E42" s="39">
        <v>0.1206</v>
      </c>
      <c r="F42" s="3"/>
      <c r="G42" s="3"/>
      <c r="H42" s="3"/>
      <c r="I42" s="3"/>
      <c r="J42" s="3"/>
      <c r="K42" s="3"/>
      <c r="L42" s="3"/>
      <c r="M42" s="3"/>
      <c r="N42" s="6">
        <f t="shared" si="3"/>
        <v>0.18345666666666668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6"/>
      <c r="Z42" s="4"/>
      <c r="AA42" s="4"/>
      <c r="AB42" s="4"/>
      <c r="AC42" s="4"/>
      <c r="AD42" s="4"/>
      <c r="AE42" s="4"/>
      <c r="AF42" s="4"/>
      <c r="AG42" s="4"/>
      <c r="AH42" s="6"/>
    </row>
    <row r="43" spans="1:34" ht="20.5" customHeight="1">
      <c r="A43" s="41"/>
      <c r="B43" s="17"/>
      <c r="C43" s="40">
        <v>0.15559999999999999</v>
      </c>
      <c r="D43" s="39">
        <v>8.3030000000000007E-2</v>
      </c>
      <c r="E43" s="39">
        <v>0.5645</v>
      </c>
      <c r="F43" s="3"/>
      <c r="G43" s="3"/>
      <c r="H43" s="3"/>
      <c r="I43" s="3"/>
      <c r="J43" s="3"/>
      <c r="K43" s="3"/>
      <c r="L43" s="3"/>
      <c r="M43" s="3"/>
      <c r="N43" s="6">
        <f t="shared" si="3"/>
        <v>0.26771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6"/>
      <c r="Z43" s="4"/>
      <c r="AA43" s="4"/>
      <c r="AB43" s="4"/>
      <c r="AC43" s="4"/>
      <c r="AD43" s="4"/>
      <c r="AE43" s="4"/>
      <c r="AF43" s="4"/>
      <c r="AG43" s="4"/>
      <c r="AH43" s="6"/>
    </row>
    <row r="44" spans="1:34" ht="20.5" customHeight="1">
      <c r="A44" s="41"/>
      <c r="B44" s="17"/>
      <c r="C44" s="40">
        <v>0.53190000000000004</v>
      </c>
      <c r="D44" s="39">
        <v>0.48089999999999999</v>
      </c>
      <c r="E44" s="39">
        <v>0.13370000000000001</v>
      </c>
      <c r="F44" s="3"/>
      <c r="G44" s="3"/>
      <c r="H44" s="3"/>
      <c r="I44" s="3"/>
      <c r="J44" s="3"/>
      <c r="K44" s="3"/>
      <c r="L44" s="3"/>
      <c r="M44" s="3"/>
      <c r="N44" s="6">
        <f t="shared" si="3"/>
        <v>0.3821666666666666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6"/>
      <c r="Z44" s="4"/>
      <c r="AA44" s="4"/>
      <c r="AB44" s="4"/>
      <c r="AC44" s="4"/>
      <c r="AD44" s="4"/>
      <c r="AE44" s="4"/>
      <c r="AF44" s="4"/>
      <c r="AG44" s="4"/>
      <c r="AH44" s="6"/>
    </row>
    <row r="45" spans="1:34" ht="20.5" customHeight="1">
      <c r="A45" s="41"/>
      <c r="B45" s="17"/>
      <c r="C45" s="40">
        <v>0.62619999999999998</v>
      </c>
      <c r="D45" s="39">
        <v>0.25440000000000002</v>
      </c>
      <c r="E45" s="39">
        <v>0.36930000000000002</v>
      </c>
      <c r="F45" s="3"/>
      <c r="G45" s="3"/>
      <c r="H45" s="3"/>
      <c r="I45" s="3"/>
      <c r="J45" s="3"/>
      <c r="K45" s="3"/>
      <c r="L45" s="3"/>
      <c r="M45" s="3"/>
      <c r="N45" s="6">
        <f t="shared" si="3"/>
        <v>0.41663333333333336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6"/>
      <c r="Z45" s="4"/>
      <c r="AA45" s="4"/>
      <c r="AB45" s="4"/>
      <c r="AC45" s="4"/>
      <c r="AD45" s="4"/>
      <c r="AE45" s="4"/>
      <c r="AF45" s="4"/>
      <c r="AG45" s="4"/>
      <c r="AH45" s="6"/>
    </row>
    <row r="46" spans="1:34" ht="20.5" customHeight="1">
      <c r="A46" s="41"/>
      <c r="B46" s="17"/>
      <c r="C46" s="40">
        <v>0.63360000000000005</v>
      </c>
      <c r="D46" s="39">
        <v>0.18340000000000001</v>
      </c>
      <c r="E46" s="39"/>
      <c r="F46" s="3"/>
      <c r="G46" s="3"/>
      <c r="H46" s="3"/>
      <c r="I46" s="3"/>
      <c r="J46" s="3"/>
      <c r="K46" s="3"/>
      <c r="L46" s="3"/>
      <c r="M46" s="3"/>
      <c r="N46" s="6">
        <f t="shared" si="3"/>
        <v>0.40850000000000003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6"/>
      <c r="Z46" s="4"/>
      <c r="AA46" s="4"/>
      <c r="AB46" s="4"/>
      <c r="AC46" s="4"/>
      <c r="AD46" s="4"/>
      <c r="AE46" s="4"/>
      <c r="AF46" s="4"/>
      <c r="AG46" s="4"/>
      <c r="AH46" s="6"/>
    </row>
    <row r="47" spans="1:34" ht="20.5" customHeight="1">
      <c r="A47" s="41"/>
      <c r="B47" s="17"/>
      <c r="C47" s="40">
        <v>0.6169</v>
      </c>
      <c r="D47" s="39"/>
      <c r="E47" s="39"/>
      <c r="F47" s="3"/>
      <c r="G47" s="3"/>
      <c r="H47" s="3"/>
      <c r="I47" s="3"/>
      <c r="J47" s="3"/>
      <c r="K47" s="3"/>
      <c r="L47" s="3"/>
      <c r="M47" s="3"/>
      <c r="N47" s="6">
        <f t="shared" si="3"/>
        <v>0.6169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6"/>
      <c r="Z47" s="4"/>
      <c r="AA47" s="4"/>
      <c r="AB47" s="4"/>
      <c r="AC47" s="4"/>
      <c r="AD47" s="4"/>
      <c r="AE47" s="4"/>
      <c r="AF47" s="4"/>
      <c r="AG47" s="4"/>
      <c r="AH47" s="6"/>
    </row>
    <row r="48" spans="1:34" ht="20.5" customHeight="1">
      <c r="A48" s="41"/>
      <c r="B48" s="20" t="s">
        <v>1</v>
      </c>
      <c r="C48" s="21">
        <f>AVERAGE(C37:C47)</f>
        <v>0.46070000000000005</v>
      </c>
      <c r="D48" s="6">
        <f>AVERAGE(D37:D47)</f>
        <v>0.216725</v>
      </c>
      <c r="E48" s="6">
        <f>AVERAGE(E37:E47)</f>
        <v>0.40575555555555554</v>
      </c>
      <c r="F48" s="3"/>
      <c r="G48" s="3"/>
      <c r="H48" s="3"/>
      <c r="I48" s="3"/>
      <c r="J48" s="3"/>
      <c r="K48" s="3"/>
      <c r="L48" s="3"/>
      <c r="M48" s="3"/>
      <c r="N48" s="6">
        <f t="shared" si="3"/>
        <v>0.36106018518518518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6"/>
      <c r="Z48" s="4"/>
      <c r="AA48" s="4"/>
      <c r="AB48" s="4"/>
      <c r="AC48" s="4"/>
      <c r="AD48" s="4"/>
      <c r="AE48" s="4"/>
      <c r="AF48" s="4"/>
      <c r="AG48" s="4"/>
      <c r="AH48" s="6"/>
    </row>
    <row r="49" spans="1:34" ht="32.5" customHeight="1">
      <c r="A49" s="41"/>
      <c r="B49" s="22" t="s">
        <v>12</v>
      </c>
      <c r="C49" s="21"/>
      <c r="D49" s="2" t="s">
        <v>13</v>
      </c>
      <c r="E49" s="2" t="s">
        <v>14</v>
      </c>
      <c r="F49" s="3"/>
      <c r="G49" s="3"/>
      <c r="H49" s="3"/>
      <c r="I49" s="3"/>
      <c r="J49" s="3"/>
      <c r="K49" s="3"/>
      <c r="L49" s="3"/>
      <c r="M49" s="3"/>
      <c r="N49" s="6"/>
      <c r="O49" s="3"/>
      <c r="P49" s="3"/>
      <c r="Q49" s="3"/>
      <c r="R49" s="3"/>
      <c r="S49" s="3"/>
      <c r="T49" s="3"/>
      <c r="U49" s="3"/>
      <c r="V49" s="3"/>
      <c r="W49" s="3"/>
      <c r="X49" s="3"/>
      <c r="Y49" s="6"/>
      <c r="Z49" s="4"/>
      <c r="AA49" s="4"/>
      <c r="AB49" s="4"/>
      <c r="AC49" s="4"/>
      <c r="AD49" s="4"/>
      <c r="AE49" s="4"/>
      <c r="AF49" s="4"/>
      <c r="AG49" s="4"/>
      <c r="AH49" s="6"/>
    </row>
    <row r="50" spans="1:34" ht="20.5" customHeight="1">
      <c r="A50" s="41"/>
      <c r="B50" s="23"/>
      <c r="C50" s="21"/>
      <c r="D50" s="5"/>
      <c r="E50" s="5"/>
      <c r="F50" s="3"/>
      <c r="G50" s="3"/>
      <c r="H50" s="3"/>
      <c r="I50" s="3"/>
      <c r="J50" s="3"/>
      <c r="K50" s="3"/>
      <c r="L50" s="3"/>
      <c r="M50" s="3"/>
      <c r="N50" s="6"/>
      <c r="O50" s="3"/>
      <c r="P50" s="3"/>
      <c r="Q50" s="3"/>
      <c r="R50" s="3"/>
      <c r="S50" s="3"/>
      <c r="T50" s="3"/>
      <c r="U50" s="3"/>
      <c r="V50" s="3"/>
      <c r="W50" s="3"/>
      <c r="X50" s="3"/>
      <c r="Y50" s="6"/>
      <c r="Z50" s="4"/>
      <c r="AA50" s="4"/>
      <c r="AB50" s="4"/>
      <c r="AC50" s="4"/>
      <c r="AD50" s="4"/>
      <c r="AE50" s="4"/>
      <c r="AF50" s="4"/>
      <c r="AG50" s="4"/>
      <c r="AH50" s="6"/>
    </row>
    <row r="51" spans="1:34" ht="20.5" customHeight="1">
      <c r="A51" s="41"/>
      <c r="B51" s="23"/>
      <c r="C51" s="21"/>
      <c r="D51" s="5"/>
      <c r="E51" s="5"/>
      <c r="F51" s="3"/>
      <c r="G51" s="3"/>
      <c r="H51" s="3"/>
      <c r="I51" s="3"/>
      <c r="J51" s="3"/>
      <c r="K51" s="3"/>
      <c r="L51" s="3"/>
      <c r="M51" s="3"/>
      <c r="N51" s="6"/>
      <c r="O51" s="3"/>
      <c r="P51" s="3"/>
      <c r="Q51" s="3"/>
      <c r="R51" s="3"/>
      <c r="S51" s="3"/>
      <c r="T51" s="3"/>
      <c r="U51" s="3"/>
      <c r="V51" s="3"/>
      <c r="W51" s="3"/>
      <c r="X51" s="3"/>
      <c r="Y51" s="6"/>
      <c r="Z51" s="4"/>
      <c r="AA51" s="4"/>
      <c r="AB51" s="4"/>
      <c r="AC51" s="4"/>
      <c r="AD51" s="4"/>
      <c r="AE51" s="4"/>
      <c r="AF51" s="4"/>
      <c r="AG51" s="4"/>
      <c r="AH51" s="6"/>
    </row>
    <row r="52" spans="1:34" ht="22.5" customHeight="1">
      <c r="A52" s="41"/>
      <c r="B52" s="17"/>
      <c r="C52" s="55" t="s">
        <v>15</v>
      </c>
      <c r="D52" s="56"/>
      <c r="E52" s="57"/>
      <c r="F52" s="3"/>
      <c r="G52" s="3"/>
      <c r="H52" s="3"/>
      <c r="I52" s="3"/>
      <c r="J52" s="3"/>
      <c r="K52" s="3"/>
      <c r="L52" s="3"/>
      <c r="M52" s="3"/>
      <c r="N52" s="6"/>
      <c r="O52" s="3"/>
      <c r="P52" s="3"/>
      <c r="Q52" s="3"/>
      <c r="R52" s="3"/>
      <c r="S52" s="3"/>
      <c r="T52" s="3"/>
      <c r="U52" s="3"/>
      <c r="V52" s="3"/>
      <c r="W52" s="3"/>
      <c r="X52" s="3"/>
      <c r="Y52" s="6"/>
      <c r="Z52" s="4"/>
      <c r="AA52" s="4"/>
      <c r="AB52" s="4"/>
      <c r="AC52" s="4"/>
      <c r="AD52" s="4"/>
      <c r="AE52" s="4"/>
      <c r="AF52" s="4"/>
      <c r="AG52" s="4"/>
      <c r="AH52" s="6"/>
    </row>
    <row r="53" spans="1:34" ht="20.5" customHeight="1">
      <c r="A53" s="25" t="s">
        <v>19</v>
      </c>
      <c r="B53" s="17"/>
      <c r="C53" s="42" t="s">
        <v>6</v>
      </c>
      <c r="D53" s="43" t="s">
        <v>7</v>
      </c>
      <c r="E53" s="44" t="s">
        <v>8</v>
      </c>
      <c r="F53" s="3"/>
      <c r="G53" s="3"/>
      <c r="H53" s="3"/>
      <c r="I53" s="3"/>
      <c r="J53" s="3"/>
      <c r="K53" s="3"/>
      <c r="L53" s="3"/>
      <c r="M53" s="3"/>
      <c r="N53" s="6"/>
      <c r="O53" s="3"/>
      <c r="P53" s="3"/>
      <c r="Q53" s="3"/>
      <c r="R53" s="3"/>
      <c r="S53" s="3"/>
      <c r="T53" s="3"/>
      <c r="U53" s="3"/>
      <c r="V53" s="3"/>
      <c r="W53" s="3"/>
      <c r="X53" s="3"/>
      <c r="Y53" s="6"/>
      <c r="Z53" s="4"/>
      <c r="AA53" s="4"/>
      <c r="AB53" s="4"/>
      <c r="AC53" s="4"/>
      <c r="AD53" s="4"/>
      <c r="AE53" s="4"/>
      <c r="AF53" s="4"/>
      <c r="AG53" s="4"/>
      <c r="AH53" s="6"/>
    </row>
    <row r="54" spans="1:34" ht="20.5" customHeight="1">
      <c r="A54" s="41"/>
      <c r="B54" s="17"/>
      <c r="C54" s="40">
        <v>13.57</v>
      </c>
      <c r="D54" s="39">
        <v>1.181</v>
      </c>
      <c r="E54" s="39">
        <v>7.5090000000000003</v>
      </c>
      <c r="F54" s="3"/>
      <c r="G54" s="3"/>
      <c r="H54" s="3"/>
      <c r="I54" s="3"/>
      <c r="J54" s="3"/>
      <c r="K54" s="3"/>
      <c r="L54" s="3"/>
      <c r="M54" s="3"/>
      <c r="N54" s="6">
        <f t="shared" si="3"/>
        <v>7.4200000000000008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6"/>
      <c r="Z54" s="4"/>
      <c r="AA54" s="4"/>
      <c r="AB54" s="4"/>
      <c r="AC54" s="4"/>
      <c r="AD54" s="4"/>
      <c r="AE54" s="4"/>
      <c r="AF54" s="4"/>
      <c r="AG54" s="4"/>
      <c r="AH54" s="6"/>
    </row>
    <row r="55" spans="1:34" ht="20.5" customHeight="1">
      <c r="A55" s="41"/>
      <c r="B55" s="17"/>
      <c r="C55" s="40">
        <v>2.7429999999999999</v>
      </c>
      <c r="D55" s="39">
        <v>1.113</v>
      </c>
      <c r="E55" s="39">
        <v>5.82</v>
      </c>
      <c r="F55" s="3"/>
      <c r="G55" s="3"/>
      <c r="H55" s="3"/>
      <c r="I55" s="3"/>
      <c r="J55" s="3"/>
      <c r="K55" s="3"/>
      <c r="L55" s="3"/>
      <c r="M55" s="3"/>
      <c r="N55" s="6">
        <f t="shared" si="3"/>
        <v>3.2253333333333334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6"/>
      <c r="Z55" s="4"/>
      <c r="AA55" s="4"/>
      <c r="AB55" s="4"/>
      <c r="AC55" s="4"/>
      <c r="AD55" s="4"/>
      <c r="AE55" s="4"/>
      <c r="AF55" s="4"/>
      <c r="AG55" s="4"/>
      <c r="AH55" s="6"/>
    </row>
    <row r="56" spans="1:34" ht="20.5" customHeight="1">
      <c r="A56" s="41"/>
      <c r="B56" s="17"/>
      <c r="C56" s="40">
        <v>5.0999999999999996</v>
      </c>
      <c r="D56" s="39">
        <v>6.8949999999999996</v>
      </c>
      <c r="E56" s="39">
        <v>3.367</v>
      </c>
      <c r="F56" s="3"/>
      <c r="G56" s="3"/>
      <c r="H56" s="3"/>
      <c r="I56" s="3"/>
      <c r="J56" s="3"/>
      <c r="K56" s="3"/>
      <c r="L56" s="3"/>
      <c r="M56" s="3"/>
      <c r="N56" s="6">
        <f t="shared" si="3"/>
        <v>5.1206666666666658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6"/>
      <c r="Z56" s="4"/>
      <c r="AA56" s="4"/>
      <c r="AB56" s="4"/>
      <c r="AC56" s="4"/>
      <c r="AD56" s="4"/>
      <c r="AE56" s="4"/>
      <c r="AF56" s="4"/>
      <c r="AG56" s="4"/>
      <c r="AH56" s="6"/>
    </row>
    <row r="57" spans="1:34" ht="20.5" customHeight="1">
      <c r="A57" s="41"/>
      <c r="B57" s="17"/>
      <c r="C57" s="18">
        <v>2.3050000000000002</v>
      </c>
      <c r="D57" s="3">
        <v>2.8330000000000002</v>
      </c>
      <c r="E57" s="3">
        <v>1.738</v>
      </c>
      <c r="F57" s="3"/>
      <c r="G57" s="3"/>
      <c r="H57" s="3"/>
      <c r="I57" s="3"/>
      <c r="J57" s="3"/>
      <c r="K57" s="3"/>
      <c r="L57" s="3"/>
      <c r="M57" s="3"/>
      <c r="N57" s="6">
        <f t="shared" si="3"/>
        <v>2.2919999999999998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6"/>
      <c r="Z57" s="4"/>
      <c r="AA57" s="4"/>
      <c r="AB57" s="4"/>
      <c r="AC57" s="4"/>
      <c r="AD57" s="4"/>
      <c r="AE57" s="4"/>
      <c r="AF57" s="4"/>
      <c r="AG57" s="4"/>
      <c r="AH57" s="6"/>
    </row>
    <row r="58" spans="1:34" ht="20.5" customHeight="1">
      <c r="A58" s="41"/>
      <c r="B58" s="17"/>
      <c r="C58" s="18">
        <v>3.778</v>
      </c>
      <c r="D58" s="3">
        <v>4.3380000000000001</v>
      </c>
      <c r="E58" s="3">
        <v>2.4689999999999999</v>
      </c>
      <c r="F58" s="3"/>
      <c r="G58" s="3"/>
      <c r="H58" s="3"/>
      <c r="I58" s="3"/>
      <c r="J58" s="3"/>
      <c r="K58" s="3"/>
      <c r="L58" s="3"/>
      <c r="M58" s="3"/>
      <c r="N58" s="6">
        <f t="shared" si="3"/>
        <v>3.5283333333333329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6"/>
      <c r="Z58" s="4"/>
      <c r="AA58" s="4"/>
      <c r="AB58" s="4"/>
      <c r="AC58" s="4"/>
      <c r="AD58" s="4"/>
      <c r="AE58" s="4"/>
      <c r="AF58" s="4"/>
      <c r="AG58" s="4"/>
      <c r="AH58" s="6"/>
    </row>
    <row r="59" spans="1:34" ht="20.5" customHeight="1">
      <c r="A59" s="41"/>
      <c r="B59" s="17"/>
      <c r="C59" s="18">
        <v>2.1800000000000002</v>
      </c>
      <c r="D59" s="3">
        <v>2.9079999999999999</v>
      </c>
      <c r="E59" s="3">
        <v>2.5750000000000002</v>
      </c>
      <c r="F59" s="3"/>
      <c r="G59" s="3"/>
      <c r="H59" s="3"/>
      <c r="I59" s="3"/>
      <c r="J59" s="3"/>
      <c r="K59" s="3"/>
      <c r="L59" s="3"/>
      <c r="M59" s="3"/>
      <c r="N59" s="6">
        <f t="shared" si="3"/>
        <v>2.5543333333333336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6"/>
      <c r="Z59" s="4"/>
      <c r="AA59" s="4"/>
      <c r="AB59" s="4"/>
      <c r="AC59" s="4"/>
      <c r="AD59" s="4"/>
      <c r="AE59" s="4"/>
      <c r="AF59" s="4"/>
      <c r="AG59" s="4"/>
      <c r="AH59" s="6"/>
    </row>
    <row r="60" spans="1:34" ht="20.5" customHeight="1">
      <c r="A60" s="41"/>
      <c r="B60" s="17"/>
      <c r="C60" s="18">
        <v>1.788</v>
      </c>
      <c r="D60" s="3">
        <v>3.7690000000000001</v>
      </c>
      <c r="E60" s="3">
        <v>8.7639999999999993</v>
      </c>
      <c r="F60" s="3"/>
      <c r="G60" s="3"/>
      <c r="H60" s="3"/>
      <c r="I60" s="3"/>
      <c r="J60" s="3"/>
      <c r="K60" s="3"/>
      <c r="L60" s="3"/>
      <c r="M60" s="3"/>
      <c r="N60" s="6">
        <f t="shared" si="3"/>
        <v>4.7736666666666663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6"/>
      <c r="Z60" s="4"/>
      <c r="AA60" s="4"/>
      <c r="AB60" s="4"/>
      <c r="AC60" s="4"/>
      <c r="AD60" s="4"/>
      <c r="AE60" s="4"/>
      <c r="AF60" s="4"/>
      <c r="AG60" s="4"/>
      <c r="AH60" s="6"/>
    </row>
    <row r="61" spans="1:34" ht="20.5" customHeight="1">
      <c r="A61" s="41"/>
      <c r="B61" s="17"/>
      <c r="C61" s="18">
        <v>4.6349999999999998</v>
      </c>
      <c r="D61" s="3">
        <v>4.1429999999999998</v>
      </c>
      <c r="E61" s="3">
        <v>2.0990000000000002</v>
      </c>
      <c r="F61" s="3"/>
      <c r="G61" s="3"/>
      <c r="H61" s="3"/>
      <c r="I61" s="3"/>
      <c r="J61" s="3"/>
      <c r="K61" s="3"/>
      <c r="L61" s="3"/>
      <c r="M61" s="3"/>
      <c r="N61" s="6">
        <f t="shared" si="3"/>
        <v>3.6256666666666661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6"/>
      <c r="Z61" s="4"/>
      <c r="AA61" s="4"/>
      <c r="AB61" s="4"/>
      <c r="AC61" s="4"/>
      <c r="AD61" s="4"/>
      <c r="AE61" s="4"/>
      <c r="AF61" s="4"/>
      <c r="AG61" s="4"/>
      <c r="AH61" s="6"/>
    </row>
    <row r="62" spans="1:34" ht="20.5" customHeight="1">
      <c r="A62" s="41"/>
      <c r="B62" s="17"/>
      <c r="C62" s="18">
        <v>2.7610000000000001</v>
      </c>
      <c r="D62" s="3">
        <v>3.1349999999999998</v>
      </c>
      <c r="E62" s="3">
        <v>4.2699999999999996</v>
      </c>
      <c r="F62" s="3"/>
      <c r="G62" s="3"/>
      <c r="H62" s="3"/>
      <c r="I62" s="3"/>
      <c r="J62" s="3"/>
      <c r="K62" s="3"/>
      <c r="L62" s="3"/>
      <c r="M62" s="3"/>
      <c r="N62" s="6">
        <f t="shared" si="3"/>
        <v>3.3886666666666669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6"/>
      <c r="Z62" s="4"/>
      <c r="AA62" s="4"/>
      <c r="AB62" s="4"/>
      <c r="AC62" s="4"/>
      <c r="AD62" s="4"/>
      <c r="AE62" s="4"/>
      <c r="AF62" s="4"/>
      <c r="AG62" s="4"/>
      <c r="AH62" s="6"/>
    </row>
    <row r="63" spans="1:34" ht="20.5" customHeight="1">
      <c r="A63" s="41"/>
      <c r="B63" s="17"/>
      <c r="C63" s="18">
        <v>4.9960000000000004</v>
      </c>
      <c r="D63" s="3">
        <v>2.5670000000000002</v>
      </c>
      <c r="E63" s="3"/>
      <c r="F63" s="3"/>
      <c r="G63" s="3"/>
      <c r="H63" s="3"/>
      <c r="I63" s="3"/>
      <c r="J63" s="3"/>
      <c r="K63" s="3"/>
      <c r="L63" s="3"/>
      <c r="M63" s="3"/>
      <c r="N63" s="6">
        <f t="shared" si="3"/>
        <v>3.7815000000000003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6"/>
      <c r="Z63" s="4"/>
      <c r="AA63" s="4"/>
      <c r="AB63" s="4"/>
      <c r="AC63" s="4"/>
      <c r="AD63" s="4"/>
      <c r="AE63" s="4"/>
      <c r="AF63" s="4"/>
      <c r="AG63" s="4"/>
      <c r="AH63" s="6"/>
    </row>
    <row r="64" spans="1:34" ht="20.5" customHeight="1">
      <c r="A64" s="41"/>
      <c r="B64" s="17"/>
      <c r="C64" s="18">
        <v>7.633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6">
        <f t="shared" si="3"/>
        <v>7.633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6"/>
      <c r="Z64" s="4"/>
      <c r="AA64" s="4"/>
      <c r="AB64" s="4"/>
      <c r="AC64" s="4"/>
      <c r="AD64" s="4"/>
      <c r="AE64" s="4"/>
      <c r="AF64" s="4"/>
      <c r="AG64" s="4"/>
      <c r="AH64" s="6"/>
    </row>
    <row r="65" spans="1:34" ht="20.5" customHeight="1">
      <c r="A65" s="41"/>
      <c r="B65" s="20" t="s">
        <v>1</v>
      </c>
      <c r="C65" s="21">
        <f>AVERAGE(C54:C64)</f>
        <v>4.6808181818181822</v>
      </c>
      <c r="D65" s="6">
        <f>AVERAGE(D54:D64)</f>
        <v>3.2881999999999998</v>
      </c>
      <c r="E65" s="6">
        <f>AVERAGE(E54:E64)</f>
        <v>4.2901111111111119</v>
      </c>
      <c r="F65" s="3"/>
      <c r="G65" s="3"/>
      <c r="H65" s="3"/>
      <c r="I65" s="3"/>
      <c r="J65" s="3"/>
      <c r="K65" s="3"/>
      <c r="L65" s="3"/>
      <c r="M65" s="3"/>
      <c r="N65" s="6">
        <f t="shared" si="3"/>
        <v>4.0863764309764319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6"/>
      <c r="Z65" s="4"/>
      <c r="AA65" s="4"/>
      <c r="AB65" s="4"/>
      <c r="AC65" s="4"/>
      <c r="AD65" s="4"/>
      <c r="AE65" s="4"/>
      <c r="AF65" s="4"/>
      <c r="AG65" s="4"/>
      <c r="AH65" s="6"/>
    </row>
    <row r="66" spans="1:34" ht="32.5" customHeight="1">
      <c r="A66" s="41"/>
      <c r="B66" s="22" t="s">
        <v>16</v>
      </c>
      <c r="C66" s="21"/>
      <c r="D66" s="2" t="s">
        <v>13</v>
      </c>
      <c r="E66" s="2" t="s">
        <v>14</v>
      </c>
      <c r="F66" s="3"/>
      <c r="G66" s="3"/>
      <c r="H66" s="3"/>
      <c r="I66" s="3"/>
      <c r="J66" s="3"/>
      <c r="K66" s="3"/>
      <c r="L66" s="3"/>
      <c r="M66" s="3"/>
      <c r="N66" s="6"/>
      <c r="O66" s="3"/>
      <c r="P66" s="3"/>
      <c r="Q66" s="3"/>
      <c r="R66" s="3"/>
      <c r="S66" s="3"/>
      <c r="T66" s="3"/>
      <c r="U66" s="3"/>
      <c r="V66" s="3"/>
      <c r="W66" s="3"/>
      <c r="X66" s="3"/>
      <c r="Y66" s="6"/>
      <c r="Z66" s="4"/>
      <c r="AA66" s="4"/>
      <c r="AB66" s="4"/>
      <c r="AC66" s="4"/>
      <c r="AD66" s="4"/>
      <c r="AE66" s="4"/>
      <c r="AF66" s="4"/>
      <c r="AG66" s="4"/>
      <c r="AH66" s="6"/>
    </row>
    <row r="67" spans="1:34" ht="20" customHeight="1">
      <c r="A67" s="27"/>
      <c r="B67" s="28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</row>
    <row r="68" spans="1:34" ht="77.5" customHeight="1">
      <c r="A68" s="29"/>
      <c r="B68" s="3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</row>
    <row r="69" spans="1:34" ht="20" customHeight="1">
      <c r="A69" s="32"/>
      <c r="B69" s="33"/>
      <c r="C69" s="49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</row>
    <row r="70" spans="1:34" ht="20" customHeight="1">
      <c r="A70" s="32"/>
      <c r="B70" s="34"/>
      <c r="C70" s="51"/>
      <c r="D70" s="50"/>
      <c r="E70" s="50"/>
      <c r="F70" s="50"/>
      <c r="G70" s="50"/>
      <c r="H70" s="50"/>
      <c r="I70" s="50"/>
      <c r="J70" s="50"/>
      <c r="K70" s="35"/>
      <c r="L70" s="52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35"/>
    </row>
    <row r="71" spans="1:34" ht="20" customHeight="1">
      <c r="A71" s="32"/>
      <c r="B71" s="36"/>
      <c r="C71" s="37"/>
      <c r="D71" s="37"/>
      <c r="E71" s="37"/>
      <c r="F71" s="37"/>
      <c r="G71" s="37"/>
      <c r="H71" s="37"/>
      <c r="I71" s="37"/>
      <c r="J71" s="37"/>
      <c r="K71" s="38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8"/>
    </row>
    <row r="72" spans="1:34" ht="20" customHeight="1">
      <c r="A72" s="32"/>
      <c r="B72" s="36"/>
      <c r="C72" s="37"/>
      <c r="D72" s="37"/>
      <c r="E72" s="37"/>
      <c r="F72" s="37"/>
      <c r="G72" s="37"/>
      <c r="H72" s="37"/>
      <c r="I72" s="37"/>
      <c r="J72" s="37"/>
      <c r="K72" s="38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</row>
    <row r="73" spans="1:34" ht="20" customHeight="1">
      <c r="A73" s="32"/>
      <c r="B73" s="36"/>
      <c r="C73" s="37"/>
      <c r="D73" s="37"/>
      <c r="E73" s="37"/>
      <c r="F73" s="37"/>
      <c r="G73" s="37"/>
      <c r="H73" s="37"/>
      <c r="I73" s="37"/>
      <c r="J73" s="37"/>
      <c r="K73" s="38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8"/>
    </row>
    <row r="74" spans="1:34" ht="20" customHeight="1">
      <c r="A74" s="32"/>
      <c r="B74" s="36"/>
      <c r="C74" s="37"/>
      <c r="D74" s="37"/>
      <c r="E74" s="37"/>
      <c r="F74" s="37"/>
      <c r="G74" s="37"/>
      <c r="H74" s="37"/>
      <c r="I74" s="37"/>
      <c r="J74" s="37"/>
      <c r="K74" s="38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</row>
    <row r="75" spans="1:34" ht="20" customHeight="1">
      <c r="A75" s="32"/>
      <c r="B75" s="36"/>
      <c r="C75" s="37"/>
      <c r="D75" s="37"/>
      <c r="E75" s="37"/>
      <c r="F75" s="37"/>
      <c r="G75" s="37"/>
      <c r="H75" s="37"/>
      <c r="I75" s="37"/>
      <c r="J75" s="37"/>
      <c r="K75" s="38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8"/>
    </row>
    <row r="76" spans="1:34" ht="20" customHeight="1">
      <c r="A76" s="32"/>
      <c r="B76" s="36"/>
      <c r="C76" s="37"/>
      <c r="D76" s="37"/>
      <c r="E76" s="37"/>
      <c r="F76" s="37"/>
      <c r="G76" s="37"/>
      <c r="H76" s="37"/>
      <c r="I76" s="37"/>
      <c r="J76" s="37"/>
      <c r="K76" s="38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</row>
    <row r="77" spans="1:34" ht="20" customHeight="1">
      <c r="A77" s="32"/>
      <c r="B77" s="36"/>
      <c r="C77" s="37"/>
      <c r="D77" s="37"/>
      <c r="E77" s="37"/>
      <c r="F77" s="37"/>
      <c r="G77" s="37"/>
      <c r="H77" s="37"/>
      <c r="I77" s="37"/>
      <c r="J77" s="37"/>
      <c r="K77" s="38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8"/>
    </row>
    <row r="78" spans="1:34" ht="20" customHeight="1">
      <c r="A78" s="32"/>
      <c r="B78" s="36"/>
      <c r="C78" s="37"/>
      <c r="D78" s="37"/>
      <c r="E78" s="37"/>
      <c r="F78" s="37"/>
      <c r="G78" s="37"/>
      <c r="H78" s="37"/>
      <c r="I78" s="37"/>
      <c r="J78" s="37"/>
      <c r="K78" s="38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8"/>
    </row>
    <row r="79" spans="1:34" ht="20" customHeight="1">
      <c r="A79" s="32"/>
      <c r="B79" s="36"/>
      <c r="C79" s="37"/>
      <c r="D79" s="37"/>
      <c r="E79" s="37"/>
      <c r="F79" s="37"/>
      <c r="G79" s="37"/>
      <c r="H79" s="37"/>
      <c r="I79" s="37"/>
      <c r="J79" s="37"/>
      <c r="K79" s="38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8"/>
    </row>
    <row r="80" spans="1:34" ht="20" customHeight="1">
      <c r="A80" s="32"/>
      <c r="B80" s="36"/>
      <c r="C80" s="37"/>
      <c r="D80" s="37"/>
      <c r="E80" s="37"/>
      <c r="F80" s="37"/>
      <c r="G80" s="37"/>
      <c r="H80" s="37"/>
      <c r="I80" s="37"/>
      <c r="J80" s="37"/>
      <c r="K80" s="38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</row>
    <row r="81" spans="1:23" ht="20" customHeight="1">
      <c r="A81" s="32"/>
      <c r="B81" s="36"/>
      <c r="C81" s="37"/>
      <c r="D81" s="37"/>
      <c r="E81" s="37"/>
      <c r="F81" s="37"/>
      <c r="G81" s="37"/>
      <c r="H81" s="37"/>
      <c r="I81" s="37"/>
      <c r="J81" s="37"/>
      <c r="K81" s="38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8"/>
    </row>
    <row r="82" spans="1:23" ht="20" customHeight="1">
      <c r="A82" s="31"/>
      <c r="B82" s="36"/>
      <c r="C82" s="37"/>
      <c r="D82" s="37"/>
      <c r="E82" s="37"/>
      <c r="F82" s="37"/>
      <c r="G82" s="37"/>
      <c r="H82" s="37"/>
      <c r="I82" s="37"/>
      <c r="J82" s="37"/>
      <c r="K82" s="38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8"/>
    </row>
    <row r="83" spans="1:23" ht="20" customHeight="1">
      <c r="A83" s="31"/>
      <c r="B83" s="36"/>
      <c r="C83" s="37"/>
      <c r="D83" s="37"/>
      <c r="E83" s="37"/>
      <c r="F83" s="37"/>
      <c r="G83" s="37"/>
      <c r="H83" s="37"/>
      <c r="I83" s="37"/>
      <c r="J83" s="37"/>
      <c r="K83" s="38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8"/>
    </row>
    <row r="84" spans="1:23" ht="20" customHeight="1">
      <c r="A84" s="31"/>
      <c r="B84" s="36"/>
      <c r="C84" s="37"/>
      <c r="D84" s="37"/>
      <c r="E84" s="37"/>
      <c r="F84" s="37"/>
      <c r="G84" s="37"/>
      <c r="H84" s="37"/>
      <c r="I84" s="37"/>
      <c r="J84" s="37"/>
      <c r="K84" s="38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8"/>
    </row>
    <row r="85" spans="1:23" ht="20" customHeight="1">
      <c r="A85" s="31"/>
      <c r="B85" s="36"/>
      <c r="C85" s="37"/>
      <c r="D85" s="37"/>
      <c r="E85" s="37"/>
      <c r="F85" s="37"/>
      <c r="G85" s="37"/>
      <c r="H85" s="37"/>
      <c r="I85" s="37"/>
      <c r="J85" s="37"/>
      <c r="K85" s="38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8"/>
    </row>
    <row r="86" spans="1:23" ht="20" customHeight="1">
      <c r="A86" s="31"/>
      <c r="B86" s="36"/>
      <c r="C86" s="37"/>
      <c r="D86" s="37"/>
      <c r="E86" s="37"/>
      <c r="F86" s="37"/>
      <c r="G86" s="37"/>
      <c r="H86" s="37"/>
      <c r="I86" s="37"/>
      <c r="J86" s="37"/>
      <c r="K86" s="38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8"/>
    </row>
    <row r="87" spans="1:23" ht="20" customHeight="1">
      <c r="A87" s="31"/>
      <c r="B87" s="36"/>
      <c r="C87" s="37"/>
      <c r="D87" s="37"/>
      <c r="E87" s="37"/>
      <c r="F87" s="37"/>
      <c r="G87" s="37"/>
      <c r="H87" s="37"/>
      <c r="I87" s="37"/>
      <c r="J87" s="37"/>
      <c r="K87" s="38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8"/>
    </row>
    <row r="88" spans="1:23" ht="20" customHeight="1">
      <c r="A88" s="31"/>
      <c r="B88" s="36"/>
      <c r="C88" s="37"/>
      <c r="D88" s="37"/>
      <c r="E88" s="37"/>
      <c r="F88" s="37"/>
      <c r="G88" s="37"/>
      <c r="H88" s="37"/>
      <c r="I88" s="37"/>
      <c r="J88" s="37"/>
      <c r="K88" s="38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8"/>
    </row>
    <row r="89" spans="1:23" ht="20" customHeight="1">
      <c r="A89" s="31"/>
      <c r="B89" s="36"/>
      <c r="C89" s="37"/>
      <c r="D89" s="37"/>
      <c r="E89" s="37"/>
      <c r="F89" s="37"/>
      <c r="G89" s="37"/>
      <c r="H89" s="37"/>
      <c r="I89" s="37"/>
      <c r="J89" s="37"/>
      <c r="K89" s="38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8"/>
    </row>
    <row r="90" spans="1:23" ht="20" customHeight="1">
      <c r="A90" s="31"/>
      <c r="B90" s="36"/>
      <c r="C90" s="37"/>
      <c r="D90" s="37"/>
      <c r="E90" s="37"/>
      <c r="F90" s="37"/>
      <c r="G90" s="37"/>
      <c r="H90" s="37"/>
      <c r="I90" s="37"/>
      <c r="J90" s="37"/>
      <c r="K90" s="38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8"/>
    </row>
    <row r="91" spans="1:23" ht="20" customHeight="1">
      <c r="A91" s="31"/>
      <c r="B91" s="36"/>
      <c r="C91" s="37"/>
      <c r="D91" s="37"/>
      <c r="E91" s="37"/>
      <c r="F91" s="37"/>
      <c r="G91" s="37"/>
      <c r="H91" s="37"/>
      <c r="I91" s="37"/>
      <c r="J91" s="37"/>
      <c r="K91" s="38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8"/>
    </row>
    <row r="92" spans="1:23" ht="20" customHeight="1">
      <c r="A92" s="31"/>
      <c r="B92" s="36"/>
      <c r="C92" s="37"/>
      <c r="D92" s="37"/>
      <c r="E92" s="37"/>
      <c r="F92" s="37"/>
      <c r="G92" s="37"/>
      <c r="H92" s="37"/>
      <c r="I92" s="37"/>
      <c r="J92" s="37"/>
      <c r="K92" s="38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8"/>
    </row>
    <row r="93" spans="1:23" ht="20" customHeight="1">
      <c r="A93" s="31"/>
      <c r="B93" s="36"/>
      <c r="C93" s="37"/>
      <c r="D93" s="37"/>
      <c r="E93" s="37"/>
      <c r="F93" s="37"/>
      <c r="G93" s="37"/>
      <c r="H93" s="37"/>
      <c r="I93" s="37"/>
      <c r="J93" s="37"/>
      <c r="K93" s="38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8"/>
    </row>
    <row r="94" spans="1:23" ht="20" customHeight="1">
      <c r="A94" s="31"/>
      <c r="B94" s="36"/>
      <c r="C94" s="37"/>
      <c r="D94" s="37"/>
      <c r="E94" s="37"/>
      <c r="F94" s="37"/>
      <c r="G94" s="37"/>
      <c r="H94" s="37"/>
      <c r="I94" s="37"/>
      <c r="J94" s="37"/>
      <c r="K94" s="38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8"/>
    </row>
    <row r="95" spans="1:23" ht="20" customHeight="1">
      <c r="A95" s="31"/>
      <c r="B95" s="36"/>
      <c r="C95" s="37"/>
      <c r="D95" s="37"/>
      <c r="E95" s="37"/>
      <c r="F95" s="37"/>
      <c r="G95" s="37"/>
      <c r="H95" s="37"/>
      <c r="I95" s="37"/>
      <c r="J95" s="37"/>
      <c r="K95" s="38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8"/>
    </row>
    <row r="96" spans="1:23" ht="20" customHeight="1">
      <c r="A96" s="31"/>
      <c r="B96" s="36"/>
      <c r="C96" s="37"/>
      <c r="D96" s="37"/>
      <c r="E96" s="37"/>
      <c r="F96" s="37"/>
      <c r="G96" s="37"/>
      <c r="H96" s="37"/>
      <c r="I96" s="37"/>
      <c r="J96" s="37"/>
      <c r="K96" s="38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8"/>
    </row>
    <row r="97" spans="1:23" ht="20" customHeight="1">
      <c r="A97" s="31"/>
      <c r="B97" s="36"/>
      <c r="C97" s="37"/>
      <c r="D97" s="37"/>
      <c r="E97" s="37"/>
      <c r="F97" s="37"/>
      <c r="G97" s="37"/>
      <c r="H97" s="37"/>
      <c r="I97" s="37"/>
      <c r="J97" s="37"/>
      <c r="K97" s="38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8"/>
    </row>
    <row r="98" spans="1:23" ht="20" customHeight="1">
      <c r="A98" s="31"/>
      <c r="B98" s="36"/>
      <c r="C98" s="37"/>
      <c r="D98" s="37"/>
      <c r="E98" s="37"/>
      <c r="F98" s="37"/>
      <c r="G98" s="37"/>
      <c r="H98" s="37"/>
      <c r="I98" s="37"/>
      <c r="J98" s="37"/>
      <c r="K98" s="38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8"/>
    </row>
    <row r="99" spans="1:23" ht="20" customHeight="1">
      <c r="A99" s="31"/>
      <c r="B99" s="36"/>
      <c r="C99" s="37"/>
      <c r="D99" s="37"/>
      <c r="E99" s="37"/>
      <c r="F99" s="37"/>
      <c r="G99" s="37"/>
      <c r="H99" s="37"/>
      <c r="I99" s="37"/>
      <c r="J99" s="37"/>
      <c r="K99" s="38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8"/>
    </row>
    <row r="100" spans="1:23" ht="20" customHeight="1">
      <c r="A100" s="31"/>
      <c r="B100" s="36"/>
      <c r="C100" s="37"/>
      <c r="D100" s="37"/>
      <c r="E100" s="37"/>
      <c r="F100" s="37"/>
      <c r="G100" s="37"/>
      <c r="H100" s="37"/>
      <c r="I100" s="37"/>
      <c r="J100" s="37"/>
      <c r="K100" s="38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8"/>
    </row>
    <row r="101" spans="1:23" ht="20" customHeight="1">
      <c r="A101" s="31"/>
      <c r="B101" s="36"/>
      <c r="C101" s="37"/>
      <c r="D101" s="37"/>
      <c r="E101" s="37"/>
      <c r="F101" s="37"/>
      <c r="G101" s="37"/>
      <c r="H101" s="37"/>
      <c r="I101" s="37"/>
      <c r="J101" s="37"/>
      <c r="K101" s="38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8"/>
    </row>
    <row r="102" spans="1:23" ht="20" customHeight="1">
      <c r="A102" s="31"/>
      <c r="B102" s="36"/>
      <c r="C102" s="37"/>
      <c r="D102" s="37"/>
      <c r="E102" s="37"/>
      <c r="F102" s="37"/>
      <c r="G102" s="37"/>
      <c r="H102" s="37"/>
      <c r="I102" s="37"/>
      <c r="J102" s="37"/>
      <c r="K102" s="38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8"/>
    </row>
    <row r="103" spans="1:23" ht="20" customHeight="1">
      <c r="A103" s="31"/>
      <c r="B103" s="36"/>
      <c r="C103" s="37"/>
      <c r="D103" s="37"/>
      <c r="E103" s="37"/>
      <c r="F103" s="37"/>
      <c r="G103" s="37"/>
      <c r="H103" s="37"/>
      <c r="I103" s="37"/>
      <c r="J103" s="37"/>
      <c r="K103" s="38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8"/>
    </row>
    <row r="104" spans="1:23" ht="20" customHeight="1">
      <c r="A104" s="31"/>
      <c r="B104" s="36"/>
      <c r="C104" s="37"/>
      <c r="D104" s="37"/>
      <c r="E104" s="37"/>
      <c r="F104" s="37"/>
      <c r="G104" s="37"/>
      <c r="H104" s="37"/>
      <c r="I104" s="37"/>
      <c r="J104" s="37"/>
      <c r="K104" s="38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8"/>
    </row>
    <row r="105" spans="1:23" ht="20" customHeight="1">
      <c r="A105" s="31"/>
      <c r="B105" s="36"/>
      <c r="C105" s="37"/>
      <c r="D105" s="37"/>
      <c r="E105" s="37"/>
      <c r="F105" s="37"/>
      <c r="G105" s="37"/>
      <c r="H105" s="37"/>
      <c r="I105" s="37"/>
      <c r="J105" s="37"/>
      <c r="K105" s="38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8"/>
    </row>
    <row r="106" spans="1:23" ht="20" customHeight="1">
      <c r="A106" s="31"/>
      <c r="B106" s="36"/>
      <c r="C106" s="37"/>
      <c r="D106" s="37"/>
      <c r="E106" s="37"/>
      <c r="F106" s="37"/>
      <c r="G106" s="37"/>
      <c r="H106" s="37"/>
      <c r="I106" s="37"/>
      <c r="J106" s="37"/>
      <c r="K106" s="38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8"/>
    </row>
    <row r="107" spans="1:23" ht="20" customHeight="1">
      <c r="A107" s="31"/>
      <c r="B107" s="36"/>
      <c r="C107" s="37"/>
      <c r="D107" s="37"/>
      <c r="E107" s="37"/>
      <c r="F107" s="37"/>
      <c r="G107" s="37"/>
      <c r="H107" s="37"/>
      <c r="I107" s="37"/>
      <c r="J107" s="37"/>
      <c r="K107" s="38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8"/>
    </row>
    <row r="108" spans="1:23" ht="20" customHeight="1">
      <c r="A108" s="31"/>
      <c r="B108" s="36"/>
      <c r="C108" s="37"/>
      <c r="D108" s="37"/>
      <c r="E108" s="37"/>
      <c r="F108" s="37"/>
      <c r="G108" s="37"/>
      <c r="H108" s="37"/>
      <c r="I108" s="37"/>
      <c r="J108" s="37"/>
      <c r="K108" s="38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8"/>
    </row>
    <row r="109" spans="1:23" ht="20" customHeight="1">
      <c r="A109" s="31"/>
      <c r="B109" s="36"/>
      <c r="C109" s="37"/>
      <c r="D109" s="37"/>
      <c r="E109" s="37"/>
      <c r="F109" s="37"/>
      <c r="G109" s="37"/>
      <c r="H109" s="37"/>
      <c r="I109" s="37"/>
      <c r="J109" s="37"/>
      <c r="K109" s="38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8"/>
    </row>
    <row r="110" spans="1:23" ht="20" customHeight="1">
      <c r="A110" s="31"/>
      <c r="B110" s="36"/>
      <c r="C110" s="37"/>
      <c r="D110" s="37"/>
      <c r="E110" s="37"/>
      <c r="F110" s="37"/>
      <c r="G110" s="37"/>
      <c r="H110" s="37"/>
      <c r="I110" s="37"/>
      <c r="J110" s="37"/>
      <c r="K110" s="38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8"/>
    </row>
    <row r="111" spans="1:23" ht="20" customHeight="1">
      <c r="A111" s="31"/>
      <c r="B111" s="36"/>
      <c r="C111" s="37"/>
      <c r="D111" s="37"/>
      <c r="E111" s="37"/>
      <c r="F111" s="37"/>
      <c r="G111" s="37"/>
      <c r="H111" s="37"/>
      <c r="I111" s="37"/>
      <c r="J111" s="37"/>
      <c r="K111" s="38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8"/>
    </row>
    <row r="112" spans="1:23" ht="20" customHeight="1">
      <c r="A112" s="31"/>
      <c r="B112" s="36"/>
      <c r="C112" s="37"/>
      <c r="D112" s="37"/>
      <c r="E112" s="37"/>
      <c r="F112" s="37"/>
      <c r="G112" s="37"/>
      <c r="H112" s="37"/>
      <c r="I112" s="37"/>
      <c r="J112" s="37"/>
      <c r="K112" s="38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8"/>
    </row>
    <row r="113" spans="1:23" ht="20" customHeight="1">
      <c r="A113" s="31"/>
      <c r="B113" s="36"/>
      <c r="C113" s="37"/>
      <c r="D113" s="37"/>
      <c r="E113" s="37"/>
      <c r="F113" s="37"/>
      <c r="G113" s="37"/>
      <c r="H113" s="37"/>
      <c r="I113" s="37"/>
      <c r="J113" s="37"/>
      <c r="K113" s="38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8"/>
    </row>
    <row r="114" spans="1:23" ht="20" customHeight="1">
      <c r="A114" s="31"/>
      <c r="B114" s="36"/>
      <c r="C114" s="37"/>
      <c r="D114" s="37"/>
      <c r="E114" s="37"/>
      <c r="F114" s="37"/>
      <c r="G114" s="37"/>
      <c r="H114" s="37"/>
      <c r="I114" s="37"/>
      <c r="J114" s="37"/>
      <c r="K114" s="38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8"/>
    </row>
    <row r="115" spans="1:23" ht="20" customHeight="1">
      <c r="A115" s="31"/>
      <c r="B115" s="36"/>
      <c r="C115" s="37"/>
      <c r="D115" s="37"/>
      <c r="E115" s="37"/>
      <c r="F115" s="37"/>
      <c r="G115" s="37"/>
      <c r="H115" s="37"/>
      <c r="I115" s="37"/>
      <c r="J115" s="37"/>
      <c r="K115" s="38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8"/>
    </row>
    <row r="116" spans="1:23" ht="20" customHeight="1">
      <c r="A116" s="31"/>
      <c r="B116" s="36"/>
      <c r="C116" s="37"/>
      <c r="D116" s="37"/>
      <c r="E116" s="37"/>
      <c r="F116" s="37"/>
      <c r="G116" s="37"/>
      <c r="H116" s="37"/>
      <c r="I116" s="37"/>
      <c r="J116" s="37"/>
      <c r="K116" s="38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8"/>
    </row>
    <row r="117" spans="1:23" ht="20" customHeight="1">
      <c r="A117" s="31"/>
      <c r="B117" s="36"/>
      <c r="C117" s="37"/>
      <c r="D117" s="37"/>
      <c r="E117" s="37"/>
      <c r="F117" s="37"/>
      <c r="G117" s="37"/>
      <c r="H117" s="37"/>
      <c r="I117" s="37"/>
      <c r="J117" s="37"/>
      <c r="K117" s="38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8"/>
    </row>
    <row r="118" spans="1:23" ht="20" customHeight="1">
      <c r="A118" s="31"/>
      <c r="B118" s="36"/>
      <c r="C118" s="37"/>
      <c r="D118" s="37"/>
      <c r="E118" s="37"/>
      <c r="F118" s="37"/>
      <c r="G118" s="37"/>
      <c r="H118" s="37"/>
      <c r="I118" s="37"/>
      <c r="J118" s="37"/>
      <c r="K118" s="38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8"/>
    </row>
    <row r="119" spans="1:23" ht="20" customHeight="1">
      <c r="A119" s="31"/>
      <c r="B119" s="36"/>
      <c r="C119" s="37"/>
      <c r="D119" s="37"/>
      <c r="E119" s="37"/>
      <c r="F119" s="37"/>
      <c r="G119" s="37"/>
      <c r="H119" s="37"/>
      <c r="I119" s="37"/>
      <c r="J119" s="37"/>
      <c r="K119" s="38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8"/>
    </row>
    <row r="120" spans="1:23" ht="20" customHeight="1">
      <c r="A120" s="31"/>
      <c r="B120" s="36"/>
      <c r="C120" s="37"/>
      <c r="D120" s="37"/>
      <c r="E120" s="37"/>
      <c r="F120" s="37"/>
      <c r="G120" s="37"/>
      <c r="H120" s="37"/>
      <c r="I120" s="37"/>
      <c r="J120" s="37"/>
      <c r="K120" s="38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8"/>
    </row>
    <row r="121" spans="1:23" ht="20" customHeight="1">
      <c r="A121" s="31"/>
      <c r="B121" s="36"/>
      <c r="C121" s="37"/>
      <c r="D121" s="37"/>
      <c r="E121" s="37"/>
      <c r="F121" s="37"/>
      <c r="G121" s="37"/>
      <c r="H121" s="37"/>
      <c r="I121" s="37"/>
      <c r="J121" s="37"/>
      <c r="K121" s="38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8"/>
    </row>
    <row r="122" spans="1:23" ht="20" customHeight="1">
      <c r="A122" s="31"/>
      <c r="B122" s="36"/>
      <c r="C122" s="37"/>
      <c r="D122" s="37"/>
      <c r="E122" s="37"/>
      <c r="F122" s="37"/>
      <c r="G122" s="37"/>
      <c r="H122" s="37"/>
      <c r="I122" s="37"/>
      <c r="J122" s="37"/>
      <c r="K122" s="38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8"/>
    </row>
    <row r="123" spans="1:23" ht="20" customHeight="1">
      <c r="A123" s="31"/>
      <c r="B123" s="36"/>
      <c r="C123" s="37"/>
      <c r="D123" s="37"/>
      <c r="E123" s="37"/>
      <c r="F123" s="37"/>
      <c r="G123" s="37"/>
      <c r="H123" s="37"/>
      <c r="I123" s="37"/>
      <c r="J123" s="37"/>
      <c r="K123" s="38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8"/>
    </row>
    <row r="124" spans="1:23" ht="20" customHeight="1">
      <c r="A124" s="31"/>
      <c r="B124" s="36"/>
      <c r="C124" s="37"/>
      <c r="D124" s="37"/>
      <c r="E124" s="37"/>
      <c r="F124" s="37"/>
      <c r="G124" s="37"/>
      <c r="H124" s="37"/>
      <c r="I124" s="37"/>
      <c r="J124" s="37"/>
      <c r="K124" s="38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8"/>
    </row>
    <row r="125" spans="1:23" ht="20" customHeight="1">
      <c r="A125" s="31"/>
      <c r="B125" s="36"/>
      <c r="C125" s="37"/>
      <c r="D125" s="37"/>
      <c r="E125" s="37"/>
      <c r="F125" s="37"/>
      <c r="G125" s="37"/>
      <c r="H125" s="37"/>
      <c r="I125" s="37"/>
      <c r="J125" s="37"/>
      <c r="K125" s="38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8"/>
    </row>
    <row r="126" spans="1:23" ht="20" customHeight="1">
      <c r="A126" s="31"/>
      <c r="B126" s="36"/>
      <c r="C126" s="37"/>
      <c r="D126" s="37"/>
      <c r="E126" s="37"/>
      <c r="F126" s="37"/>
      <c r="G126" s="37"/>
      <c r="H126" s="37"/>
      <c r="I126" s="37"/>
      <c r="J126" s="37"/>
      <c r="K126" s="38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8"/>
    </row>
    <row r="127" spans="1:23" ht="20" customHeight="1">
      <c r="A127" s="31"/>
      <c r="B127" s="36"/>
      <c r="C127" s="37"/>
      <c r="D127" s="37"/>
      <c r="E127" s="37"/>
      <c r="F127" s="37"/>
      <c r="G127" s="37"/>
      <c r="H127" s="37"/>
      <c r="I127" s="37"/>
      <c r="J127" s="37"/>
      <c r="K127" s="38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8"/>
    </row>
    <row r="128" spans="1:23" ht="20" customHeight="1">
      <c r="A128" s="31"/>
      <c r="B128" s="36"/>
      <c r="C128" s="37"/>
      <c r="D128" s="37"/>
      <c r="E128" s="37"/>
      <c r="F128" s="37"/>
      <c r="G128" s="37"/>
      <c r="H128" s="37"/>
      <c r="I128" s="37"/>
      <c r="J128" s="37"/>
      <c r="K128" s="38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8"/>
    </row>
    <row r="129" spans="1:23" ht="20" customHeight="1">
      <c r="A129" s="31"/>
      <c r="B129" s="36"/>
      <c r="C129" s="37"/>
      <c r="D129" s="37"/>
      <c r="E129" s="37"/>
      <c r="F129" s="37"/>
      <c r="G129" s="37"/>
      <c r="H129" s="37"/>
      <c r="I129" s="37"/>
      <c r="J129" s="37"/>
      <c r="K129" s="38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8"/>
    </row>
    <row r="130" spans="1:23" ht="20" customHeight="1">
      <c r="A130" s="31"/>
      <c r="B130" s="36"/>
      <c r="C130" s="37"/>
      <c r="D130" s="37"/>
      <c r="E130" s="37"/>
      <c r="F130" s="37"/>
      <c r="G130" s="37"/>
      <c r="H130" s="37"/>
      <c r="I130" s="37"/>
      <c r="J130" s="37"/>
      <c r="K130" s="38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8"/>
    </row>
    <row r="131" spans="1:23" ht="20" customHeight="1">
      <c r="A131" s="31"/>
      <c r="B131" s="36"/>
      <c r="C131" s="37"/>
      <c r="D131" s="37"/>
      <c r="E131" s="37"/>
      <c r="F131" s="37"/>
      <c r="G131" s="37"/>
      <c r="H131" s="37"/>
      <c r="I131" s="37"/>
      <c r="J131" s="37"/>
      <c r="K131" s="38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8"/>
    </row>
    <row r="132" spans="1:23" ht="20" customHeight="1">
      <c r="A132" s="31"/>
      <c r="B132" s="36"/>
      <c r="C132" s="37"/>
      <c r="D132" s="37"/>
      <c r="E132" s="37"/>
      <c r="F132" s="37"/>
      <c r="G132" s="37"/>
      <c r="H132" s="37"/>
      <c r="I132" s="37"/>
      <c r="J132" s="37"/>
      <c r="K132" s="38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8"/>
    </row>
    <row r="133" spans="1:23" ht="20" customHeight="1">
      <c r="A133" s="31"/>
      <c r="B133" s="36"/>
      <c r="C133" s="37"/>
      <c r="D133" s="37"/>
      <c r="E133" s="37"/>
      <c r="F133" s="37"/>
      <c r="G133" s="37"/>
      <c r="H133" s="37"/>
      <c r="I133" s="37"/>
      <c r="J133" s="37"/>
      <c r="K133" s="38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8"/>
    </row>
    <row r="134" spans="1:23" ht="20" customHeight="1">
      <c r="A134" s="31"/>
      <c r="B134" s="36"/>
      <c r="C134" s="37"/>
      <c r="D134" s="37"/>
      <c r="E134" s="37"/>
      <c r="F134" s="37"/>
      <c r="G134" s="37"/>
      <c r="H134" s="37"/>
      <c r="I134" s="37"/>
      <c r="J134" s="37"/>
      <c r="K134" s="38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8"/>
    </row>
    <row r="135" spans="1:23" ht="20" customHeight="1">
      <c r="A135" s="31"/>
      <c r="B135" s="36"/>
      <c r="C135" s="37"/>
      <c r="D135" s="37"/>
      <c r="E135" s="37"/>
      <c r="F135" s="37"/>
      <c r="G135" s="37"/>
      <c r="H135" s="37"/>
      <c r="I135" s="37"/>
      <c r="J135" s="37"/>
      <c r="K135" s="38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8"/>
    </row>
    <row r="136" spans="1:23" ht="20" customHeight="1">
      <c r="A136" s="31"/>
      <c r="B136" s="36"/>
      <c r="C136" s="37"/>
      <c r="D136" s="37"/>
      <c r="E136" s="37"/>
      <c r="F136" s="37"/>
      <c r="G136" s="37"/>
      <c r="H136" s="37"/>
      <c r="I136" s="37"/>
      <c r="J136" s="37"/>
      <c r="K136" s="38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8"/>
    </row>
    <row r="137" spans="1:23" ht="20" customHeight="1">
      <c r="A137" s="31"/>
      <c r="B137" s="36"/>
      <c r="C137" s="37"/>
      <c r="D137" s="37"/>
      <c r="E137" s="37"/>
      <c r="F137" s="37"/>
      <c r="G137" s="37"/>
      <c r="H137" s="37"/>
      <c r="I137" s="37"/>
      <c r="J137" s="37"/>
      <c r="K137" s="38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8"/>
    </row>
    <row r="138" spans="1:23" ht="20" customHeight="1">
      <c r="A138" s="31"/>
      <c r="B138" s="36"/>
      <c r="C138" s="37"/>
      <c r="D138" s="37"/>
      <c r="E138" s="37"/>
      <c r="F138" s="37"/>
      <c r="G138" s="37"/>
      <c r="H138" s="37"/>
      <c r="I138" s="37"/>
      <c r="J138" s="37"/>
      <c r="K138" s="38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8"/>
    </row>
    <row r="139" spans="1:23" ht="20" customHeight="1">
      <c r="A139" s="31"/>
      <c r="B139" s="36"/>
      <c r="C139" s="37"/>
      <c r="D139" s="37"/>
      <c r="E139" s="37"/>
      <c r="F139" s="37"/>
      <c r="G139" s="37"/>
      <c r="H139" s="37"/>
      <c r="I139" s="37"/>
      <c r="J139" s="37"/>
      <c r="K139" s="38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8"/>
    </row>
    <row r="140" spans="1:23" ht="20" customHeight="1">
      <c r="A140" s="31"/>
      <c r="B140" s="36"/>
      <c r="C140" s="37"/>
      <c r="D140" s="37"/>
      <c r="E140" s="37"/>
      <c r="F140" s="37"/>
      <c r="G140" s="37"/>
      <c r="H140" s="37"/>
      <c r="I140" s="37"/>
      <c r="J140" s="37"/>
      <c r="K140" s="38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8"/>
    </row>
    <row r="141" spans="1:23" ht="20" customHeight="1">
      <c r="A141" s="31"/>
      <c r="B141" s="36"/>
      <c r="C141" s="37"/>
      <c r="D141" s="37"/>
      <c r="E141" s="37"/>
      <c r="F141" s="37"/>
      <c r="G141" s="37"/>
      <c r="H141" s="37"/>
      <c r="I141" s="37"/>
      <c r="J141" s="37"/>
      <c r="K141" s="38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8"/>
    </row>
    <row r="142" spans="1:23" ht="20" customHeight="1">
      <c r="A142" s="31"/>
      <c r="B142" s="36"/>
      <c r="C142" s="37"/>
      <c r="D142" s="37"/>
      <c r="E142" s="37"/>
      <c r="F142" s="37"/>
      <c r="G142" s="37"/>
      <c r="H142" s="37"/>
      <c r="I142" s="37"/>
      <c r="J142" s="37"/>
      <c r="K142" s="38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8"/>
    </row>
    <row r="143" spans="1:23" ht="20" customHeight="1">
      <c r="A143" s="31"/>
      <c r="B143" s="36"/>
      <c r="C143" s="37"/>
      <c r="D143" s="37"/>
      <c r="E143" s="37"/>
      <c r="F143" s="37"/>
      <c r="G143" s="37"/>
      <c r="H143" s="37"/>
      <c r="I143" s="37"/>
      <c r="J143" s="37"/>
      <c r="K143" s="38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8"/>
    </row>
    <row r="144" spans="1:23" ht="20" customHeight="1">
      <c r="A144" s="31"/>
      <c r="B144" s="36"/>
      <c r="C144" s="37"/>
      <c r="D144" s="37"/>
      <c r="E144" s="37"/>
      <c r="F144" s="37"/>
      <c r="G144" s="37"/>
      <c r="H144" s="37"/>
      <c r="I144" s="37"/>
      <c r="J144" s="37"/>
      <c r="K144" s="38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8"/>
    </row>
    <row r="145" spans="1:23" ht="20" customHeight="1">
      <c r="A145" s="31"/>
      <c r="B145" s="36"/>
      <c r="C145" s="37"/>
      <c r="D145" s="37"/>
      <c r="E145" s="37"/>
      <c r="F145" s="37"/>
      <c r="G145" s="37"/>
      <c r="H145" s="37"/>
      <c r="I145" s="37"/>
      <c r="J145" s="37"/>
      <c r="K145" s="38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8"/>
    </row>
    <row r="146" spans="1:23" ht="20" customHeight="1">
      <c r="A146" s="31"/>
      <c r="B146" s="36"/>
      <c r="C146" s="37"/>
      <c r="D146" s="37"/>
      <c r="E146" s="37"/>
      <c r="F146" s="37"/>
      <c r="G146" s="37"/>
      <c r="H146" s="37"/>
      <c r="I146" s="37"/>
      <c r="J146" s="37"/>
      <c r="K146" s="38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8"/>
    </row>
    <row r="147" spans="1:23" ht="20" customHeight="1">
      <c r="A147" s="31"/>
      <c r="B147" s="36"/>
      <c r="C147" s="37"/>
      <c r="D147" s="37"/>
      <c r="E147" s="37"/>
      <c r="F147" s="37"/>
      <c r="G147" s="37"/>
      <c r="H147" s="37"/>
      <c r="I147" s="37"/>
      <c r="J147" s="37"/>
      <c r="K147" s="38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8"/>
    </row>
    <row r="148" spans="1:23" ht="20" customHeight="1">
      <c r="A148" s="31"/>
      <c r="B148" s="36"/>
      <c r="C148" s="37"/>
      <c r="D148" s="37"/>
      <c r="E148" s="37"/>
      <c r="F148" s="37"/>
      <c r="G148" s="37"/>
      <c r="H148" s="37"/>
      <c r="I148" s="37"/>
      <c r="J148" s="37"/>
      <c r="K148" s="38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8"/>
    </row>
    <row r="149" spans="1:23" ht="20" customHeight="1">
      <c r="A149" s="31"/>
      <c r="B149" s="36"/>
      <c r="C149" s="37"/>
      <c r="D149" s="37"/>
      <c r="E149" s="37"/>
      <c r="F149" s="37"/>
      <c r="G149" s="37"/>
      <c r="H149" s="37"/>
      <c r="I149" s="37"/>
      <c r="J149" s="37"/>
      <c r="K149" s="38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8"/>
    </row>
    <row r="150" spans="1:23" ht="20" customHeight="1">
      <c r="A150" s="31"/>
      <c r="B150" s="36"/>
      <c r="C150" s="37"/>
      <c r="D150" s="37"/>
      <c r="E150" s="37"/>
      <c r="F150" s="37"/>
      <c r="G150" s="37"/>
      <c r="H150" s="37"/>
      <c r="I150" s="37"/>
      <c r="J150" s="37"/>
      <c r="K150" s="38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8"/>
    </row>
    <row r="151" spans="1:23" ht="20" customHeight="1">
      <c r="A151" s="31"/>
      <c r="B151" s="36"/>
      <c r="C151" s="37"/>
      <c r="D151" s="37"/>
      <c r="E151" s="37"/>
      <c r="F151" s="37"/>
      <c r="G151" s="37"/>
      <c r="H151" s="37"/>
      <c r="I151" s="37"/>
      <c r="J151" s="37"/>
      <c r="K151" s="38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8"/>
    </row>
    <row r="152" spans="1:23" ht="20" customHeight="1">
      <c r="A152" s="31"/>
      <c r="B152" s="36"/>
      <c r="C152" s="37"/>
      <c r="D152" s="37"/>
      <c r="E152" s="37"/>
      <c r="F152" s="37"/>
      <c r="G152" s="37"/>
      <c r="H152" s="37"/>
      <c r="I152" s="37"/>
      <c r="J152" s="37"/>
      <c r="K152" s="38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8"/>
    </row>
    <row r="153" spans="1:23" ht="20" customHeight="1">
      <c r="A153" s="31"/>
      <c r="B153" s="36"/>
      <c r="C153" s="37"/>
      <c r="D153" s="37"/>
      <c r="E153" s="37"/>
      <c r="F153" s="37"/>
      <c r="G153" s="37"/>
      <c r="H153" s="37"/>
      <c r="I153" s="37"/>
      <c r="J153" s="37"/>
      <c r="K153" s="38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8"/>
    </row>
    <row r="154" spans="1:23" ht="20" customHeight="1">
      <c r="A154" s="31"/>
      <c r="B154" s="36"/>
      <c r="C154" s="37"/>
      <c r="D154" s="37"/>
      <c r="E154" s="37"/>
      <c r="F154" s="37"/>
      <c r="G154" s="37"/>
      <c r="H154" s="37"/>
      <c r="I154" s="37"/>
      <c r="J154" s="37"/>
      <c r="K154" s="38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8"/>
    </row>
    <row r="155" spans="1:23" ht="20" customHeight="1">
      <c r="A155" s="31"/>
      <c r="B155" s="36"/>
      <c r="C155" s="37"/>
      <c r="D155" s="37"/>
      <c r="E155" s="37"/>
      <c r="F155" s="37"/>
      <c r="G155" s="37"/>
      <c r="H155" s="37"/>
      <c r="I155" s="37"/>
      <c r="J155" s="37"/>
      <c r="K155" s="38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8"/>
    </row>
    <row r="156" spans="1:23" ht="20" customHeight="1">
      <c r="A156" s="31"/>
      <c r="B156" s="36"/>
      <c r="C156" s="37"/>
      <c r="D156" s="37"/>
      <c r="E156" s="37"/>
      <c r="F156" s="37"/>
      <c r="G156" s="37"/>
      <c r="H156" s="37"/>
      <c r="I156" s="37"/>
      <c r="J156" s="37"/>
      <c r="K156" s="38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8"/>
    </row>
    <row r="157" spans="1:23" ht="20" customHeight="1">
      <c r="A157" s="31"/>
      <c r="B157" s="36"/>
      <c r="C157" s="37"/>
      <c r="D157" s="37"/>
      <c r="E157" s="37"/>
      <c r="F157" s="37"/>
      <c r="G157" s="37"/>
      <c r="H157" s="37"/>
      <c r="I157" s="37"/>
      <c r="J157" s="37"/>
      <c r="K157" s="38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8"/>
    </row>
    <row r="158" spans="1:23" ht="20" customHeight="1">
      <c r="A158" s="31"/>
      <c r="B158" s="36"/>
      <c r="C158" s="37"/>
      <c r="D158" s="37"/>
      <c r="E158" s="37"/>
      <c r="F158" s="37"/>
      <c r="G158" s="37"/>
      <c r="H158" s="37"/>
      <c r="I158" s="37"/>
      <c r="J158" s="37"/>
      <c r="K158" s="38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8"/>
    </row>
    <row r="159" spans="1:23" ht="20" customHeight="1">
      <c r="A159" s="31"/>
      <c r="B159" s="36"/>
      <c r="C159" s="37"/>
      <c r="D159" s="37"/>
      <c r="E159" s="37"/>
      <c r="F159" s="37"/>
      <c r="G159" s="37"/>
      <c r="H159" s="37"/>
      <c r="I159" s="37"/>
      <c r="J159" s="37"/>
      <c r="K159" s="38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8"/>
    </row>
    <row r="160" spans="1:23" ht="20" customHeight="1">
      <c r="A160" s="31"/>
      <c r="B160" s="36"/>
      <c r="C160" s="37"/>
      <c r="D160" s="37"/>
      <c r="E160" s="37"/>
      <c r="F160" s="37"/>
      <c r="G160" s="37"/>
      <c r="H160" s="37"/>
      <c r="I160" s="37"/>
      <c r="J160" s="37"/>
      <c r="K160" s="38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8"/>
    </row>
    <row r="161" spans="1:23" ht="20" customHeight="1">
      <c r="A161" s="31"/>
      <c r="B161" s="36"/>
      <c r="C161" s="37"/>
      <c r="D161" s="37"/>
      <c r="E161" s="37"/>
      <c r="F161" s="37"/>
      <c r="G161" s="37"/>
      <c r="H161" s="37"/>
      <c r="I161" s="37"/>
      <c r="J161" s="37"/>
      <c r="K161" s="38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8"/>
    </row>
    <row r="162" spans="1:23" ht="20" customHeight="1">
      <c r="A162" s="31"/>
      <c r="B162" s="36"/>
      <c r="C162" s="37"/>
      <c r="D162" s="37"/>
      <c r="E162" s="37"/>
      <c r="F162" s="37"/>
      <c r="G162" s="37"/>
      <c r="H162" s="37"/>
      <c r="I162" s="37"/>
      <c r="J162" s="37"/>
      <c r="K162" s="38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8"/>
    </row>
    <row r="163" spans="1:23" ht="20" customHeight="1">
      <c r="A163" s="31"/>
      <c r="B163" s="36"/>
      <c r="C163" s="37"/>
      <c r="D163" s="37"/>
      <c r="E163" s="37"/>
      <c r="F163" s="37"/>
      <c r="G163" s="37"/>
      <c r="H163" s="37"/>
      <c r="I163" s="37"/>
      <c r="J163" s="37"/>
      <c r="K163" s="38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8"/>
    </row>
    <row r="164" spans="1:23" ht="20" customHeight="1">
      <c r="A164" s="31"/>
      <c r="B164" s="36"/>
      <c r="C164" s="37"/>
      <c r="D164" s="37"/>
      <c r="E164" s="37"/>
      <c r="F164" s="37"/>
      <c r="G164" s="37"/>
      <c r="H164" s="37"/>
      <c r="I164" s="37"/>
      <c r="J164" s="37"/>
      <c r="K164" s="38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8"/>
    </row>
    <row r="165" spans="1:23" ht="20" customHeight="1">
      <c r="A165" s="31"/>
      <c r="B165" s="36"/>
      <c r="C165" s="37"/>
      <c r="D165" s="37"/>
      <c r="E165" s="37"/>
      <c r="F165" s="37"/>
      <c r="G165" s="37"/>
      <c r="H165" s="37"/>
      <c r="I165" s="37"/>
      <c r="J165" s="37"/>
      <c r="K165" s="38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8"/>
    </row>
    <row r="166" spans="1:23" ht="20" customHeight="1">
      <c r="A166" s="31"/>
      <c r="B166" s="36"/>
      <c r="C166" s="37"/>
      <c r="D166" s="37"/>
      <c r="E166" s="37"/>
      <c r="F166" s="37"/>
      <c r="G166" s="37"/>
      <c r="H166" s="37"/>
      <c r="I166" s="37"/>
      <c r="J166" s="37"/>
      <c r="K166" s="38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8"/>
    </row>
    <row r="167" spans="1:23" ht="20" customHeight="1">
      <c r="A167" s="31"/>
      <c r="B167" s="36"/>
      <c r="C167" s="37"/>
      <c r="D167" s="37"/>
      <c r="E167" s="37"/>
      <c r="F167" s="37"/>
      <c r="G167" s="37"/>
      <c r="H167" s="37"/>
      <c r="I167" s="37"/>
      <c r="J167" s="37"/>
      <c r="K167" s="38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8"/>
    </row>
    <row r="168" spans="1:23" ht="20" customHeight="1">
      <c r="A168" s="31"/>
      <c r="B168" s="36"/>
      <c r="C168" s="37"/>
      <c r="D168" s="37"/>
      <c r="E168" s="37"/>
      <c r="F168" s="37"/>
      <c r="G168" s="37"/>
      <c r="H168" s="37"/>
      <c r="I168" s="37"/>
      <c r="J168" s="37"/>
      <c r="K168" s="38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8"/>
    </row>
    <row r="169" spans="1:23" ht="20" customHeight="1">
      <c r="A169" s="31"/>
      <c r="B169" s="36"/>
      <c r="C169" s="37"/>
      <c r="D169" s="37"/>
      <c r="E169" s="37"/>
      <c r="F169" s="37"/>
      <c r="G169" s="37"/>
      <c r="H169" s="37"/>
      <c r="I169" s="37"/>
      <c r="J169" s="37"/>
      <c r="K169" s="38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8"/>
    </row>
    <row r="170" spans="1:23" ht="20" customHeight="1">
      <c r="A170" s="31"/>
      <c r="B170" s="36"/>
      <c r="C170" s="37"/>
      <c r="D170" s="37"/>
      <c r="E170" s="37"/>
      <c r="F170" s="37"/>
      <c r="G170" s="37"/>
      <c r="H170" s="37"/>
      <c r="I170" s="37"/>
      <c r="J170" s="37"/>
      <c r="K170" s="38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8"/>
    </row>
    <row r="171" spans="1:23" ht="20" customHeight="1">
      <c r="A171" s="31"/>
      <c r="B171" s="36"/>
      <c r="C171" s="37"/>
      <c r="D171" s="37"/>
      <c r="E171" s="37"/>
      <c r="F171" s="37"/>
      <c r="G171" s="37"/>
      <c r="H171" s="37"/>
      <c r="I171" s="37"/>
      <c r="J171" s="37"/>
      <c r="K171" s="38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8"/>
    </row>
    <row r="172" spans="1:23" ht="20" customHeight="1">
      <c r="A172" s="31"/>
      <c r="B172" s="36"/>
      <c r="C172" s="37"/>
      <c r="D172" s="37"/>
      <c r="E172" s="37"/>
      <c r="F172" s="37"/>
      <c r="G172" s="37"/>
      <c r="H172" s="37"/>
      <c r="I172" s="37"/>
      <c r="J172" s="37"/>
      <c r="K172" s="38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8"/>
    </row>
    <row r="173" spans="1:23" ht="20" customHeight="1">
      <c r="A173" s="31"/>
      <c r="B173" s="36"/>
      <c r="C173" s="37"/>
      <c r="D173" s="37"/>
      <c r="E173" s="37"/>
      <c r="F173" s="37"/>
      <c r="G173" s="37"/>
      <c r="H173" s="37"/>
      <c r="I173" s="37"/>
      <c r="J173" s="37"/>
      <c r="K173" s="38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8"/>
    </row>
    <row r="174" spans="1:23" ht="20" customHeight="1">
      <c r="A174" s="31"/>
      <c r="B174" s="36"/>
      <c r="C174" s="37"/>
      <c r="D174" s="37"/>
      <c r="E174" s="37"/>
      <c r="F174" s="37"/>
      <c r="G174" s="37"/>
      <c r="H174" s="37"/>
      <c r="I174" s="37"/>
      <c r="J174" s="37"/>
      <c r="K174" s="38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8"/>
    </row>
    <row r="175" spans="1:23" ht="20" customHeight="1">
      <c r="A175" s="31"/>
      <c r="B175" s="36"/>
      <c r="C175" s="37"/>
      <c r="D175" s="37"/>
      <c r="E175" s="37"/>
      <c r="F175" s="37"/>
      <c r="G175" s="37"/>
      <c r="H175" s="37"/>
      <c r="I175" s="37"/>
      <c r="J175" s="37"/>
      <c r="K175" s="38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8"/>
    </row>
    <row r="176" spans="1:23" ht="20" customHeight="1">
      <c r="A176" s="31"/>
      <c r="B176" s="36"/>
      <c r="C176" s="37"/>
      <c r="D176" s="37"/>
      <c r="E176" s="37"/>
      <c r="F176" s="37"/>
      <c r="G176" s="37"/>
      <c r="H176" s="37"/>
      <c r="I176" s="37"/>
      <c r="J176" s="37"/>
      <c r="K176" s="38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8"/>
    </row>
    <row r="177" spans="1:23" ht="20" customHeight="1">
      <c r="A177" s="31"/>
      <c r="B177" s="36"/>
      <c r="C177" s="37"/>
      <c r="D177" s="37"/>
      <c r="E177" s="37"/>
      <c r="F177" s="37"/>
      <c r="G177" s="37"/>
      <c r="H177" s="37"/>
      <c r="I177" s="37"/>
      <c r="J177" s="37"/>
      <c r="K177" s="38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8"/>
    </row>
    <row r="178" spans="1:23" ht="20" customHeight="1">
      <c r="A178" s="31"/>
      <c r="B178" s="36"/>
      <c r="C178" s="37"/>
      <c r="D178" s="37"/>
      <c r="E178" s="37"/>
      <c r="F178" s="37"/>
      <c r="G178" s="37"/>
      <c r="H178" s="37"/>
      <c r="I178" s="37"/>
      <c r="J178" s="37"/>
      <c r="K178" s="38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8"/>
    </row>
    <row r="179" spans="1:23" ht="20" customHeight="1">
      <c r="A179" s="31"/>
      <c r="B179" s="36"/>
      <c r="C179" s="37"/>
      <c r="D179" s="37"/>
      <c r="E179" s="37"/>
      <c r="F179" s="37"/>
      <c r="G179" s="37"/>
      <c r="H179" s="37"/>
      <c r="I179" s="37"/>
      <c r="J179" s="37"/>
      <c r="K179" s="38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8"/>
    </row>
  </sheetData>
  <mergeCells count="11">
    <mergeCell ref="A1:AH1"/>
    <mergeCell ref="C5:M5"/>
    <mergeCell ref="O5:X5"/>
    <mergeCell ref="Z5:AG5"/>
    <mergeCell ref="C4:AH4"/>
    <mergeCell ref="C69:W69"/>
    <mergeCell ref="C70:J70"/>
    <mergeCell ref="L70:V70"/>
    <mergeCell ref="C18:E18"/>
    <mergeCell ref="C35:E35"/>
    <mergeCell ref="C52:E52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Ciampani</dc:creator>
  <cp:lastModifiedBy>Victoria Ciampani</cp:lastModifiedBy>
  <dcterms:created xsi:type="dcterms:W3CDTF">2022-01-24T10:55:29Z</dcterms:created>
  <dcterms:modified xsi:type="dcterms:W3CDTF">2022-02-16T11:35:54Z</dcterms:modified>
</cp:coreProperties>
</file>