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eam Thoumine\Andrea\Article Toledo et al\Revision eLife Mar 2022\Graphs source data\Supplemental figures\"/>
    </mc:Choice>
  </mc:AlternateContent>
  <bookViews>
    <workbookView xWindow="0" yWindow="0" windowWidth="28800" windowHeight="14130"/>
  </bookViews>
  <sheets>
    <sheet name="Fig.8-S1C" sheetId="5" r:id="rId1"/>
    <sheet name="Fig.8-S1E" sheetId="6" r:id="rId2"/>
    <sheet name="Fig.8-S1F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6" l="1"/>
  <c r="B31" i="6"/>
  <c r="G14" i="6"/>
  <c r="F14" i="6"/>
</calcChain>
</file>

<file path=xl/sharedStrings.xml><?xml version="1.0" encoding="utf-8"?>
<sst xmlns="http://schemas.openxmlformats.org/spreadsheetml/2006/main" count="123" uniqueCount="57">
  <si>
    <t>CRISPR control</t>
  </si>
  <si>
    <t>CRISPR MDGA1</t>
  </si>
  <si>
    <t>Descriptive statistics</t>
  </si>
  <si>
    <t>Number of values</t>
  </si>
  <si>
    <t>Minimum</t>
  </si>
  <si>
    <t>Maximum</t>
  </si>
  <si>
    <t>Range</t>
  </si>
  <si>
    <t>Mean</t>
  </si>
  <si>
    <t>Std. Deviation</t>
  </si>
  <si>
    <t>Std. Error of Mean</t>
  </si>
  <si>
    <t>Kruskal Wallis test</t>
  </si>
  <si>
    <t>Table Analyzed</t>
  </si>
  <si>
    <t>crispr MDGA1</t>
  </si>
  <si>
    <t>Column B</t>
  </si>
  <si>
    <t>vs.</t>
  </si>
  <si>
    <t>vs,</t>
  </si>
  <si>
    <t>Column A</t>
  </si>
  <si>
    <t>Mann Whitney test</t>
  </si>
  <si>
    <t>P value</t>
  </si>
  <si>
    <t>&lt;0,0001</t>
  </si>
  <si>
    <t>Exact or approximate P value?</t>
  </si>
  <si>
    <t>Exact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</si>
  <si>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</si>
  <si>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</si>
  <si>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</si>
  <si>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</si>
  <si>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</si>
  <si>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</si>
  <si>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Sum of ranks in column A,B</t>
  </si>
  <si>
    <t>558 , 108</t>
  </si>
  <si>
    <t>Mann-Whitney U</t>
  </si>
  <si>
    <t>Difference between medians</t>
  </si>
  <si>
    <t>Median of column A</t>
  </si>
  <si>
    <t>0,7557, n=23</t>
  </si>
  <si>
    <t>Median of column B</t>
  </si>
  <si>
    <t>0,1627, n=13</t>
  </si>
  <si>
    <t>Difference: Actual</t>
  </si>
  <si>
    <t>Difference: Hodges-Lehmann</t>
  </si>
  <si>
    <t># of primary dendrites per neuron</t>
  </si>
  <si>
    <t>Histogram</t>
  </si>
  <si>
    <t>Occurrence frequency (%)</t>
  </si>
  <si>
    <t>CRISPR CTRL</t>
  </si>
  <si>
    <t># dendrites</t>
  </si>
  <si>
    <t>Sum</t>
  </si>
  <si>
    <t xml:space="preserve">Total # of neurons </t>
  </si>
  <si>
    <t>Statistical test</t>
  </si>
  <si>
    <t>Histogram of Data 1:Frequency distribution</t>
  </si>
  <si>
    <t>ns</t>
  </si>
  <si>
    <t>No</t>
  </si>
  <si>
    <t>104 , 106</t>
  </si>
  <si>
    <t>7.407, n=10</t>
  </si>
  <si>
    <t>8.000, n=10</t>
  </si>
  <si>
    <t>Dendrite length (µm)</t>
  </si>
  <si>
    <t>primary dendrite length</t>
  </si>
  <si>
    <t>3703 , 2625</t>
  </si>
  <si>
    <t>30.10, n=66</t>
  </si>
  <si>
    <t>27.70, n=46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</si>
</sst>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0" xfId="1" applyFont="1" applyFill="1" applyAlignment="1">
      <alignment horizontal="center"/>
    </xf>
    <xf numFmtId="0" fontId="1" fillId="0" borderId="0" xfId="1"/>
    <xf numFmtId="0" fontId="3" fillId="0" borderId="0" xfId="1" applyFont="1"/>
    <xf numFmtId="0" fontId="1" fillId="2" borderId="0" xfId="1" applyFill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/>
    <xf numFmtId="2" fontId="4" fillId="0" borderId="0" xfId="1" applyNumberFormat="1" applyFont="1"/>
    <xf numFmtId="2" fontId="1" fillId="0" borderId="0" xfId="1" applyNumberFormat="1"/>
    <xf numFmtId="0" fontId="5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2" borderId="0" xfId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660400</xdr:colOff>
      <xdr:row>17</xdr:row>
      <xdr:rowOff>10090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301F3C-0EEB-404D-8F10-2E3E9376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" y="200025"/>
          <a:ext cx="2336800" cy="32104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16</xdr:row>
          <xdr:rowOff>0</xdr:rowOff>
        </xdr:from>
        <xdr:to>
          <xdr:col>7</xdr:col>
          <xdr:colOff>685800</xdr:colOff>
          <xdr:row>28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</xdr:row>
          <xdr:rowOff>19050</xdr:rowOff>
        </xdr:from>
        <xdr:to>
          <xdr:col>4</xdr:col>
          <xdr:colOff>333375</xdr:colOff>
          <xdr:row>15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workbookViewId="0">
      <selection activeCell="H15" sqref="H15"/>
    </sheetView>
  </sheetViews>
  <sheetFormatPr baseColWidth="10" defaultRowHeight="15.75" x14ac:dyDescent="0.25"/>
  <cols>
    <col min="1" max="16384" width="11.42578125" style="2"/>
  </cols>
  <sheetData>
    <row r="1" spans="1:2" x14ac:dyDescent="0.25">
      <c r="A1" s="1" t="s">
        <v>0</v>
      </c>
      <c r="B1" s="1" t="s">
        <v>1</v>
      </c>
    </row>
    <row r="2" spans="1:2" x14ac:dyDescent="0.25">
      <c r="A2" s="3">
        <v>1.2585989799999999</v>
      </c>
      <c r="B2" s="3">
        <v>0.93576342000000001</v>
      </c>
    </row>
    <row r="3" spans="1:2" x14ac:dyDescent="0.25">
      <c r="A3" s="3">
        <v>1.7187930300000001</v>
      </c>
      <c r="B3" s="3">
        <v>0.19382784</v>
      </c>
    </row>
    <row r="4" spans="1:2" x14ac:dyDescent="0.25">
      <c r="A4" s="3">
        <v>1.18022899</v>
      </c>
      <c r="B4" s="3">
        <v>8.9751230000000001E-2</v>
      </c>
    </row>
    <row r="5" spans="1:2" x14ac:dyDescent="0.25">
      <c r="A5" s="3">
        <v>0.63583670999999997</v>
      </c>
      <c r="B5" s="3">
        <v>0.44426712000000002</v>
      </c>
    </row>
    <row r="6" spans="1:2" x14ac:dyDescent="0.25">
      <c r="A6" s="3">
        <v>0.65257120999999996</v>
      </c>
      <c r="B6" s="3">
        <v>0.48643335999999998</v>
      </c>
    </row>
    <row r="7" spans="1:2" x14ac:dyDescent="0.25">
      <c r="A7" s="3">
        <v>0.73209358000000002</v>
      </c>
      <c r="B7" s="3">
        <v>0.19284457999999999</v>
      </c>
    </row>
    <row r="8" spans="1:2" x14ac:dyDescent="0.25">
      <c r="A8" s="3">
        <v>0.70241456999999996</v>
      </c>
      <c r="B8" s="3">
        <v>6.6765840000000007E-2</v>
      </c>
    </row>
    <row r="9" spans="1:2" x14ac:dyDescent="0.25">
      <c r="A9" s="3">
        <v>0.75569151999999995</v>
      </c>
      <c r="B9" s="3">
        <v>5.4260679999999999E-2</v>
      </c>
    </row>
    <row r="10" spans="1:2" x14ac:dyDescent="0.25">
      <c r="A10" s="3">
        <v>0.54230197999999996</v>
      </c>
      <c r="B10" s="3">
        <v>0.16269961999999999</v>
      </c>
    </row>
    <row r="11" spans="1:2" x14ac:dyDescent="0.25">
      <c r="A11" s="3">
        <v>0.57517258000000004</v>
      </c>
      <c r="B11" s="3">
        <v>0.11395645</v>
      </c>
    </row>
    <row r="12" spans="1:2" x14ac:dyDescent="0.25">
      <c r="A12" s="3">
        <v>0.35967432999999999</v>
      </c>
      <c r="B12" s="3">
        <v>5.2920179999999997E-2</v>
      </c>
    </row>
    <row r="13" spans="1:2" x14ac:dyDescent="0.25">
      <c r="A13" s="3">
        <v>0.44658998999999999</v>
      </c>
      <c r="B13" s="3">
        <v>0.16978484999999999</v>
      </c>
    </row>
    <row r="14" spans="1:2" x14ac:dyDescent="0.25">
      <c r="A14" s="3">
        <v>1.24734748</v>
      </c>
      <c r="B14" s="3">
        <v>4.9522110000000001E-2</v>
      </c>
    </row>
    <row r="15" spans="1:2" x14ac:dyDescent="0.25">
      <c r="A15" s="3">
        <v>1.04997955</v>
      </c>
    </row>
    <row r="16" spans="1:2" x14ac:dyDescent="0.25">
      <c r="A16" s="3">
        <v>1.91202059</v>
      </c>
    </row>
    <row r="17" spans="1:3" x14ac:dyDescent="0.25">
      <c r="A17" s="3">
        <v>1.8703455099999999</v>
      </c>
    </row>
    <row r="18" spans="1:3" x14ac:dyDescent="0.25">
      <c r="A18" s="3">
        <v>1.9900128800000001</v>
      </c>
    </row>
    <row r="19" spans="1:3" x14ac:dyDescent="0.25">
      <c r="A19" s="3">
        <v>0.56745064000000001</v>
      </c>
    </row>
    <row r="20" spans="1:3" x14ac:dyDescent="0.25">
      <c r="A20" s="3">
        <v>0.47790233999999998</v>
      </c>
    </row>
    <row r="21" spans="1:3" x14ac:dyDescent="0.25">
      <c r="A21" s="3">
        <v>0.79454873999999998</v>
      </c>
    </row>
    <row r="22" spans="1:3" x14ac:dyDescent="0.25">
      <c r="A22" s="3">
        <v>0.57194078999999998</v>
      </c>
    </row>
    <row r="23" spans="1:3" x14ac:dyDescent="0.25">
      <c r="A23" s="3">
        <v>1.4797462100000001</v>
      </c>
    </row>
    <row r="24" spans="1:3" x14ac:dyDescent="0.25">
      <c r="A24" s="3">
        <v>1.47873776</v>
      </c>
    </row>
    <row r="25" spans="1:3" x14ac:dyDescent="0.25">
      <c r="A25" s="3"/>
    </row>
    <row r="26" spans="1:3" s="4" customFormat="1" x14ac:dyDescent="0.25">
      <c r="A26" s="4" t="s">
        <v>2</v>
      </c>
    </row>
    <row r="28" spans="1:3" x14ac:dyDescent="0.25">
      <c r="A28" s="5"/>
      <c r="B28" s="5" t="s">
        <v>0</v>
      </c>
      <c r="C28" s="5" t="s">
        <v>1</v>
      </c>
    </row>
    <row r="29" spans="1:3" x14ac:dyDescent="0.25">
      <c r="A29" s="6" t="s">
        <v>3</v>
      </c>
      <c r="B29" s="3">
        <v>23</v>
      </c>
      <c r="C29" s="3">
        <v>13</v>
      </c>
    </row>
    <row r="30" spans="1:3" x14ac:dyDescent="0.25">
      <c r="A30" s="6"/>
      <c r="B30" s="3"/>
      <c r="C30" s="3"/>
    </row>
    <row r="31" spans="1:3" x14ac:dyDescent="0.25">
      <c r="A31" s="6" t="s">
        <v>4</v>
      </c>
      <c r="B31" s="3">
        <v>0.35970000000000002</v>
      </c>
      <c r="C31" s="3">
        <v>4.9520000000000002E-2</v>
      </c>
    </row>
    <row r="32" spans="1:3" x14ac:dyDescent="0.25">
      <c r="A32" s="6" t="s">
        <v>5</v>
      </c>
      <c r="B32" s="3">
        <v>1.99</v>
      </c>
      <c r="C32" s="3">
        <v>0.93579999999999997</v>
      </c>
    </row>
    <row r="33" spans="1:3" x14ac:dyDescent="0.25">
      <c r="A33" s="6" t="s">
        <v>6</v>
      </c>
      <c r="B33" s="3">
        <v>1.63</v>
      </c>
      <c r="C33" s="3">
        <v>0.88619999999999999</v>
      </c>
    </row>
    <row r="34" spans="1:3" x14ac:dyDescent="0.25">
      <c r="A34" s="6"/>
      <c r="B34" s="3"/>
      <c r="C34" s="3"/>
    </row>
    <row r="35" spans="1:3" x14ac:dyDescent="0.25">
      <c r="A35" s="6" t="s">
        <v>7</v>
      </c>
      <c r="B35" s="3">
        <v>1</v>
      </c>
      <c r="C35" s="3">
        <v>0.23180000000000001</v>
      </c>
    </row>
    <row r="36" spans="1:3" x14ac:dyDescent="0.25">
      <c r="A36" s="6" t="s">
        <v>8</v>
      </c>
      <c r="B36" s="3">
        <v>0.52110000000000001</v>
      </c>
      <c r="C36" s="3">
        <v>0.25419999999999998</v>
      </c>
    </row>
    <row r="37" spans="1:3" x14ac:dyDescent="0.25">
      <c r="A37" s="6" t="s">
        <v>9</v>
      </c>
      <c r="B37" s="3">
        <v>0.1086</v>
      </c>
      <c r="C37" s="3">
        <v>7.0489999999999997E-2</v>
      </c>
    </row>
    <row r="39" spans="1:3" s="4" customFormat="1" x14ac:dyDescent="0.25">
      <c r="A39" s="4" t="s">
        <v>10</v>
      </c>
    </row>
    <row r="40" spans="1:3" x14ac:dyDescent="0.25">
      <c r="A40" s="6" t="s">
        <v>11</v>
      </c>
      <c r="B40" s="3" t="s">
        <v>12</v>
      </c>
    </row>
    <row r="41" spans="1:3" x14ac:dyDescent="0.25">
      <c r="A41" s="6"/>
      <c r="B41" s="3"/>
    </row>
    <row r="42" spans="1:3" x14ac:dyDescent="0.25">
      <c r="A42" s="6" t="s">
        <v>13</v>
      </c>
      <c r="B42" s="3" t="s">
        <v>1</v>
      </c>
    </row>
    <row r="43" spans="1:3" x14ac:dyDescent="0.25">
      <c r="A43" s="6" t="s">
        <v>14</v>
      </c>
      <c r="B43" s="3" t="s">
        <v>15</v>
      </c>
    </row>
    <row r="44" spans="1:3" x14ac:dyDescent="0.25">
      <c r="A44" s="6" t="s">
        <v>16</v>
      </c>
      <c r="B44" s="3" t="s">
        <v>0</v>
      </c>
    </row>
    <row r="45" spans="1:3" x14ac:dyDescent="0.25">
      <c r="A45" s="6"/>
      <c r="B45" s="3"/>
    </row>
    <row r="46" spans="1:3" x14ac:dyDescent="0.25">
      <c r="A46" s="6" t="s">
        <v>17</v>
      </c>
      <c r="B46" s="3"/>
    </row>
    <row r="47" spans="1:3" x14ac:dyDescent="0.25">
      <c r="A47" s="6" t="s">
        <v>18</v>
      </c>
      <c r="B47" s="3" t="s">
        <v>19</v>
      </c>
    </row>
    <row r="48" spans="1:3" x14ac:dyDescent="0.25">
      <c r="A48" s="6" t="s">
        <v>20</v>
      </c>
      <c r="B48" s="3" t="s">
        <v>21</v>
      </c>
    </row>
    <row r="49" spans="1:2" x14ac:dyDescent="0.25">
      <c r="A49" s="6" t="s">
        <v>22</v>
      </c>
      <c r="B49" s="3" t="s">
        <v>23</v>
      </c>
    </row>
    <row r="50" spans="1:2" x14ac:dyDescent="0.25">
      <c r="A50" s="6" t="s">
        <v>24</v>
      </c>
      <c r="B50" s="3" t="s">
        <v>25</v>
      </c>
    </row>
    <row r="51" spans="1:2" x14ac:dyDescent="0.25">
      <c r="A51" s="6" t="s">
        <v>26</v>
      </c>
      <c r="B51" s="3" t="s">
        <v>27</v>
      </c>
    </row>
    <row r="52" spans="1:2" x14ac:dyDescent="0.25">
      <c r="A52" s="6" t="s">
        <v>28</v>
      </c>
      <c r="B52" s="3" t="s">
        <v>29</v>
      </c>
    </row>
    <row r="53" spans="1:2" x14ac:dyDescent="0.25">
      <c r="A53" s="6" t="s">
        <v>30</v>
      </c>
      <c r="B53" s="3">
        <v>17</v>
      </c>
    </row>
    <row r="54" spans="1:2" x14ac:dyDescent="0.25">
      <c r="A54" s="6"/>
      <c r="B54" s="3"/>
    </row>
    <row r="55" spans="1:2" x14ac:dyDescent="0.25">
      <c r="A55" s="6" t="s">
        <v>31</v>
      </c>
      <c r="B55" s="3"/>
    </row>
    <row r="56" spans="1:2" x14ac:dyDescent="0.25">
      <c r="A56" s="6" t="s">
        <v>32</v>
      </c>
      <c r="B56" s="3" t="s">
        <v>33</v>
      </c>
    </row>
    <row r="57" spans="1:2" x14ac:dyDescent="0.25">
      <c r="A57" s="6" t="s">
        <v>34</v>
      </c>
      <c r="B57" s="3" t="s">
        <v>35</v>
      </c>
    </row>
    <row r="58" spans="1:2" x14ac:dyDescent="0.25">
      <c r="A58" s="6" t="s">
        <v>36</v>
      </c>
      <c r="B58" s="3">
        <v>-0.59299999999999997</v>
      </c>
    </row>
    <row r="59" spans="1:2" x14ac:dyDescent="0.25">
      <c r="A59" s="6" t="s">
        <v>37</v>
      </c>
      <c r="B59" s="3">
        <v>-0.60170000000000001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6"/>
  <sheetViews>
    <sheetView workbookViewId="0">
      <selection activeCell="K14" sqref="K14"/>
    </sheetView>
  </sheetViews>
  <sheetFormatPr baseColWidth="10" defaultRowHeight="15.75" x14ac:dyDescent="0.25"/>
  <cols>
    <col min="1" max="1" width="28.140625" style="2" bestFit="1" customWidth="1"/>
    <col min="2" max="2" width="13" style="2" bestFit="1" customWidth="1"/>
    <col min="3" max="3" width="15" style="2" bestFit="1" customWidth="1"/>
    <col min="4" max="4" width="7" style="2" customWidth="1"/>
    <col min="5" max="5" width="11.42578125" style="2"/>
    <col min="6" max="6" width="13" style="2" bestFit="1" customWidth="1"/>
    <col min="7" max="7" width="15" style="2" bestFit="1" customWidth="1"/>
    <col min="8" max="16384" width="11.42578125" style="2"/>
  </cols>
  <sheetData>
    <row r="1" spans="2:7" x14ac:dyDescent="0.25">
      <c r="B1" s="2" t="s">
        <v>38</v>
      </c>
      <c r="E1" s="2" t="s">
        <v>39</v>
      </c>
      <c r="F1" s="2" t="s">
        <v>40</v>
      </c>
    </row>
    <row r="2" spans="2:7" x14ac:dyDescent="0.25">
      <c r="B2" s="13" t="s">
        <v>41</v>
      </c>
      <c r="C2" s="13" t="s">
        <v>1</v>
      </c>
      <c r="E2" s="2" t="s">
        <v>42</v>
      </c>
      <c r="F2" s="13" t="s">
        <v>41</v>
      </c>
      <c r="G2" s="13" t="s">
        <v>1</v>
      </c>
    </row>
    <row r="3" spans="2:7" x14ac:dyDescent="0.25">
      <c r="B3" s="7">
        <v>4</v>
      </c>
      <c r="C3" s="7">
        <v>11</v>
      </c>
      <c r="E3" s="7">
        <v>1</v>
      </c>
      <c r="F3" s="8">
        <v>0</v>
      </c>
      <c r="G3" s="8">
        <v>0</v>
      </c>
    </row>
    <row r="4" spans="2:7" x14ac:dyDescent="0.25">
      <c r="B4" s="7">
        <v>5</v>
      </c>
      <c r="C4" s="7">
        <v>4</v>
      </c>
      <c r="E4" s="7">
        <v>2</v>
      </c>
      <c r="F4" s="8">
        <v>18.518518518518501</v>
      </c>
      <c r="G4" s="8">
        <v>24</v>
      </c>
    </row>
    <row r="5" spans="2:7" x14ac:dyDescent="0.25">
      <c r="B5" s="7">
        <v>6</v>
      </c>
      <c r="C5" s="7">
        <v>6</v>
      </c>
      <c r="E5" s="7">
        <v>3</v>
      </c>
      <c r="F5" s="8">
        <v>18.518518518518501</v>
      </c>
      <c r="G5" s="8">
        <v>4</v>
      </c>
    </row>
    <row r="6" spans="2:7" x14ac:dyDescent="0.25">
      <c r="B6" s="7">
        <v>3</v>
      </c>
      <c r="C6" s="7">
        <v>2</v>
      </c>
      <c r="E6" s="7">
        <v>4</v>
      </c>
      <c r="F6" s="8">
        <v>33.3333333333333</v>
      </c>
      <c r="G6" s="8">
        <v>36</v>
      </c>
    </row>
    <row r="7" spans="2:7" x14ac:dyDescent="0.25">
      <c r="B7" s="7">
        <v>7</v>
      </c>
      <c r="C7" s="7">
        <v>4</v>
      </c>
      <c r="E7" s="7">
        <v>5</v>
      </c>
      <c r="F7" s="8">
        <v>11.1111111111111</v>
      </c>
      <c r="G7" s="8">
        <v>8</v>
      </c>
    </row>
    <row r="8" spans="2:7" x14ac:dyDescent="0.25">
      <c r="B8" s="7">
        <v>6</v>
      </c>
      <c r="C8" s="7">
        <v>6</v>
      </c>
      <c r="E8" s="7">
        <v>6</v>
      </c>
      <c r="F8" s="8">
        <v>14.814814814814801</v>
      </c>
      <c r="G8" s="8">
        <v>12</v>
      </c>
    </row>
    <row r="9" spans="2:7" x14ac:dyDescent="0.25">
      <c r="B9" s="7">
        <v>5</v>
      </c>
      <c r="C9" s="7">
        <v>4</v>
      </c>
      <c r="E9" s="7">
        <v>7</v>
      </c>
      <c r="F9" s="8">
        <v>3.7037037037037002</v>
      </c>
      <c r="G9" s="8">
        <v>8</v>
      </c>
    </row>
    <row r="10" spans="2:7" x14ac:dyDescent="0.25">
      <c r="B10" s="7">
        <v>3</v>
      </c>
      <c r="C10" s="7">
        <v>4</v>
      </c>
      <c r="E10" s="7">
        <v>8</v>
      </c>
      <c r="F10" s="8">
        <v>0</v>
      </c>
      <c r="G10" s="8">
        <v>8</v>
      </c>
    </row>
    <row r="11" spans="2:7" x14ac:dyDescent="0.25">
      <c r="B11" s="7">
        <v>4</v>
      </c>
      <c r="C11" s="7">
        <v>6</v>
      </c>
      <c r="E11" s="7">
        <v>9</v>
      </c>
      <c r="F11" s="8">
        <v>0</v>
      </c>
      <c r="G11" s="8">
        <v>0</v>
      </c>
    </row>
    <row r="12" spans="2:7" x14ac:dyDescent="0.25">
      <c r="B12" s="7">
        <v>2</v>
      </c>
      <c r="C12" s="7">
        <v>7</v>
      </c>
      <c r="E12" s="7">
        <v>10</v>
      </c>
      <c r="F12" s="8">
        <v>0</v>
      </c>
      <c r="G12" s="8">
        <v>0</v>
      </c>
    </row>
    <row r="13" spans="2:7" x14ac:dyDescent="0.25">
      <c r="B13" s="7">
        <v>2</v>
      </c>
      <c r="C13" s="7">
        <v>4</v>
      </c>
    </row>
    <row r="14" spans="2:7" x14ac:dyDescent="0.25">
      <c r="B14" s="7">
        <v>3</v>
      </c>
      <c r="C14" s="7">
        <v>4</v>
      </c>
      <c r="E14" s="2" t="s">
        <v>43</v>
      </c>
      <c r="F14" s="9">
        <f>SUM(F3:F12)</f>
        <v>99.999999999999886</v>
      </c>
      <c r="G14" s="9">
        <f>SUM(G3:G12)</f>
        <v>100</v>
      </c>
    </row>
    <row r="15" spans="2:7" x14ac:dyDescent="0.25">
      <c r="B15" s="7">
        <v>4</v>
      </c>
      <c r="C15" s="7">
        <v>2</v>
      </c>
    </row>
    <row r="16" spans="2:7" x14ac:dyDescent="0.25">
      <c r="B16" s="7">
        <v>2</v>
      </c>
      <c r="C16" s="7">
        <v>2</v>
      </c>
    </row>
    <row r="17" spans="1:3" x14ac:dyDescent="0.25">
      <c r="B17" s="7">
        <v>4</v>
      </c>
      <c r="C17" s="7">
        <v>2</v>
      </c>
    </row>
    <row r="18" spans="1:3" x14ac:dyDescent="0.25">
      <c r="B18" s="7">
        <v>6</v>
      </c>
      <c r="C18" s="7">
        <v>2</v>
      </c>
    </row>
    <row r="19" spans="1:3" x14ac:dyDescent="0.25">
      <c r="B19" s="7">
        <v>6</v>
      </c>
      <c r="C19" s="7">
        <v>2</v>
      </c>
    </row>
    <row r="20" spans="1:3" x14ac:dyDescent="0.25">
      <c r="B20" s="7">
        <v>3</v>
      </c>
      <c r="C20" s="7">
        <v>5</v>
      </c>
    </row>
    <row r="21" spans="1:3" x14ac:dyDescent="0.25">
      <c r="B21" s="7">
        <v>4</v>
      </c>
      <c r="C21" s="7">
        <v>5</v>
      </c>
    </row>
    <row r="22" spans="1:3" x14ac:dyDescent="0.25">
      <c r="B22" s="7">
        <v>4</v>
      </c>
      <c r="C22" s="7">
        <v>7</v>
      </c>
    </row>
    <row r="23" spans="1:3" x14ac:dyDescent="0.25">
      <c r="B23" s="7">
        <v>2</v>
      </c>
      <c r="C23" s="7">
        <v>4</v>
      </c>
    </row>
    <row r="24" spans="1:3" x14ac:dyDescent="0.25">
      <c r="B24" s="7">
        <v>3</v>
      </c>
      <c r="C24" s="7">
        <v>8</v>
      </c>
    </row>
    <row r="25" spans="1:3" x14ac:dyDescent="0.25">
      <c r="B25" s="7">
        <v>5</v>
      </c>
      <c r="C25" s="7">
        <v>8</v>
      </c>
    </row>
    <row r="26" spans="1:3" x14ac:dyDescent="0.25">
      <c r="B26" s="7">
        <v>4</v>
      </c>
      <c r="C26" s="7">
        <v>3</v>
      </c>
    </row>
    <row r="27" spans="1:3" x14ac:dyDescent="0.25">
      <c r="B27" s="7">
        <v>2</v>
      </c>
      <c r="C27" s="7">
        <v>4</v>
      </c>
    </row>
    <row r="28" spans="1:3" x14ac:dyDescent="0.25">
      <c r="B28" s="7">
        <v>4</v>
      </c>
      <c r="C28" s="7">
        <v>4</v>
      </c>
    </row>
    <row r="29" spans="1:3" x14ac:dyDescent="0.25">
      <c r="B29" s="7">
        <v>4</v>
      </c>
      <c r="C29" s="7"/>
    </row>
    <row r="31" spans="1:3" x14ac:dyDescent="0.25">
      <c r="A31" s="10" t="s">
        <v>44</v>
      </c>
      <c r="B31" s="10">
        <f>COUNT(B3:B29)</f>
        <v>27</v>
      </c>
      <c r="C31" s="10">
        <f>COUNT(C3:C29)</f>
        <v>26</v>
      </c>
    </row>
    <row r="35" spans="1:2" s="4" customFormat="1" x14ac:dyDescent="0.25">
      <c r="A35" s="4" t="s">
        <v>45</v>
      </c>
    </row>
    <row r="37" spans="1:2" x14ac:dyDescent="0.25">
      <c r="A37" s="11" t="s">
        <v>11</v>
      </c>
      <c r="B37" s="7" t="s">
        <v>46</v>
      </c>
    </row>
    <row r="38" spans="1:2" x14ac:dyDescent="0.25">
      <c r="A38" s="11"/>
      <c r="B38" s="7"/>
    </row>
    <row r="39" spans="1:2" x14ac:dyDescent="0.25">
      <c r="A39" s="11" t="s">
        <v>13</v>
      </c>
      <c r="B39" s="7" t="s">
        <v>1</v>
      </c>
    </row>
    <row r="40" spans="1:2" x14ac:dyDescent="0.25">
      <c r="A40" s="11" t="s">
        <v>14</v>
      </c>
      <c r="B40" s="7" t="s">
        <v>14</v>
      </c>
    </row>
    <row r="41" spans="1:2" x14ac:dyDescent="0.25">
      <c r="A41" s="11" t="s">
        <v>16</v>
      </c>
      <c r="B41" s="7" t="s">
        <v>41</v>
      </c>
    </row>
    <row r="42" spans="1:2" x14ac:dyDescent="0.25">
      <c r="A42" s="11"/>
      <c r="B42" s="7"/>
    </row>
    <row r="43" spans="1:2" x14ac:dyDescent="0.25">
      <c r="A43" s="11" t="s">
        <v>17</v>
      </c>
      <c r="B43" s="7"/>
    </row>
    <row r="44" spans="1:2" x14ac:dyDescent="0.25">
      <c r="A44" s="11" t="s">
        <v>18</v>
      </c>
      <c r="B44" s="7">
        <v>0.9526</v>
      </c>
    </row>
    <row r="45" spans="1:2" x14ac:dyDescent="0.25">
      <c r="A45" s="11" t="s">
        <v>20</v>
      </c>
      <c r="B45" s="7" t="s">
        <v>21</v>
      </c>
    </row>
    <row r="46" spans="1:2" x14ac:dyDescent="0.25">
      <c r="A46" s="11" t="s">
        <v>22</v>
      </c>
      <c r="B46" s="7" t="s">
        <v>47</v>
      </c>
    </row>
    <row r="47" spans="1:2" x14ac:dyDescent="0.25">
      <c r="A47" s="11" t="s">
        <v>24</v>
      </c>
      <c r="B47" s="7" t="s">
        <v>48</v>
      </c>
    </row>
    <row r="48" spans="1:2" x14ac:dyDescent="0.25">
      <c r="A48" s="11" t="s">
        <v>26</v>
      </c>
      <c r="B48" s="7" t="s">
        <v>27</v>
      </c>
    </row>
    <row r="49" spans="1:2" x14ac:dyDescent="0.25">
      <c r="A49" s="11" t="s">
        <v>28</v>
      </c>
      <c r="B49" s="7" t="s">
        <v>49</v>
      </c>
    </row>
    <row r="50" spans="1:2" x14ac:dyDescent="0.25">
      <c r="A50" s="11" t="s">
        <v>30</v>
      </c>
      <c r="B50" s="7">
        <v>49</v>
      </c>
    </row>
    <row r="51" spans="1:2" x14ac:dyDescent="0.25">
      <c r="A51" s="11"/>
      <c r="B51" s="7"/>
    </row>
    <row r="52" spans="1:2" x14ac:dyDescent="0.25">
      <c r="A52" s="11" t="s">
        <v>31</v>
      </c>
      <c r="B52" s="7"/>
    </row>
    <row r="53" spans="1:2" x14ac:dyDescent="0.25">
      <c r="A53" s="11" t="s">
        <v>32</v>
      </c>
      <c r="B53" s="7" t="s">
        <v>50</v>
      </c>
    </row>
    <row r="54" spans="1:2" x14ac:dyDescent="0.25">
      <c r="A54" s="11" t="s">
        <v>34</v>
      </c>
      <c r="B54" s="7" t="s">
        <v>51</v>
      </c>
    </row>
    <row r="55" spans="1:2" x14ac:dyDescent="0.25">
      <c r="A55" s="11" t="s">
        <v>36</v>
      </c>
      <c r="B55" s="7">
        <v>0.59260000000000002</v>
      </c>
    </row>
    <row r="56" spans="1:2" x14ac:dyDescent="0.25">
      <c r="A56" s="11" t="s">
        <v>37</v>
      </c>
      <c r="B56" s="7">
        <v>0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rism9.Document" shapeId="2049" r:id="rId4">
          <objectPr defaultSize="0" autoPict="0" r:id="rId5">
            <anchor moveWithCells="1">
              <from>
                <xdr:col>4</xdr:col>
                <xdr:colOff>9525</xdr:colOff>
                <xdr:row>16</xdr:row>
                <xdr:rowOff>0</xdr:rowOff>
              </from>
              <to>
                <xdr:col>7</xdr:col>
                <xdr:colOff>685800</xdr:colOff>
                <xdr:row>28</xdr:row>
                <xdr:rowOff>19050</xdr:rowOff>
              </to>
            </anchor>
          </objectPr>
        </oleObject>
      </mc:Choice>
      <mc:Fallback>
        <oleObject progId="Prism9.Document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2"/>
  <sheetViews>
    <sheetView workbookViewId="0">
      <selection activeCell="A2" sqref="A2:B2"/>
    </sheetView>
  </sheetViews>
  <sheetFormatPr baseColWidth="10" defaultRowHeight="15.75" x14ac:dyDescent="0.25"/>
  <cols>
    <col min="1" max="1" width="20.5703125" style="2" bestFit="1" customWidth="1"/>
    <col min="2" max="2" width="15" style="2" bestFit="1" customWidth="1"/>
    <col min="3" max="3" width="11.42578125" style="2"/>
    <col min="4" max="4" width="28.140625" style="2" bestFit="1" customWidth="1"/>
    <col min="5" max="5" width="20" style="2" bestFit="1" customWidth="1"/>
    <col min="6" max="6" width="15" style="2" bestFit="1" customWidth="1"/>
    <col min="7" max="7" width="28.140625" style="2" bestFit="1" customWidth="1"/>
    <col min="8" max="8" width="20" style="2" bestFit="1" customWidth="1"/>
    <col min="9" max="16384" width="11.42578125" style="2"/>
  </cols>
  <sheetData>
    <row r="1" spans="1:2" x14ac:dyDescent="0.25">
      <c r="A1" s="2" t="s">
        <v>52</v>
      </c>
    </row>
    <row r="2" spans="1:2" x14ac:dyDescent="0.25">
      <c r="A2" s="13" t="s">
        <v>0</v>
      </c>
      <c r="B2" s="13" t="s">
        <v>1</v>
      </c>
    </row>
    <row r="3" spans="1:2" x14ac:dyDescent="0.25">
      <c r="A3" s="7">
        <v>53.311</v>
      </c>
      <c r="B3" s="7">
        <v>68.831999999999994</v>
      </c>
    </row>
    <row r="4" spans="1:2" x14ac:dyDescent="0.25">
      <c r="A4" s="7">
        <v>23.861000000000001</v>
      </c>
      <c r="B4" s="7">
        <v>27.238</v>
      </c>
    </row>
    <row r="5" spans="1:2" x14ac:dyDescent="0.25">
      <c r="A5" s="7">
        <v>14.855</v>
      </c>
      <c r="B5" s="7">
        <v>60.308</v>
      </c>
    </row>
    <row r="6" spans="1:2" x14ac:dyDescent="0.25">
      <c r="A6" s="7">
        <v>23.291</v>
      </c>
      <c r="B6" s="7">
        <v>14.28</v>
      </c>
    </row>
    <row r="7" spans="1:2" x14ac:dyDescent="0.25">
      <c r="A7" s="7">
        <v>28.463000000000001</v>
      </c>
      <c r="B7" s="7">
        <v>68.674999999999997</v>
      </c>
    </row>
    <row r="8" spans="1:2" x14ac:dyDescent="0.25">
      <c r="A8" s="7">
        <v>25.867000000000001</v>
      </c>
      <c r="B8" s="7">
        <v>79.741</v>
      </c>
    </row>
    <row r="9" spans="1:2" x14ac:dyDescent="0.25">
      <c r="A9" s="7">
        <v>29.745999999999999</v>
      </c>
      <c r="B9" s="7">
        <v>16.782</v>
      </c>
    </row>
    <row r="10" spans="1:2" x14ac:dyDescent="0.25">
      <c r="A10" s="7">
        <v>38.325000000000003</v>
      </c>
      <c r="B10" s="7">
        <v>28.170999999999999</v>
      </c>
    </row>
    <row r="11" spans="1:2" x14ac:dyDescent="0.25">
      <c r="A11" s="7">
        <v>34.853000000000002</v>
      </c>
      <c r="B11" s="7">
        <v>13.833</v>
      </c>
    </row>
    <row r="12" spans="1:2" x14ac:dyDescent="0.25">
      <c r="A12" s="7">
        <v>32.124000000000002</v>
      </c>
      <c r="B12" s="7">
        <v>18.149999999999999</v>
      </c>
    </row>
    <row r="13" spans="1:2" x14ac:dyDescent="0.25">
      <c r="A13" s="7">
        <v>25.074000000000002</v>
      </c>
      <c r="B13" s="7">
        <v>77.132000000000005</v>
      </c>
    </row>
    <row r="14" spans="1:2" x14ac:dyDescent="0.25">
      <c r="A14" s="7">
        <v>25.483000000000001</v>
      </c>
      <c r="B14" s="7">
        <v>68.016000000000005</v>
      </c>
    </row>
    <row r="15" spans="1:2" x14ac:dyDescent="0.25">
      <c r="A15" s="7">
        <v>25.641999999999999</v>
      </c>
      <c r="B15" s="7">
        <v>102.251</v>
      </c>
    </row>
    <row r="16" spans="1:2" x14ac:dyDescent="0.25">
      <c r="A16" s="7">
        <v>30.771999999999998</v>
      </c>
      <c r="B16" s="7">
        <v>106.298</v>
      </c>
    </row>
    <row r="17" spans="1:6" x14ac:dyDescent="0.25">
      <c r="A17" s="7">
        <v>17.2</v>
      </c>
      <c r="B17" s="7">
        <v>19.748000000000001</v>
      </c>
    </row>
    <row r="18" spans="1:6" x14ac:dyDescent="0.25">
      <c r="A18" s="7">
        <v>54.552999999999997</v>
      </c>
      <c r="B18" s="7">
        <v>12.488</v>
      </c>
      <c r="D18" s="4" t="s">
        <v>2</v>
      </c>
      <c r="E18" s="4"/>
      <c r="F18" s="4"/>
    </row>
    <row r="19" spans="1:6" x14ac:dyDescent="0.25">
      <c r="A19" s="7">
        <v>11.901</v>
      </c>
      <c r="B19" s="7">
        <v>16.617000000000001</v>
      </c>
    </row>
    <row r="20" spans="1:6" x14ac:dyDescent="0.25">
      <c r="A20" s="7">
        <v>34.122999999999998</v>
      </c>
      <c r="B20" s="7">
        <v>33.104999999999997</v>
      </c>
      <c r="E20" s="12" t="s">
        <v>0</v>
      </c>
      <c r="F20" s="12" t="s">
        <v>1</v>
      </c>
    </row>
    <row r="21" spans="1:6" x14ac:dyDescent="0.25">
      <c r="A21" s="7">
        <v>73.216999999999999</v>
      </c>
      <c r="B21" s="7">
        <v>19.484000000000002</v>
      </c>
      <c r="D21" s="11" t="s">
        <v>3</v>
      </c>
      <c r="E21" s="7">
        <v>66</v>
      </c>
      <c r="F21" s="7">
        <v>46</v>
      </c>
    </row>
    <row r="22" spans="1:6" x14ac:dyDescent="0.25">
      <c r="A22" s="7">
        <v>22.132999999999999</v>
      </c>
      <c r="B22" s="7">
        <v>47.615000000000002</v>
      </c>
      <c r="D22" s="11"/>
      <c r="E22" s="7"/>
      <c r="F22" s="7"/>
    </row>
    <row r="23" spans="1:6" x14ac:dyDescent="0.25">
      <c r="A23" s="7">
        <v>12.317</v>
      </c>
      <c r="B23" s="7">
        <v>17.765999999999998</v>
      </c>
      <c r="D23" s="11" t="s">
        <v>4</v>
      </c>
      <c r="E23" s="7">
        <v>8.3460000000000001</v>
      </c>
      <c r="F23" s="7">
        <v>12.49</v>
      </c>
    </row>
    <row r="24" spans="1:6" x14ac:dyDescent="0.25">
      <c r="A24" s="7">
        <v>23.835000000000001</v>
      </c>
      <c r="B24" s="7">
        <v>20.82</v>
      </c>
      <c r="D24" s="11" t="s">
        <v>5</v>
      </c>
      <c r="E24" s="7">
        <v>93.63</v>
      </c>
      <c r="F24" s="7">
        <v>106.3</v>
      </c>
    </row>
    <row r="25" spans="1:6" x14ac:dyDescent="0.25">
      <c r="A25" s="7">
        <v>93.63</v>
      </c>
      <c r="B25" s="7">
        <v>56.426000000000002</v>
      </c>
      <c r="D25" s="11" t="s">
        <v>6</v>
      </c>
      <c r="E25" s="7">
        <v>85.28</v>
      </c>
      <c r="F25" s="7">
        <v>93.81</v>
      </c>
    </row>
    <row r="26" spans="1:6" x14ac:dyDescent="0.25">
      <c r="A26" s="7">
        <v>12.743</v>
      </c>
      <c r="B26" s="7">
        <v>51.38</v>
      </c>
      <c r="D26" s="11"/>
      <c r="E26" s="7"/>
      <c r="F26" s="7"/>
    </row>
    <row r="27" spans="1:6" x14ac:dyDescent="0.25">
      <c r="A27" s="7">
        <v>18.908000000000001</v>
      </c>
      <c r="B27" s="7">
        <v>41.677</v>
      </c>
      <c r="D27" s="11" t="s">
        <v>7</v>
      </c>
      <c r="E27" s="7">
        <v>35.21</v>
      </c>
      <c r="F27" s="7">
        <v>40.42</v>
      </c>
    </row>
    <row r="28" spans="1:6" x14ac:dyDescent="0.25">
      <c r="A28" s="7">
        <v>48.923999999999999</v>
      </c>
      <c r="B28" s="7">
        <v>73.456999999999994</v>
      </c>
      <c r="D28" s="11" t="s">
        <v>8</v>
      </c>
      <c r="E28" s="7">
        <v>18.96</v>
      </c>
      <c r="F28" s="7">
        <v>27.34</v>
      </c>
    </row>
    <row r="29" spans="1:6" x14ac:dyDescent="0.25">
      <c r="A29" s="7">
        <v>39.378</v>
      </c>
      <c r="B29" s="7">
        <v>24.911000000000001</v>
      </c>
      <c r="D29" s="11" t="s">
        <v>9</v>
      </c>
      <c r="E29" s="7">
        <v>2.3340000000000001</v>
      </c>
      <c r="F29" s="7">
        <v>4.0309999999999997</v>
      </c>
    </row>
    <row r="30" spans="1:6" x14ac:dyDescent="0.25">
      <c r="A30" s="7">
        <v>21.375</v>
      </c>
      <c r="B30" s="7">
        <v>24.911000000000001</v>
      </c>
    </row>
    <row r="31" spans="1:6" x14ac:dyDescent="0.25">
      <c r="A31" s="7">
        <v>26.280999999999999</v>
      </c>
      <c r="B31" s="7">
        <v>17.701000000000001</v>
      </c>
    </row>
    <row r="32" spans="1:6" x14ac:dyDescent="0.25">
      <c r="A32" s="7">
        <v>78.281000000000006</v>
      </c>
      <c r="B32" s="7">
        <v>42.185000000000002</v>
      </c>
      <c r="D32" s="4" t="s">
        <v>45</v>
      </c>
      <c r="E32" s="4"/>
      <c r="F32" s="4"/>
    </row>
    <row r="33" spans="1:5" x14ac:dyDescent="0.25">
      <c r="A33" s="7">
        <v>52.374000000000002</v>
      </c>
      <c r="B33" s="7">
        <v>75.572000000000003</v>
      </c>
    </row>
    <row r="34" spans="1:5" x14ac:dyDescent="0.25">
      <c r="A34" s="7">
        <v>22.257999999999999</v>
      </c>
      <c r="B34" s="7">
        <v>45.152999999999999</v>
      </c>
      <c r="D34" s="11" t="s">
        <v>11</v>
      </c>
      <c r="E34" s="7" t="s">
        <v>53</v>
      </c>
    </row>
    <row r="35" spans="1:5" x14ac:dyDescent="0.25">
      <c r="A35" s="7">
        <v>66.662999999999997</v>
      </c>
      <c r="B35" s="7">
        <v>35.728000000000002</v>
      </c>
      <c r="D35" s="11"/>
      <c r="E35" s="7"/>
    </row>
    <row r="36" spans="1:5" x14ac:dyDescent="0.25">
      <c r="A36" s="7">
        <v>16.748000000000001</v>
      </c>
      <c r="B36" s="7">
        <v>18.635000000000002</v>
      </c>
      <c r="D36" s="11" t="s">
        <v>13</v>
      </c>
      <c r="E36" s="7" t="s">
        <v>1</v>
      </c>
    </row>
    <row r="37" spans="1:5" x14ac:dyDescent="0.25">
      <c r="A37" s="7">
        <v>56.765000000000001</v>
      </c>
      <c r="B37" s="7">
        <v>14.205</v>
      </c>
      <c r="D37" s="11" t="s">
        <v>14</v>
      </c>
      <c r="E37" s="7" t="s">
        <v>14</v>
      </c>
    </row>
    <row r="38" spans="1:5" x14ac:dyDescent="0.25">
      <c r="A38" s="7">
        <v>10.38</v>
      </c>
      <c r="B38" s="7">
        <v>19.218</v>
      </c>
      <c r="D38" s="11" t="s">
        <v>16</v>
      </c>
      <c r="E38" s="7" t="s">
        <v>0</v>
      </c>
    </row>
    <row r="39" spans="1:5" x14ac:dyDescent="0.25">
      <c r="A39" s="7">
        <v>69.680000000000007</v>
      </c>
      <c r="B39" s="7">
        <v>16.956</v>
      </c>
      <c r="D39" s="11"/>
      <c r="E39" s="7"/>
    </row>
    <row r="40" spans="1:5" x14ac:dyDescent="0.25">
      <c r="A40" s="7">
        <v>30.449000000000002</v>
      </c>
      <c r="B40" s="7">
        <v>16.207999999999998</v>
      </c>
      <c r="D40" s="11" t="s">
        <v>17</v>
      </c>
      <c r="E40" s="7"/>
    </row>
    <row r="41" spans="1:5" x14ac:dyDescent="0.25">
      <c r="A41" s="7">
        <v>8.3460000000000001</v>
      </c>
      <c r="B41" s="7">
        <v>16.675000000000001</v>
      </c>
      <c r="D41" s="11" t="s">
        <v>18</v>
      </c>
      <c r="E41" s="7">
        <v>0.87949999999999995</v>
      </c>
    </row>
    <row r="42" spans="1:5" x14ac:dyDescent="0.25">
      <c r="A42" s="7">
        <v>32.301000000000002</v>
      </c>
      <c r="B42" s="7">
        <v>12.569000000000001</v>
      </c>
      <c r="D42" s="11" t="s">
        <v>20</v>
      </c>
      <c r="E42" s="7" t="s">
        <v>21</v>
      </c>
    </row>
    <row r="43" spans="1:5" x14ac:dyDescent="0.25">
      <c r="A43" s="7">
        <v>14.967000000000001</v>
      </c>
      <c r="B43" s="7">
        <v>18.027000000000001</v>
      </c>
      <c r="D43" s="11" t="s">
        <v>22</v>
      </c>
      <c r="E43" s="7" t="s">
        <v>47</v>
      </c>
    </row>
    <row r="44" spans="1:5" x14ac:dyDescent="0.25">
      <c r="A44" s="7">
        <v>35.064</v>
      </c>
      <c r="B44" s="7">
        <v>17.347000000000001</v>
      </c>
      <c r="D44" s="11" t="s">
        <v>24</v>
      </c>
      <c r="E44" s="7" t="s">
        <v>48</v>
      </c>
    </row>
    <row r="45" spans="1:5" x14ac:dyDescent="0.25">
      <c r="A45" s="7">
        <v>49.558</v>
      </c>
      <c r="B45" s="7">
        <v>46.588999999999999</v>
      </c>
      <c r="D45" s="11" t="s">
        <v>26</v>
      </c>
      <c r="E45" s="7" t="s">
        <v>27</v>
      </c>
    </row>
    <row r="46" spans="1:5" x14ac:dyDescent="0.25">
      <c r="A46" s="7">
        <v>61.13</v>
      </c>
      <c r="B46" s="7">
        <v>64.677000000000007</v>
      </c>
      <c r="D46" s="11" t="s">
        <v>28</v>
      </c>
      <c r="E46" s="7" t="s">
        <v>54</v>
      </c>
    </row>
    <row r="47" spans="1:5" x14ac:dyDescent="0.25">
      <c r="A47" s="7">
        <v>65.893000000000001</v>
      </c>
      <c r="B47" s="7">
        <v>75.903000000000006</v>
      </c>
      <c r="D47" s="11" t="s">
        <v>30</v>
      </c>
      <c r="E47" s="7">
        <v>1492</v>
      </c>
    </row>
    <row r="48" spans="1:5" x14ac:dyDescent="0.25">
      <c r="A48" s="7">
        <v>25.332000000000001</v>
      </c>
      <c r="B48" s="7">
        <v>95.915000000000006</v>
      </c>
      <c r="D48" s="11"/>
      <c r="E48" s="7"/>
    </row>
    <row r="49" spans="1:5" x14ac:dyDescent="0.25">
      <c r="A49" s="7">
        <v>31.055</v>
      </c>
      <c r="B49" s="7"/>
      <c r="D49" s="11" t="s">
        <v>31</v>
      </c>
      <c r="E49" s="7"/>
    </row>
    <row r="50" spans="1:5" x14ac:dyDescent="0.25">
      <c r="A50" s="7">
        <v>55.530999999999999</v>
      </c>
      <c r="B50" s="7"/>
      <c r="D50" s="11" t="s">
        <v>32</v>
      </c>
      <c r="E50" s="7" t="s">
        <v>55</v>
      </c>
    </row>
    <row r="51" spans="1:5" x14ac:dyDescent="0.25">
      <c r="A51" s="7">
        <v>26.164999999999999</v>
      </c>
      <c r="B51" s="7"/>
      <c r="D51" s="11" t="s">
        <v>34</v>
      </c>
      <c r="E51" s="7" t="s">
        <v>56</v>
      </c>
    </row>
    <row r="52" spans="1:5" x14ac:dyDescent="0.25">
      <c r="A52" s="7">
        <v>32.343000000000004</v>
      </c>
      <c r="B52" s="7"/>
      <c r="D52" s="11" t="s">
        <v>36</v>
      </c>
      <c r="E52" s="7">
        <v>-2.3929999999999998</v>
      </c>
    </row>
    <row r="53" spans="1:5" x14ac:dyDescent="0.25">
      <c r="A53" s="7">
        <v>26.100999999999999</v>
      </c>
      <c r="B53" s="7"/>
      <c r="D53" s="11" t="s">
        <v>37</v>
      </c>
      <c r="E53" s="7">
        <v>0.67749999999999999</v>
      </c>
    </row>
    <row r="54" spans="1:5" x14ac:dyDescent="0.25">
      <c r="A54" s="7">
        <v>41.036000000000001</v>
      </c>
      <c r="B54" s="7"/>
    </row>
    <row r="55" spans="1:5" x14ac:dyDescent="0.25">
      <c r="A55" s="7">
        <v>26.542000000000002</v>
      </c>
      <c r="B55" s="7"/>
    </row>
    <row r="56" spans="1:5" x14ac:dyDescent="0.25">
      <c r="A56" s="7">
        <v>45.195</v>
      </c>
      <c r="B56" s="7"/>
    </row>
    <row r="57" spans="1:5" x14ac:dyDescent="0.25">
      <c r="A57" s="7">
        <v>60.564</v>
      </c>
      <c r="B57" s="7"/>
    </row>
    <row r="58" spans="1:5" x14ac:dyDescent="0.25">
      <c r="A58" s="7">
        <v>36.363999999999997</v>
      </c>
      <c r="B58" s="7"/>
    </row>
    <row r="59" spans="1:5" x14ac:dyDescent="0.25">
      <c r="A59" s="7">
        <v>13.180999999999999</v>
      </c>
      <c r="B59" s="7"/>
    </row>
    <row r="60" spans="1:5" x14ac:dyDescent="0.25">
      <c r="A60" s="7">
        <v>18.797000000000001</v>
      </c>
      <c r="B60" s="7"/>
    </row>
    <row r="61" spans="1:5" x14ac:dyDescent="0.25">
      <c r="A61" s="7">
        <v>19.552</v>
      </c>
      <c r="B61" s="7"/>
    </row>
    <row r="62" spans="1:5" x14ac:dyDescent="0.25">
      <c r="A62" s="7">
        <v>18.920999999999999</v>
      </c>
      <c r="B62" s="7"/>
    </row>
    <row r="63" spans="1:5" x14ac:dyDescent="0.25">
      <c r="A63" s="7">
        <v>48.579000000000001</v>
      </c>
      <c r="B63" s="7"/>
    </row>
    <row r="64" spans="1:5" x14ac:dyDescent="0.25">
      <c r="A64" s="7">
        <v>48.579000000000001</v>
      </c>
      <c r="B64" s="7"/>
    </row>
    <row r="65" spans="1:2" x14ac:dyDescent="0.25">
      <c r="A65" s="7">
        <v>67.924000000000007</v>
      </c>
      <c r="B65" s="7"/>
    </row>
    <row r="66" spans="1:2" x14ac:dyDescent="0.25">
      <c r="A66" s="7">
        <v>16.515999999999998</v>
      </c>
      <c r="B66" s="7"/>
    </row>
    <row r="67" spans="1:2" x14ac:dyDescent="0.25">
      <c r="A67" s="7">
        <v>46.226999999999997</v>
      </c>
      <c r="B67" s="7"/>
    </row>
    <row r="68" spans="1:2" x14ac:dyDescent="0.25">
      <c r="A68" s="7">
        <v>26.5</v>
      </c>
      <c r="B68" s="7"/>
    </row>
    <row r="69" spans="1:2" x14ac:dyDescent="0.25">
      <c r="B69" s="7"/>
    </row>
    <row r="70" spans="1:2" x14ac:dyDescent="0.25">
      <c r="B70" s="7"/>
    </row>
    <row r="71" spans="1:2" x14ac:dyDescent="0.25">
      <c r="B71" s="7"/>
    </row>
    <row r="72" spans="1:2" x14ac:dyDescent="0.25">
      <c r="B72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9.Document" shapeId="3073" r:id="rId3">
          <objectPr defaultSize="0" r:id="rId4">
            <anchor moveWithCells="1">
              <from>
                <xdr:col>3</xdr:col>
                <xdr:colOff>9525</xdr:colOff>
                <xdr:row>1</xdr:row>
                <xdr:rowOff>19050</xdr:rowOff>
              </from>
              <to>
                <xdr:col>4</xdr:col>
                <xdr:colOff>333375</xdr:colOff>
                <xdr:row>15</xdr:row>
                <xdr:rowOff>66675</xdr:rowOff>
              </to>
            </anchor>
          </objectPr>
        </oleObject>
      </mc:Choice>
      <mc:Fallback>
        <oleObject progId="Prism9.Document" shapeId="307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Fig.8-S1C</vt:lpstr>
      <vt:lpstr>Fig.8-S1E</vt:lpstr>
      <vt:lpstr>Fig.8-S1F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othoumin</dc:creator>
  <cp:lastModifiedBy>othoumin</cp:lastModifiedBy>
  <dcterms:created xsi:type="dcterms:W3CDTF">2022-04-07T07:47:39Z</dcterms:created>
  <dcterms:modified xsi:type="dcterms:W3CDTF">2022-04-07T13:34:50Z</dcterms:modified>
</cp:coreProperties>
</file>