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LP-GRISELDA\Downloads\Figures MTs\source data\"/>
    </mc:Choice>
  </mc:AlternateContent>
  <bookViews>
    <workbookView xWindow="0" yWindow="0" windowWidth="28800" windowHeight="11730" activeTab="2"/>
  </bookViews>
  <sheets>
    <sheet name="Figure 4B" sheetId="4" r:id="rId1"/>
    <sheet name="Figure 4D" sheetId="1" r:id="rId2"/>
    <sheet name="Figure 4E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5" l="1"/>
  <c r="D44" i="5" s="1"/>
  <c r="C43" i="5"/>
  <c r="C44" i="5" s="1"/>
  <c r="B43" i="5"/>
  <c r="B44" i="5" s="1"/>
  <c r="D42" i="5"/>
  <c r="C42" i="5"/>
  <c r="B42" i="5"/>
</calcChain>
</file>

<file path=xl/sharedStrings.xml><?xml version="1.0" encoding="utf-8"?>
<sst xmlns="http://schemas.openxmlformats.org/spreadsheetml/2006/main" count="82" uniqueCount="57">
  <si>
    <t>Embryo</t>
  </si>
  <si>
    <t>Time (sec)</t>
  </si>
  <si>
    <t>MEAN</t>
  </si>
  <si>
    <t>SD</t>
  </si>
  <si>
    <t>SEM</t>
  </si>
  <si>
    <t>N</t>
  </si>
  <si>
    <t>ctrl(RNAi)</t>
  </si>
  <si>
    <t>Strain</t>
  </si>
  <si>
    <t>RNAi</t>
  </si>
  <si>
    <t>gfp::lem-2</t>
  </si>
  <si>
    <t>GFP::LEM-2</t>
  </si>
  <si>
    <r>
      <rPr>
        <b/>
        <sz val="11"/>
        <color theme="4" tint="-0.499984740745262"/>
        <rFont val="Calibri"/>
        <family val="2"/>
        <scheme val="minor"/>
      </rPr>
      <t>Intercentrosomal distance</t>
    </r>
    <r>
      <rPr>
        <sz val="11"/>
        <color theme="1"/>
        <rFont val="Calibri"/>
        <family val="2"/>
        <scheme val="minor"/>
      </rPr>
      <t>/</t>
    </r>
    <r>
      <rPr>
        <b/>
        <sz val="11"/>
        <color rgb="FFFF0000"/>
        <rFont val="Calibri"/>
        <family val="2"/>
        <scheme val="minor"/>
      </rPr>
      <t>embryo length</t>
    </r>
    <r>
      <rPr>
        <sz val="11"/>
        <color theme="1"/>
        <rFont val="Calibri"/>
        <family val="2"/>
        <scheme val="minor"/>
      </rPr>
      <t xml:space="preserve"> x100 (%)</t>
    </r>
  </si>
  <si>
    <t xml:space="preserve">The intercentrosomal distance normalized to embryo length starting 80s before anaphase onset </t>
  </si>
  <si>
    <t>-120 to 80s</t>
  </si>
  <si>
    <t>-70 to 40s</t>
  </si>
  <si>
    <t>-30s to 0s</t>
  </si>
  <si>
    <t>efa-6(RNAi)</t>
  </si>
  <si>
    <t>klp-7(RNAi)</t>
  </si>
  <si>
    <t>Time intervals at membrane GAP</t>
  </si>
  <si>
    <t>31/31 (100%)</t>
  </si>
  <si>
    <t>0/31 (0%)</t>
  </si>
  <si>
    <t>2/33 (6%)</t>
  </si>
  <si>
    <t>16/33 (49%)</t>
  </si>
  <si>
    <t>15/33 (45%)</t>
  </si>
  <si>
    <t>Quantification data related to Figure 4B</t>
  </si>
  <si>
    <t xml:space="preserve">Percentage of embryos presenting a pronuclear membrane scission event at different time intervals relative to anaphase onset. </t>
  </si>
  <si>
    <r>
      <rPr>
        <i/>
        <sz val="10"/>
        <color rgb="FF0B45B5"/>
        <rFont val="Arial"/>
        <family val="2"/>
      </rPr>
      <t xml:space="preserve">efa-6(RNAi) </t>
    </r>
    <r>
      <rPr>
        <sz val="10"/>
        <color rgb="FF0B45B5"/>
        <rFont val="Arial"/>
        <family val="2"/>
      </rPr>
      <t>n=33</t>
    </r>
  </si>
  <si>
    <r>
      <rPr>
        <i/>
        <sz val="10"/>
        <color rgb="FFC00000"/>
        <rFont val="Arial"/>
        <family val="2"/>
      </rPr>
      <t xml:space="preserve">klp-7(RNAi) </t>
    </r>
    <r>
      <rPr>
        <sz val="10"/>
        <color rgb="FFC00000"/>
        <rFont val="Arial"/>
        <family val="2"/>
      </rPr>
      <t>n=20</t>
    </r>
  </si>
  <si>
    <r>
      <rPr>
        <i/>
        <sz val="10"/>
        <color rgb="FF00B050"/>
        <rFont val="Arial"/>
        <family val="2"/>
      </rPr>
      <t xml:space="preserve">ctrl(RNAi) </t>
    </r>
    <r>
      <rPr>
        <sz val="10"/>
        <color rgb="FF00B050"/>
        <rFont val="Arial"/>
        <family val="2"/>
      </rPr>
      <t>n=17</t>
    </r>
  </si>
  <si>
    <r>
      <t xml:space="preserve">in embryos expressing GFP::LEM-2 upon exposure to mock RNAi (ctrl), </t>
    </r>
    <r>
      <rPr>
        <i/>
        <sz val="11"/>
        <color theme="1"/>
        <rFont val="Arial"/>
        <family val="2"/>
      </rPr>
      <t>efa-6(RNAi)</t>
    </r>
    <r>
      <rPr>
        <sz val="11"/>
        <color theme="1"/>
        <rFont val="Arial"/>
        <family val="2"/>
      </rPr>
      <t xml:space="preserve"> or </t>
    </r>
    <r>
      <rPr>
        <i/>
        <sz val="11"/>
        <color theme="1"/>
        <rFont val="Arial"/>
        <family val="2"/>
      </rPr>
      <t>klp-7(RNAi)</t>
    </r>
  </si>
  <si>
    <t>Quantification data related to Figure 4D</t>
  </si>
  <si>
    <r>
      <rPr>
        <b/>
        <sz val="11"/>
        <color theme="4" tint="-0.499984740745262"/>
        <rFont val="Calibri"/>
        <family val="2"/>
        <scheme val="minor"/>
      </rPr>
      <t>Intercentrosomal distance</t>
    </r>
    <r>
      <rPr>
        <sz val="11"/>
        <color theme="1"/>
        <rFont val="Calibri"/>
        <family val="2"/>
        <scheme val="minor"/>
      </rPr>
      <t>/</t>
    </r>
    <r>
      <rPr>
        <b/>
        <sz val="11"/>
        <color rgb="FFFF0000"/>
        <rFont val="Calibri"/>
        <family val="2"/>
        <scheme val="minor"/>
      </rPr>
      <t>embryo length</t>
    </r>
    <r>
      <rPr>
        <sz val="11"/>
        <color theme="1"/>
        <rFont val="Calibri"/>
        <family val="2"/>
        <scheme val="minor"/>
      </rPr>
      <t xml:space="preserve"> x100 (%) at membrane GAP </t>
    </r>
  </si>
  <si>
    <t>Quantification data related to Figure 4E</t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</si>
  <si>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</si>
  <si>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</si>
  <si>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</si>
  <si>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</si>
  <si>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</si>
  <si>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</si>
  <si>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</si>
  <si>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</si>
  <si>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</si>
  <si>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</si>
  <si>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</si>
  <si>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1125 , 955</t>
  </si>
  <si>
    <t>Mann-Whitney U</t>
  </si>
  <si>
    <r>
      <rPr>
        <i/>
        <sz val="11"/>
        <color rgb="FF00B050"/>
        <rFont val="Calibri"/>
        <family val="2"/>
        <scheme val="minor"/>
      </rPr>
      <t>ctrl(RNAi)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vs </t>
    </r>
    <r>
      <rPr>
        <i/>
        <sz val="11"/>
        <color rgb="FF0070C0"/>
        <rFont val="Calibri"/>
        <family val="2"/>
        <scheme val="minor"/>
      </rPr>
      <t>efa-6(RNAi)</t>
    </r>
  </si>
  <si>
    <t>900 , 640</t>
  </si>
  <si>
    <r>
      <rPr>
        <i/>
        <sz val="11"/>
        <color rgb="FF00B050"/>
        <rFont val="Calibri"/>
        <family val="2"/>
        <scheme val="minor"/>
      </rPr>
      <t>ctrl(RNAi)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vs </t>
    </r>
    <r>
      <rPr>
        <i/>
        <sz val="11"/>
        <color rgb="FFC00000"/>
        <rFont val="Calibri"/>
        <family val="2"/>
        <scheme val="minor"/>
      </rPr>
      <t>klp-7(RNAi)</t>
    </r>
  </si>
  <si>
    <r>
      <rPr>
        <i/>
        <sz val="11"/>
        <color rgb="FF0070C0"/>
        <rFont val="Calibri"/>
        <family val="2"/>
        <scheme val="minor"/>
      </rPr>
      <t>efa-6(RNAi)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vs </t>
    </r>
    <r>
      <rPr>
        <i/>
        <sz val="11"/>
        <color rgb="FFC00000"/>
        <rFont val="Calibri"/>
        <family val="2"/>
        <scheme val="minor"/>
      </rPr>
      <t>klp-7(RNAi)</t>
    </r>
  </si>
  <si>
    <t>917 , 736</t>
  </si>
  <si>
    <t xml:space="preserve">The intercentrosomal distance normalized to embryo length in percentage at the time of pronuclei membrane gap formation </t>
  </si>
  <si>
    <r>
      <t xml:space="preserve"> in embryos  expressing GFP::LEM-2 upon exposure to mock RNAi (ctrl), </t>
    </r>
    <r>
      <rPr>
        <i/>
        <sz val="11"/>
        <color theme="1"/>
        <rFont val="Arial"/>
        <family val="2"/>
      </rPr>
      <t>efa-6(RNAi)</t>
    </r>
    <r>
      <rPr>
        <sz val="11"/>
        <color theme="1"/>
        <rFont val="Arial"/>
        <family val="2"/>
      </rPr>
      <t xml:space="preserve"> or </t>
    </r>
    <r>
      <rPr>
        <i/>
        <sz val="11"/>
        <color theme="1"/>
        <rFont val="Arial"/>
        <family val="2"/>
      </rPr>
      <t>klp-7(RNAi)</t>
    </r>
  </si>
  <si>
    <t>2/24 (8%)</t>
  </si>
  <si>
    <t>9/24 (38%)</t>
  </si>
  <si>
    <t>13/24 (54%)</t>
  </si>
  <si>
    <t xml:space="preserve">Figure 4-source data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</si>
</sst>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i/>
      <sz val="10"/>
      <color rgb="FF00B05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i/>
      <sz val="10"/>
      <color rgb="FFC00000"/>
      <name val="Arial"/>
      <family val="2"/>
    </font>
    <font>
      <sz val="11"/>
      <color rgb="FF000000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B45B5"/>
      <name val="Arial"/>
      <family val="2"/>
    </font>
    <font>
      <i/>
      <sz val="10"/>
      <color rgb="FF0B45B5"/>
      <name val="Arial"/>
      <family val="2"/>
    </font>
    <font>
      <i/>
      <sz val="11"/>
      <color rgb="FFC00000"/>
      <name val="Arial"/>
      <family val="2"/>
    </font>
    <font>
      <i/>
      <sz val="11"/>
      <color rgb="FF0B45B5"/>
      <name val="Arial"/>
      <family val="2"/>
    </font>
    <font>
      <i/>
      <sz val="11"/>
      <color rgb="FF00B050"/>
      <name val="Arial"/>
      <family val="2"/>
    </font>
    <font>
      <i/>
      <sz val="11"/>
      <color rgb="FF0070C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CFFA7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rgb="FFFFCCB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0" fillId="0" borderId="0" xfId="0" applyBorder="1" applyAlignment="1"/>
    <xf numFmtId="0" fontId="10" fillId="0" borderId="0" xfId="0" applyFont="1" applyFill="1" applyBorder="1" applyAlignment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6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45B5"/>
      <color rgb="FF0432FF"/>
      <color rgb="FFFFCCB0"/>
      <color rgb="FFFFFF9B"/>
      <color rgb="FFBCFFA7"/>
      <color rgb="FF056943"/>
      <color rgb="FFB1B3B4"/>
      <color rgb="FFFF9900"/>
      <color rgb="FF008000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C1"/>
    </sheetView>
  </sheetViews>
  <sheetFormatPr baseColWidth="10" defaultRowHeight="15" x14ac:dyDescent="0.25"/>
  <cols>
    <col min="1" max="1" width="16.5703125" customWidth="1"/>
    <col min="2" max="2" width="23" customWidth="1"/>
    <col min="3" max="5" width="14.5703125" customWidth="1"/>
  </cols>
  <sheetData>
    <row r="1" spans="1:5" s="3" customFormat="1" ht="15.75" x14ac:dyDescent="0.25">
      <c r="A1" s="44" t="s">
        <v>56</v>
      </c>
      <c r="B1" s="44"/>
      <c r="C1" s="44"/>
    </row>
    <row r="2" spans="1:5" s="3" customFormat="1" x14ac:dyDescent="0.25">
      <c r="A2" s="6" t="s">
        <v>24</v>
      </c>
    </row>
    <row r="3" spans="1:5" s="3" customFormat="1" x14ac:dyDescent="0.25">
      <c r="A3" s="15" t="s">
        <v>25</v>
      </c>
    </row>
    <row r="4" spans="1:5" s="3" customFormat="1" x14ac:dyDescent="0.25">
      <c r="A4" s="15"/>
    </row>
    <row r="5" spans="1:5" x14ac:dyDescent="0.25">
      <c r="A5" s="7"/>
      <c r="B5" s="7"/>
      <c r="C5" s="7"/>
      <c r="D5" s="7"/>
      <c r="E5" s="7"/>
    </row>
    <row r="6" spans="1:5" x14ac:dyDescent="0.25">
      <c r="A6" s="42" t="s">
        <v>7</v>
      </c>
      <c r="B6" s="42" t="s">
        <v>8</v>
      </c>
      <c r="C6" s="40" t="s">
        <v>18</v>
      </c>
      <c r="D6" s="40"/>
      <c r="E6" s="40"/>
    </row>
    <row r="7" spans="1:5" x14ac:dyDescent="0.25">
      <c r="A7" s="43"/>
      <c r="B7" s="43"/>
      <c r="C7" s="20" t="s">
        <v>13</v>
      </c>
      <c r="D7" s="21" t="s">
        <v>14</v>
      </c>
      <c r="E7" s="22" t="s">
        <v>15</v>
      </c>
    </row>
    <row r="8" spans="1:5" x14ac:dyDescent="0.25">
      <c r="A8" s="41" t="s">
        <v>9</v>
      </c>
      <c r="B8" s="16" t="s">
        <v>6</v>
      </c>
      <c r="C8" s="13" t="s">
        <v>20</v>
      </c>
      <c r="D8" s="13" t="s">
        <v>20</v>
      </c>
      <c r="E8" s="13" t="s">
        <v>19</v>
      </c>
    </row>
    <row r="9" spans="1:5" x14ac:dyDescent="0.25">
      <c r="A9" s="41"/>
      <c r="B9" s="16" t="s">
        <v>16</v>
      </c>
      <c r="C9" s="13" t="s">
        <v>21</v>
      </c>
      <c r="D9" s="13" t="s">
        <v>23</v>
      </c>
      <c r="E9" s="13" t="s">
        <v>22</v>
      </c>
    </row>
    <row r="10" spans="1:5" x14ac:dyDescent="0.25">
      <c r="A10" s="41"/>
      <c r="B10" s="16" t="s">
        <v>17</v>
      </c>
      <c r="C10" s="13" t="s">
        <v>53</v>
      </c>
      <c r="D10" s="13" t="s">
        <v>54</v>
      </c>
      <c r="E10" s="13" t="s">
        <v>55</v>
      </c>
    </row>
    <row r="11" spans="1:5" x14ac:dyDescent="0.25">
      <c r="A11" s="18"/>
      <c r="B11" s="19"/>
      <c r="C11" s="17"/>
      <c r="D11" s="17"/>
      <c r="E11" s="17"/>
    </row>
    <row r="12" spans="1:5" x14ac:dyDescent="0.25">
      <c r="A12" s="18"/>
      <c r="B12" s="17"/>
      <c r="C12" s="17"/>
      <c r="D12" s="17"/>
      <c r="E12" s="17"/>
    </row>
    <row r="13" spans="1:5" x14ac:dyDescent="0.25">
      <c r="A13" s="18"/>
      <c r="B13" s="17"/>
      <c r="C13" s="17"/>
      <c r="D13" s="17"/>
      <c r="E13" s="17"/>
    </row>
  </sheetData>
  <mergeCells count="5">
    <mergeCell ref="C6:E6"/>
    <mergeCell ref="A8:A10"/>
    <mergeCell ref="B6:B7"/>
    <mergeCell ref="A6:A7"/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>
      <selection sqref="A1:C1"/>
    </sheetView>
  </sheetViews>
  <sheetFormatPr baseColWidth="10" defaultColWidth="8.85546875" defaultRowHeight="15" x14ac:dyDescent="0.25"/>
  <cols>
    <col min="1" max="1" width="12.28515625" customWidth="1"/>
    <col min="2" max="7" width="8.42578125" customWidth="1"/>
    <col min="8" max="8" width="7.140625" customWidth="1"/>
    <col min="9" max="9" width="11" customWidth="1"/>
    <col min="10" max="10" width="8.42578125" customWidth="1"/>
    <col min="12" max="12" width="9" customWidth="1"/>
  </cols>
  <sheetData>
    <row r="1" spans="1:10" s="3" customFormat="1" ht="15.75" x14ac:dyDescent="0.25">
      <c r="A1" s="44" t="s">
        <v>56</v>
      </c>
      <c r="B1" s="44"/>
      <c r="C1" s="44"/>
    </row>
    <row r="2" spans="1:10" s="3" customFormat="1" x14ac:dyDescent="0.25">
      <c r="A2" s="6" t="s">
        <v>30</v>
      </c>
    </row>
    <row r="3" spans="1:10" s="3" customFormat="1" x14ac:dyDescent="0.25">
      <c r="A3" s="6" t="s">
        <v>12</v>
      </c>
    </row>
    <row r="4" spans="1:10" s="3" customFormat="1" x14ac:dyDescent="0.25">
      <c r="A4" s="6" t="s">
        <v>29</v>
      </c>
    </row>
    <row r="5" spans="1:10" s="3" customFormat="1" x14ac:dyDescent="0.25">
      <c r="A5" s="6"/>
    </row>
    <row r="6" spans="1:10" s="3" customFormat="1" x14ac:dyDescent="0.25">
      <c r="A6" s="45" t="s">
        <v>11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s="1" customFormat="1" ht="13.5" customHeight="1" x14ac:dyDescent="0.25">
      <c r="A7" s="49" t="s">
        <v>1</v>
      </c>
      <c r="B7" s="46" t="s">
        <v>10</v>
      </c>
      <c r="C7" s="46"/>
      <c r="D7" s="46"/>
      <c r="E7" s="46"/>
      <c r="F7" s="46"/>
      <c r="G7" s="46"/>
      <c r="H7" s="46"/>
      <c r="I7" s="46"/>
      <c r="J7" s="46"/>
    </row>
    <row r="8" spans="1:10" s="1" customFormat="1" ht="15" customHeight="1" x14ac:dyDescent="0.2">
      <c r="A8" s="49"/>
      <c r="B8" s="50" t="s">
        <v>28</v>
      </c>
      <c r="C8" s="50"/>
      <c r="D8" s="50"/>
      <c r="E8" s="48" t="s">
        <v>26</v>
      </c>
      <c r="F8" s="48"/>
      <c r="G8" s="48"/>
      <c r="H8" s="47" t="s">
        <v>27</v>
      </c>
      <c r="I8" s="47"/>
      <c r="J8" s="47"/>
    </row>
    <row r="9" spans="1:10" s="1" customFormat="1" ht="13.5" customHeight="1" x14ac:dyDescent="0.2">
      <c r="A9" s="49"/>
      <c r="B9" s="2" t="s">
        <v>2</v>
      </c>
      <c r="C9" s="2" t="s">
        <v>4</v>
      </c>
      <c r="D9" s="2" t="s">
        <v>5</v>
      </c>
      <c r="E9" s="2" t="s">
        <v>2</v>
      </c>
      <c r="F9" s="2" t="s">
        <v>4</v>
      </c>
      <c r="G9" s="2" t="s">
        <v>5</v>
      </c>
      <c r="H9" s="2" t="s">
        <v>2</v>
      </c>
      <c r="I9" s="2" t="s">
        <v>4</v>
      </c>
      <c r="J9" s="2" t="s">
        <v>5</v>
      </c>
    </row>
    <row r="10" spans="1:10" s="1" customFormat="1" ht="13.5" customHeight="1" x14ac:dyDescent="0.2">
      <c r="A10" s="5">
        <v>-80</v>
      </c>
      <c r="B10" s="5">
        <v>21.489190000000001</v>
      </c>
      <c r="C10" s="5">
        <v>0.56192719999999996</v>
      </c>
      <c r="D10" s="5">
        <v>17</v>
      </c>
      <c r="E10" s="5">
        <v>22.586729999999999</v>
      </c>
      <c r="F10" s="5">
        <v>0.4984304</v>
      </c>
      <c r="G10" s="5">
        <v>33</v>
      </c>
      <c r="H10" s="5">
        <v>24.701799999999999</v>
      </c>
      <c r="I10" s="5">
        <v>0.61301260000000002</v>
      </c>
      <c r="J10" s="5">
        <v>20</v>
      </c>
    </row>
    <row r="11" spans="1:10" s="1" customFormat="1" ht="13.5" customHeight="1" x14ac:dyDescent="0.2">
      <c r="A11" s="5">
        <v>-70</v>
      </c>
      <c r="B11" s="5">
        <v>21.63618</v>
      </c>
      <c r="C11" s="5">
        <v>0.53119159999999999</v>
      </c>
      <c r="D11" s="5">
        <v>17</v>
      </c>
      <c r="E11" s="5">
        <v>22.856739999999999</v>
      </c>
      <c r="F11" s="5">
        <v>0.57537950000000004</v>
      </c>
      <c r="G11" s="5">
        <v>33</v>
      </c>
      <c r="H11" s="5">
        <v>24.72486</v>
      </c>
      <c r="I11" s="5">
        <v>0.63132379999999999</v>
      </c>
      <c r="J11" s="5">
        <v>20</v>
      </c>
    </row>
    <row r="12" spans="1:10" s="1" customFormat="1" ht="13.5" customHeight="1" x14ac:dyDescent="0.2">
      <c r="A12" s="5">
        <v>-60</v>
      </c>
      <c r="B12" s="5">
        <v>22.268979999999999</v>
      </c>
      <c r="C12" s="5">
        <v>0.51206560000000001</v>
      </c>
      <c r="D12" s="5">
        <v>17</v>
      </c>
      <c r="E12" s="5">
        <v>23.335599999999999</v>
      </c>
      <c r="F12" s="5">
        <v>0.49447609999999997</v>
      </c>
      <c r="G12" s="5">
        <v>33</v>
      </c>
      <c r="H12" s="5">
        <v>24.734449999999999</v>
      </c>
      <c r="I12" s="5">
        <v>0.67961660000000002</v>
      </c>
      <c r="J12" s="5">
        <v>20</v>
      </c>
    </row>
    <row r="13" spans="1:10" s="1" customFormat="1" ht="13.5" customHeight="1" x14ac:dyDescent="0.2">
      <c r="A13" s="5">
        <v>-50</v>
      </c>
      <c r="B13" s="5">
        <v>23.288640000000001</v>
      </c>
      <c r="C13" s="5">
        <v>0.5716175</v>
      </c>
      <c r="D13" s="5">
        <v>17</v>
      </c>
      <c r="E13" s="5">
        <v>24.08108</v>
      </c>
      <c r="F13" s="5">
        <v>0.58833860000000004</v>
      </c>
      <c r="G13" s="5">
        <v>33</v>
      </c>
      <c r="H13" s="5">
        <v>24.573920000000001</v>
      </c>
      <c r="I13" s="5">
        <v>0.673342</v>
      </c>
      <c r="J13" s="5">
        <v>20</v>
      </c>
    </row>
    <row r="14" spans="1:10" s="1" customFormat="1" ht="13.5" customHeight="1" x14ac:dyDescent="0.2">
      <c r="A14" s="5">
        <v>-40</v>
      </c>
      <c r="B14" s="5">
        <v>23.638529999999999</v>
      </c>
      <c r="C14" s="5">
        <v>0.55895530000000004</v>
      </c>
      <c r="D14" s="5">
        <v>17</v>
      </c>
      <c r="E14" s="5">
        <v>24.72073</v>
      </c>
      <c r="F14" s="5">
        <v>0.53904719999999995</v>
      </c>
      <c r="G14" s="5">
        <v>33</v>
      </c>
      <c r="H14" s="5">
        <v>24.712140000000002</v>
      </c>
      <c r="I14" s="5">
        <v>0.68541110000000005</v>
      </c>
      <c r="J14" s="5">
        <v>20</v>
      </c>
    </row>
    <row r="15" spans="1:10" s="1" customFormat="1" ht="13.5" customHeight="1" x14ac:dyDescent="0.2">
      <c r="A15" s="5">
        <v>-30</v>
      </c>
      <c r="B15" s="5">
        <v>25.001090000000001</v>
      </c>
      <c r="C15" s="5">
        <v>0.52791699999999997</v>
      </c>
      <c r="D15" s="5">
        <v>17</v>
      </c>
      <c r="E15" s="5">
        <v>25.555520000000001</v>
      </c>
      <c r="F15" s="5">
        <v>0.54978970000000005</v>
      </c>
      <c r="G15" s="5">
        <v>33</v>
      </c>
      <c r="H15" s="5">
        <v>24.952020000000001</v>
      </c>
      <c r="I15" s="5">
        <v>0.61759839999999999</v>
      </c>
      <c r="J15" s="5">
        <v>20</v>
      </c>
    </row>
    <row r="16" spans="1:10" s="1" customFormat="1" ht="13.5" customHeight="1" x14ac:dyDescent="0.2">
      <c r="A16" s="5">
        <v>-20</v>
      </c>
      <c r="B16" s="5">
        <v>25.91639</v>
      </c>
      <c r="C16" s="5">
        <v>0.47064089999999997</v>
      </c>
      <c r="D16" s="5">
        <v>17</v>
      </c>
      <c r="E16" s="5">
        <v>26.417100000000001</v>
      </c>
      <c r="F16" s="5">
        <v>0.51160130000000004</v>
      </c>
      <c r="G16" s="5">
        <v>33</v>
      </c>
      <c r="H16" s="5">
        <v>25.17483</v>
      </c>
      <c r="I16" s="5">
        <v>0.55450529999999998</v>
      </c>
      <c r="J16" s="5">
        <v>20</v>
      </c>
    </row>
    <row r="17" spans="1:10" s="1" customFormat="1" ht="13.5" customHeight="1" x14ac:dyDescent="0.2">
      <c r="A17" s="5">
        <v>-10</v>
      </c>
      <c r="B17" s="5">
        <v>26.881119999999999</v>
      </c>
      <c r="C17" s="5">
        <v>0.50252070000000004</v>
      </c>
      <c r="D17" s="5">
        <v>17</v>
      </c>
      <c r="E17" s="5">
        <v>27.561050000000002</v>
      </c>
      <c r="F17" s="5">
        <v>0.50664189999999998</v>
      </c>
      <c r="G17" s="5">
        <v>33</v>
      </c>
      <c r="H17" s="5">
        <v>25.93892</v>
      </c>
      <c r="I17" s="5">
        <v>0.52826030000000002</v>
      </c>
      <c r="J17" s="5">
        <v>20</v>
      </c>
    </row>
    <row r="18" spans="1:10" s="1" customFormat="1" ht="13.5" customHeight="1" x14ac:dyDescent="0.2">
      <c r="A18" s="5">
        <v>0</v>
      </c>
      <c r="B18" s="5">
        <v>28.02131</v>
      </c>
      <c r="C18" s="5">
        <v>0.53874420000000001</v>
      </c>
      <c r="D18" s="5">
        <v>17</v>
      </c>
      <c r="E18" s="5">
        <v>28.777360000000002</v>
      </c>
      <c r="F18" s="5">
        <v>0.6247528</v>
      </c>
      <c r="G18" s="5">
        <v>33</v>
      </c>
      <c r="H18" s="5">
        <v>26.632059999999999</v>
      </c>
      <c r="I18" s="5">
        <v>0.67828920000000004</v>
      </c>
      <c r="J18" s="5">
        <v>20</v>
      </c>
    </row>
    <row r="19" spans="1:10" s="1" customFormat="1" ht="13.5" customHeight="1" x14ac:dyDescent="0.2">
      <c r="A19" s="5">
        <v>10</v>
      </c>
      <c r="B19" s="5">
        <v>29.316310000000001</v>
      </c>
      <c r="C19" s="5">
        <v>0.52569069999999996</v>
      </c>
      <c r="D19" s="5">
        <v>17</v>
      </c>
      <c r="E19" s="5">
        <v>30.129860000000001</v>
      </c>
      <c r="F19" s="5">
        <v>0.65531879999999998</v>
      </c>
      <c r="G19" s="5">
        <v>33</v>
      </c>
      <c r="H19" s="5">
        <v>28.25385</v>
      </c>
      <c r="I19" s="5">
        <v>0.75484530000000005</v>
      </c>
      <c r="J19" s="5">
        <v>20</v>
      </c>
    </row>
    <row r="20" spans="1:10" s="1" customFormat="1" ht="13.5" customHeight="1" x14ac:dyDescent="0.2">
      <c r="A20" s="5">
        <v>20</v>
      </c>
      <c r="B20" s="5">
        <v>31.038900000000002</v>
      </c>
      <c r="C20" s="5">
        <v>0.60014129999999999</v>
      </c>
      <c r="D20" s="5">
        <v>17</v>
      </c>
      <c r="E20" s="5">
        <v>32.20626</v>
      </c>
      <c r="F20" s="5">
        <v>0.60280730000000005</v>
      </c>
      <c r="G20" s="5">
        <v>33</v>
      </c>
      <c r="H20" s="5">
        <v>30.506180000000001</v>
      </c>
      <c r="I20" s="5">
        <v>0.78474690000000002</v>
      </c>
      <c r="J20" s="5">
        <v>20</v>
      </c>
    </row>
    <row r="21" spans="1:10" s="1" customFormat="1" ht="13.5" customHeight="1" x14ac:dyDescent="0.2">
      <c r="A21" s="5">
        <v>30</v>
      </c>
      <c r="B21" s="5">
        <v>32.747</v>
      </c>
      <c r="C21" s="5">
        <v>0.80477940000000003</v>
      </c>
      <c r="D21" s="5">
        <v>17</v>
      </c>
      <c r="E21" s="5">
        <v>34.549399999999999</v>
      </c>
      <c r="F21" s="5">
        <v>0.72765639999999998</v>
      </c>
      <c r="G21" s="5">
        <v>33</v>
      </c>
      <c r="H21" s="5">
        <v>34.2301</v>
      </c>
      <c r="I21" s="5">
        <v>0.94327309999999998</v>
      </c>
      <c r="J21" s="5">
        <v>20</v>
      </c>
    </row>
    <row r="22" spans="1:10" s="1" customFormat="1" ht="13.5" customHeight="1" x14ac:dyDescent="0.2">
      <c r="A22" s="5">
        <v>40</v>
      </c>
      <c r="B22" s="5">
        <v>34.779879999999999</v>
      </c>
      <c r="C22" s="5">
        <v>0.71981580000000001</v>
      </c>
      <c r="D22" s="5">
        <v>17</v>
      </c>
      <c r="E22" s="5">
        <v>36.557870000000001</v>
      </c>
      <c r="F22" s="5">
        <v>0.7513763</v>
      </c>
      <c r="G22" s="5">
        <v>33</v>
      </c>
      <c r="H22" s="5">
        <v>37.156480000000002</v>
      </c>
      <c r="I22" s="5">
        <v>1.001069</v>
      </c>
      <c r="J22" s="5">
        <v>20</v>
      </c>
    </row>
    <row r="23" spans="1:10" s="1" customFormat="1" ht="13.5" customHeight="1" x14ac:dyDescent="0.2">
      <c r="A23" s="5">
        <v>50</v>
      </c>
      <c r="B23" s="5">
        <v>36.503790000000002</v>
      </c>
      <c r="C23" s="5">
        <v>0.75570780000000004</v>
      </c>
      <c r="D23" s="5">
        <v>17</v>
      </c>
      <c r="E23" s="5">
        <v>38.72589</v>
      </c>
      <c r="F23" s="5">
        <v>0.71341940000000004</v>
      </c>
      <c r="G23" s="5">
        <v>33</v>
      </c>
      <c r="H23" s="5">
        <v>40.121769999999998</v>
      </c>
      <c r="I23" s="5">
        <v>1.341073</v>
      </c>
      <c r="J23" s="5">
        <v>20</v>
      </c>
    </row>
    <row r="24" spans="1:10" s="1" customFormat="1" ht="13.5" customHeight="1" x14ac:dyDescent="0.2">
      <c r="A24" s="5">
        <v>60</v>
      </c>
      <c r="B24" s="5">
        <v>37.437710000000003</v>
      </c>
      <c r="C24" s="5">
        <v>0.66877850000000005</v>
      </c>
      <c r="D24" s="5">
        <v>17</v>
      </c>
      <c r="E24" s="5">
        <v>40.362819999999999</v>
      </c>
      <c r="F24" s="5">
        <v>0.85093129999999995</v>
      </c>
      <c r="G24" s="5">
        <v>33</v>
      </c>
      <c r="H24" s="5">
        <v>42.255420000000001</v>
      </c>
      <c r="I24" s="5">
        <v>1.4573100000000001</v>
      </c>
      <c r="J24" s="5">
        <v>20</v>
      </c>
    </row>
    <row r="25" spans="1:10" s="1" customFormat="1" ht="13.5" customHeight="1" x14ac:dyDescent="0.2">
      <c r="A25" s="5">
        <v>70</v>
      </c>
      <c r="B25" s="5">
        <v>38.629719999999999</v>
      </c>
      <c r="C25" s="5">
        <v>0.68934799999999996</v>
      </c>
      <c r="D25" s="5">
        <v>17</v>
      </c>
      <c r="E25" s="5">
        <v>41.799729999999997</v>
      </c>
      <c r="F25" s="5">
        <v>0.87948950000000004</v>
      </c>
      <c r="G25" s="5">
        <v>33</v>
      </c>
      <c r="H25" s="5">
        <v>44.338349999999998</v>
      </c>
      <c r="I25" s="5">
        <v>1.2733939999999999</v>
      </c>
      <c r="J25" s="5">
        <v>20</v>
      </c>
    </row>
    <row r="26" spans="1:10" s="1" customFormat="1" ht="13.5" customHeight="1" x14ac:dyDescent="0.2">
      <c r="A26" s="5">
        <v>80</v>
      </c>
      <c r="B26" s="5">
        <v>40.072029999999998</v>
      </c>
      <c r="C26" s="5">
        <v>0.71807589999999999</v>
      </c>
      <c r="D26" s="5">
        <v>17</v>
      </c>
      <c r="E26" s="5">
        <v>43.427990000000001</v>
      </c>
      <c r="F26" s="5">
        <v>0.74944940000000004</v>
      </c>
      <c r="G26" s="5">
        <v>33</v>
      </c>
      <c r="H26" s="5">
        <v>45.656869999999998</v>
      </c>
      <c r="I26" s="5">
        <v>1.1148009999999999</v>
      </c>
      <c r="J26" s="5">
        <v>20</v>
      </c>
    </row>
    <row r="27" spans="1:10" s="1" customFormat="1" ht="13.5" customHeight="1" x14ac:dyDescent="0.2">
      <c r="A27" s="5">
        <v>90</v>
      </c>
      <c r="B27" s="5">
        <v>41.554659999999998</v>
      </c>
      <c r="C27" s="5">
        <v>0.67456079999999996</v>
      </c>
      <c r="D27" s="5">
        <v>17</v>
      </c>
      <c r="E27" s="5">
        <v>44.585250000000002</v>
      </c>
      <c r="F27" s="5">
        <v>0.82271879999999997</v>
      </c>
      <c r="G27" s="5">
        <v>33</v>
      </c>
      <c r="H27" s="5">
        <v>46.759059999999998</v>
      </c>
      <c r="I27" s="5">
        <v>1.0489710000000001</v>
      </c>
      <c r="J27" s="5">
        <v>20</v>
      </c>
    </row>
    <row r="28" spans="1:10" s="1" customFormat="1" ht="13.5" customHeight="1" x14ac:dyDescent="0.2">
      <c r="A28" s="5">
        <v>100</v>
      </c>
      <c r="B28" s="5">
        <v>42.759709999999998</v>
      </c>
      <c r="C28" s="5">
        <v>0.61971909999999997</v>
      </c>
      <c r="D28" s="5">
        <v>17</v>
      </c>
      <c r="E28" s="5">
        <v>45.427509999999998</v>
      </c>
      <c r="F28" s="5">
        <v>0.80440750000000005</v>
      </c>
      <c r="G28" s="5">
        <v>33</v>
      </c>
      <c r="H28" s="5">
        <v>47.620440000000002</v>
      </c>
      <c r="I28" s="5">
        <v>1.0142770000000001</v>
      </c>
      <c r="J28" s="5">
        <v>20</v>
      </c>
    </row>
    <row r="29" spans="1:10" s="1" customFormat="1" ht="13.5" customHeight="1" x14ac:dyDescent="0.2">
      <c r="A29" s="5">
        <v>110</v>
      </c>
      <c r="B29" s="5">
        <v>43.41433</v>
      </c>
      <c r="C29" s="5">
        <v>0.55119430000000003</v>
      </c>
      <c r="D29" s="5">
        <v>17</v>
      </c>
      <c r="E29" s="5">
        <v>46.735959999999999</v>
      </c>
      <c r="F29" s="5">
        <v>0.77011450000000004</v>
      </c>
      <c r="G29" s="5">
        <v>33</v>
      </c>
      <c r="H29" s="5">
        <v>48.805979999999998</v>
      </c>
      <c r="I29" s="5">
        <v>0.89345140000000001</v>
      </c>
      <c r="J29" s="5">
        <v>20</v>
      </c>
    </row>
    <row r="30" spans="1:10" s="1" customFormat="1" ht="13.5" customHeight="1" x14ac:dyDescent="0.2">
      <c r="A30" s="5">
        <v>120</v>
      </c>
      <c r="B30" s="5">
        <v>44.578850000000003</v>
      </c>
      <c r="C30" s="5">
        <v>0.65303420000000001</v>
      </c>
      <c r="D30" s="5">
        <v>17</v>
      </c>
      <c r="E30" s="5">
        <v>47.485669999999999</v>
      </c>
      <c r="F30" s="5">
        <v>0.7637834</v>
      </c>
      <c r="G30" s="5">
        <v>33</v>
      </c>
      <c r="H30" s="5">
        <v>49.585790000000003</v>
      </c>
      <c r="I30" s="5">
        <v>0.77630900000000003</v>
      </c>
      <c r="J30" s="5">
        <v>20</v>
      </c>
    </row>
    <row r="31" spans="1:10" s="1" customFormat="1" ht="13.5" customHeight="1" x14ac:dyDescent="0.2">
      <c r="A31" s="5">
        <v>130</v>
      </c>
      <c r="B31" s="5">
        <v>45.448810000000002</v>
      </c>
      <c r="C31" s="5">
        <v>0.60193850000000004</v>
      </c>
      <c r="D31" s="5">
        <v>17</v>
      </c>
      <c r="E31" s="5">
        <v>47.957659999999997</v>
      </c>
      <c r="F31" s="5">
        <v>0.80237219999999998</v>
      </c>
      <c r="G31" s="5">
        <v>33</v>
      </c>
      <c r="H31" s="5">
        <v>50.152839999999998</v>
      </c>
      <c r="I31" s="5">
        <v>0.76946270000000005</v>
      </c>
      <c r="J31" s="5">
        <v>20</v>
      </c>
    </row>
    <row r="32" spans="1:10" s="1" customFormat="1" ht="13.5" customHeight="1" x14ac:dyDescent="0.2">
      <c r="A32" s="5">
        <v>140</v>
      </c>
      <c r="B32" s="5">
        <v>46.132620000000003</v>
      </c>
      <c r="C32" s="5">
        <v>0.57285830000000004</v>
      </c>
      <c r="D32" s="5">
        <v>17</v>
      </c>
      <c r="E32" s="5">
        <v>48.902850000000001</v>
      </c>
      <c r="F32" s="5">
        <v>0.81269420000000003</v>
      </c>
      <c r="G32" s="5">
        <v>33</v>
      </c>
      <c r="H32" s="5">
        <v>50.769710000000003</v>
      </c>
      <c r="I32" s="5">
        <v>0.70582650000000002</v>
      </c>
      <c r="J32" s="5">
        <v>20</v>
      </c>
    </row>
    <row r="33" spans="1:10" s="1" customFormat="1" ht="13.5" customHeight="1" x14ac:dyDescent="0.2">
      <c r="A33" s="5">
        <v>150</v>
      </c>
      <c r="B33" s="5">
        <v>46.798670000000001</v>
      </c>
      <c r="C33" s="5">
        <v>0.58678220000000003</v>
      </c>
      <c r="D33" s="5">
        <v>17</v>
      </c>
      <c r="E33" s="5">
        <v>49.534860000000002</v>
      </c>
      <c r="F33" s="5">
        <v>0.79937290000000005</v>
      </c>
      <c r="G33" s="5">
        <v>33</v>
      </c>
      <c r="H33" s="5">
        <v>51.07179</v>
      </c>
      <c r="I33" s="5">
        <v>0.6559857</v>
      </c>
      <c r="J33" s="5">
        <v>20</v>
      </c>
    </row>
    <row r="34" spans="1:10" s="1" customFormat="1" ht="13.5" customHeight="1" x14ac:dyDescent="0.2">
      <c r="A34" s="5">
        <v>160</v>
      </c>
      <c r="B34" s="5">
        <v>47.67521</v>
      </c>
      <c r="C34" s="5">
        <v>0.59265190000000001</v>
      </c>
      <c r="D34" s="5">
        <v>17</v>
      </c>
      <c r="E34" s="5">
        <v>49.70928</v>
      </c>
      <c r="F34" s="5">
        <v>0.81571470000000001</v>
      </c>
      <c r="G34" s="5">
        <v>33</v>
      </c>
      <c r="H34" s="5">
        <v>51.338290000000001</v>
      </c>
      <c r="I34" s="5">
        <v>0.65670150000000005</v>
      </c>
      <c r="J34" s="5">
        <v>20</v>
      </c>
    </row>
    <row r="35" spans="1:10" s="1" customFormat="1" ht="13.5" customHeight="1" x14ac:dyDescent="0.2">
      <c r="A35" s="5">
        <v>170</v>
      </c>
      <c r="B35" s="5">
        <v>48.255099999999999</v>
      </c>
      <c r="C35" s="5">
        <v>0.57506869999999999</v>
      </c>
      <c r="D35" s="5">
        <v>17</v>
      </c>
      <c r="E35" s="5">
        <v>50.017620000000001</v>
      </c>
      <c r="F35" s="5">
        <v>0.89602669999999995</v>
      </c>
      <c r="G35" s="5">
        <v>33</v>
      </c>
      <c r="H35" s="5">
        <v>51.520049999999998</v>
      </c>
      <c r="I35" s="5">
        <v>0.64595069999999999</v>
      </c>
      <c r="J35" s="5">
        <v>20</v>
      </c>
    </row>
    <row r="36" spans="1:10" s="1" customFormat="1" ht="13.5" customHeight="1" x14ac:dyDescent="0.2">
      <c r="A36" s="5">
        <v>180</v>
      </c>
      <c r="B36" s="5">
        <v>48.808610000000002</v>
      </c>
      <c r="C36" s="5">
        <v>0.59352669999999996</v>
      </c>
      <c r="D36" s="5">
        <v>17</v>
      </c>
      <c r="E36" s="5">
        <v>50.38317</v>
      </c>
      <c r="F36" s="5">
        <v>0.88780729999999997</v>
      </c>
      <c r="G36" s="5">
        <v>33</v>
      </c>
      <c r="H36" s="5">
        <v>51.738599999999998</v>
      </c>
      <c r="I36" s="5">
        <v>0.69748849999999996</v>
      </c>
      <c r="J36" s="5">
        <v>20</v>
      </c>
    </row>
    <row r="37" spans="1:10" s="1" customFormat="1" ht="13.5" customHeight="1" x14ac:dyDescent="0.2">
      <c r="A37" s="5">
        <v>190</v>
      </c>
      <c r="B37" s="5">
        <v>49.238880000000002</v>
      </c>
      <c r="C37" s="5">
        <v>0.62162099999999998</v>
      </c>
      <c r="D37" s="5">
        <v>17</v>
      </c>
      <c r="E37" s="5">
        <v>50.393250000000002</v>
      </c>
      <c r="F37" s="5">
        <v>0.86704360000000003</v>
      </c>
      <c r="G37" s="5">
        <v>33</v>
      </c>
      <c r="H37" s="5">
        <v>52.027149999999999</v>
      </c>
      <c r="I37" s="5">
        <v>0.72091159999999999</v>
      </c>
      <c r="J37" s="5">
        <v>20</v>
      </c>
    </row>
    <row r="38" spans="1:10" s="1" customFormat="1" ht="13.5" customHeight="1" x14ac:dyDescent="0.2">
      <c r="A38" s="5">
        <v>200</v>
      </c>
      <c r="B38" s="5">
        <v>49.451979999999999</v>
      </c>
      <c r="C38" s="5">
        <v>0.61331469999999999</v>
      </c>
      <c r="D38" s="5">
        <v>17</v>
      </c>
      <c r="E38" s="5">
        <v>50.878540000000001</v>
      </c>
      <c r="F38" s="5">
        <v>0.88730719999999996</v>
      </c>
      <c r="G38" s="5">
        <v>33</v>
      </c>
      <c r="H38" s="5">
        <v>52.238169999999997</v>
      </c>
      <c r="I38" s="5">
        <v>0.65307919999999997</v>
      </c>
      <c r="J38" s="5">
        <v>20</v>
      </c>
    </row>
    <row r="39" spans="1:10" s="1" customFormat="1" ht="13.5" customHeight="1" x14ac:dyDescent="0.2">
      <c r="A39" s="11"/>
      <c r="B39" s="12"/>
      <c r="C39" s="12"/>
      <c r="D39" s="12"/>
      <c r="E39" s="12"/>
      <c r="F39" s="12"/>
      <c r="G39" s="12"/>
      <c r="H39" s="12"/>
      <c r="I39" s="12"/>
      <c r="J39" s="10"/>
    </row>
    <row r="40" spans="1:10" s="1" customFormat="1" ht="13.5" customHeight="1" x14ac:dyDescent="0.2">
      <c r="A40" s="11"/>
      <c r="B40" s="12"/>
      <c r="C40" s="12"/>
      <c r="D40" s="12"/>
      <c r="E40" s="12"/>
      <c r="F40" s="12"/>
      <c r="G40" s="12"/>
      <c r="H40" s="12"/>
      <c r="I40" s="12"/>
      <c r="J40" s="10"/>
    </row>
    <row r="41" spans="1:10" s="1" customFormat="1" ht="13.5" customHeight="1" x14ac:dyDescent="0.2">
      <c r="A41" s="11"/>
      <c r="B41" s="12"/>
      <c r="C41" s="12"/>
      <c r="D41" s="12"/>
      <c r="E41" s="12"/>
      <c r="F41" s="12"/>
      <c r="G41" s="12"/>
      <c r="H41" s="12"/>
      <c r="I41" s="12"/>
      <c r="J41" s="10"/>
    </row>
    <row r="42" spans="1:10" s="1" customFormat="1" ht="13.5" customHeight="1" x14ac:dyDescent="0.2">
      <c r="A42" s="11"/>
      <c r="B42" s="12"/>
      <c r="C42" s="12"/>
      <c r="D42" s="12"/>
      <c r="E42" s="12"/>
      <c r="F42" s="12"/>
      <c r="G42" s="12"/>
      <c r="H42" s="12"/>
      <c r="I42" s="12"/>
      <c r="J42" s="10"/>
    </row>
    <row r="43" spans="1:10" s="1" customFormat="1" ht="13.5" customHeight="1" x14ac:dyDescent="0.2">
      <c r="A43" s="11"/>
      <c r="B43" s="12"/>
      <c r="C43" s="12"/>
      <c r="D43" s="12"/>
      <c r="E43" s="12"/>
      <c r="F43" s="12"/>
      <c r="G43" s="12"/>
      <c r="H43" s="12"/>
      <c r="I43" s="12"/>
      <c r="J43" s="10"/>
    </row>
    <row r="44" spans="1:10" s="1" customFormat="1" ht="13.5" customHeight="1" x14ac:dyDescent="0.2">
      <c r="A44" s="11"/>
      <c r="B44" s="12"/>
      <c r="C44" s="12"/>
      <c r="D44" s="12"/>
      <c r="E44" s="12"/>
      <c r="F44" s="12"/>
      <c r="G44" s="12"/>
      <c r="H44" s="12"/>
      <c r="I44" s="12"/>
      <c r="J44" s="10"/>
    </row>
    <row r="45" spans="1:10" s="1" customFormat="1" ht="13.5" customHeight="1" x14ac:dyDescent="0.2">
      <c r="A45" s="11"/>
      <c r="B45" s="12"/>
      <c r="C45" s="12"/>
      <c r="D45" s="12"/>
      <c r="E45" s="12"/>
      <c r="F45" s="12"/>
      <c r="G45" s="12"/>
      <c r="H45" s="12"/>
      <c r="I45" s="12"/>
      <c r="J45" s="10"/>
    </row>
    <row r="46" spans="1:10" s="1" customFormat="1" ht="13.5" customHeight="1" x14ac:dyDescent="0.2">
      <c r="A46" s="11"/>
      <c r="B46" s="12"/>
      <c r="C46" s="12"/>
      <c r="D46" s="12"/>
      <c r="E46" s="12"/>
      <c r="F46" s="12"/>
      <c r="G46" s="12"/>
      <c r="H46" s="12"/>
      <c r="I46" s="12"/>
      <c r="J46" s="10"/>
    </row>
    <row r="47" spans="1:10" s="1" customFormat="1" ht="13.5" customHeight="1" x14ac:dyDescent="0.2">
      <c r="A47" s="11"/>
      <c r="B47" s="12"/>
      <c r="C47" s="12"/>
      <c r="D47" s="12"/>
      <c r="E47" s="12"/>
      <c r="F47" s="12"/>
      <c r="G47" s="12"/>
      <c r="H47" s="12"/>
      <c r="I47" s="12"/>
      <c r="J47" s="10"/>
    </row>
    <row r="48" spans="1:10" s="1" customFormat="1" ht="13.5" customHeight="1" x14ac:dyDescent="0.2">
      <c r="A48" s="11"/>
      <c r="B48" s="12"/>
      <c r="C48" s="12"/>
      <c r="D48" s="12"/>
      <c r="E48" s="12"/>
      <c r="F48" s="12"/>
      <c r="G48" s="12"/>
      <c r="H48" s="12"/>
      <c r="I48" s="12"/>
      <c r="J48" s="10"/>
    </row>
    <row r="49" spans="1:10" s="1" customFormat="1" ht="13.5" customHeight="1" x14ac:dyDescent="0.2">
      <c r="A49" s="11"/>
      <c r="B49" s="12"/>
      <c r="C49" s="12"/>
      <c r="D49" s="12"/>
      <c r="E49" s="12"/>
      <c r="F49" s="12"/>
      <c r="G49" s="12"/>
      <c r="H49" s="12"/>
      <c r="I49" s="12"/>
      <c r="J49" s="10"/>
    </row>
    <row r="50" spans="1:10" s="1" customFormat="1" ht="13.5" customHeight="1" x14ac:dyDescent="0.2">
      <c r="A50" s="11"/>
      <c r="B50" s="12"/>
      <c r="C50" s="12"/>
      <c r="D50" s="12"/>
      <c r="E50" s="12"/>
      <c r="F50" s="12"/>
      <c r="G50" s="12"/>
      <c r="H50" s="12"/>
      <c r="I50" s="12"/>
      <c r="J50" s="10"/>
    </row>
    <row r="51" spans="1:10" s="1" customFormat="1" ht="13.5" customHeight="1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0"/>
    </row>
    <row r="52" spans="1:10" s="1" customFormat="1" ht="13.5" customHeight="1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0"/>
    </row>
    <row r="53" spans="1:10" s="1" customFormat="1" ht="13.5" customHeight="1" x14ac:dyDescent="0.2">
      <c r="A53" s="11"/>
      <c r="B53" s="12"/>
      <c r="C53" s="12"/>
      <c r="D53" s="12"/>
      <c r="E53" s="12"/>
      <c r="F53" s="12"/>
      <c r="G53" s="12"/>
      <c r="H53" s="12"/>
      <c r="I53" s="12"/>
      <c r="J53" s="10"/>
    </row>
    <row r="54" spans="1:10" s="1" customFormat="1" ht="13.5" customHeight="1" x14ac:dyDescent="0.2">
      <c r="A54" s="11"/>
      <c r="B54" s="12"/>
      <c r="C54" s="12"/>
      <c r="D54" s="12"/>
      <c r="E54" s="12"/>
      <c r="F54" s="12"/>
      <c r="G54" s="12"/>
      <c r="H54" s="12"/>
      <c r="I54" s="12"/>
      <c r="J54" s="10"/>
    </row>
    <row r="55" spans="1:10" s="1" customFormat="1" ht="13.5" customHeight="1" x14ac:dyDescent="0.2">
      <c r="A55" s="11"/>
      <c r="B55" s="12"/>
      <c r="C55" s="12"/>
      <c r="D55" s="12"/>
      <c r="E55" s="12"/>
      <c r="F55" s="12"/>
      <c r="G55" s="12"/>
      <c r="H55" s="12"/>
      <c r="I55" s="12"/>
      <c r="J55" s="10"/>
    </row>
    <row r="56" spans="1:10" s="1" customFormat="1" ht="13.5" customHeight="1" x14ac:dyDescent="0.2">
      <c r="A56" s="11"/>
      <c r="B56" s="12"/>
      <c r="C56" s="12"/>
      <c r="D56" s="12"/>
      <c r="E56" s="12"/>
      <c r="F56" s="12"/>
      <c r="G56" s="12"/>
      <c r="H56" s="12"/>
      <c r="I56" s="12"/>
      <c r="J56" s="10"/>
    </row>
    <row r="57" spans="1:10" s="1" customFormat="1" ht="13.5" customHeight="1" x14ac:dyDescent="0.2">
      <c r="A57" s="11"/>
      <c r="B57" s="12"/>
      <c r="C57" s="12"/>
      <c r="D57" s="12"/>
      <c r="E57" s="12"/>
      <c r="F57" s="12"/>
      <c r="G57" s="12"/>
      <c r="H57" s="12"/>
      <c r="I57" s="12"/>
      <c r="J57" s="10"/>
    </row>
    <row r="58" spans="1:10" s="1" customFormat="1" ht="13.5" customHeight="1" x14ac:dyDescent="0.2">
      <c r="A58" s="11"/>
      <c r="B58" s="12"/>
      <c r="C58" s="12"/>
      <c r="D58" s="12"/>
      <c r="E58" s="12"/>
      <c r="F58" s="12"/>
      <c r="G58" s="12"/>
      <c r="H58" s="12"/>
      <c r="I58" s="12"/>
      <c r="J58" s="10"/>
    </row>
    <row r="59" spans="1:1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</row>
  </sheetData>
  <mergeCells count="7">
    <mergeCell ref="A1:C1"/>
    <mergeCell ref="A6:J6"/>
    <mergeCell ref="B7:J7"/>
    <mergeCell ref="H8:J8"/>
    <mergeCell ref="E8:G8"/>
    <mergeCell ref="A7:A9"/>
    <mergeCell ref="B8:D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B4" sqref="B4"/>
    </sheetView>
  </sheetViews>
  <sheetFormatPr baseColWidth="10" defaultRowHeight="15" x14ac:dyDescent="0.25"/>
  <cols>
    <col min="1" max="1" width="16.85546875" style="3" customWidth="1"/>
    <col min="2" max="2" width="23" style="3" customWidth="1"/>
    <col min="3" max="3" width="22.140625" style="3" customWidth="1"/>
    <col min="4" max="4" width="26.140625" style="3" customWidth="1"/>
    <col min="5" max="16384" width="11.42578125" style="3"/>
  </cols>
  <sheetData>
    <row r="1" spans="1:10" ht="15.75" x14ac:dyDescent="0.25">
      <c r="A1" s="44" t="s">
        <v>56</v>
      </c>
      <c r="B1" s="44"/>
      <c r="C1" s="44"/>
    </row>
    <row r="2" spans="1:10" x14ac:dyDescent="0.25">
      <c r="A2" s="6" t="s">
        <v>32</v>
      </c>
    </row>
    <row r="3" spans="1:10" ht="15.75" x14ac:dyDescent="0.25">
      <c r="A3" s="6" t="s">
        <v>51</v>
      </c>
      <c r="E3" s="39"/>
    </row>
    <row r="4" spans="1:10" x14ac:dyDescent="0.25">
      <c r="A4" s="6" t="s">
        <v>52</v>
      </c>
      <c r="B4" s="7"/>
      <c r="C4" s="7"/>
      <c r="D4" s="7"/>
    </row>
    <row r="6" spans="1:10" x14ac:dyDescent="0.25">
      <c r="A6" s="45" t="s">
        <v>31</v>
      </c>
      <c r="B6" s="45"/>
      <c r="C6" s="45"/>
      <c r="D6" s="45"/>
      <c r="E6" s="23"/>
      <c r="F6" s="23"/>
      <c r="G6" s="23"/>
      <c r="H6" s="23"/>
      <c r="I6" s="23"/>
      <c r="J6" s="23"/>
    </row>
    <row r="7" spans="1:10" x14ac:dyDescent="0.25">
      <c r="A7" s="14" t="s">
        <v>7</v>
      </c>
      <c r="B7" s="46" t="s">
        <v>10</v>
      </c>
      <c r="C7" s="46"/>
      <c r="D7" s="46"/>
      <c r="E7" s="24"/>
      <c r="F7" s="24"/>
      <c r="G7" s="24"/>
      <c r="H7" s="24"/>
      <c r="I7" s="24"/>
      <c r="J7" s="24"/>
    </row>
    <row r="8" spans="1:10" x14ac:dyDescent="0.25">
      <c r="A8" s="14" t="s">
        <v>0</v>
      </c>
      <c r="B8" s="27" t="s">
        <v>6</v>
      </c>
      <c r="C8" s="26" t="s">
        <v>16</v>
      </c>
      <c r="D8" s="25" t="s">
        <v>17</v>
      </c>
      <c r="E8" s="8"/>
      <c r="F8" s="8"/>
      <c r="G8" s="19"/>
      <c r="H8" s="8"/>
      <c r="I8" s="8"/>
      <c r="J8" s="8"/>
    </row>
    <row r="9" spans="1:10" x14ac:dyDescent="0.25">
      <c r="A9" s="14">
        <v>1</v>
      </c>
      <c r="B9" s="4">
        <v>27.453859999999999</v>
      </c>
      <c r="C9" s="4">
        <v>24.91526</v>
      </c>
      <c r="D9" s="4">
        <v>24.303249999999998</v>
      </c>
    </row>
    <row r="10" spans="1:10" x14ac:dyDescent="0.25">
      <c r="A10" s="14">
        <v>2</v>
      </c>
      <c r="B10" s="4">
        <v>23.39283</v>
      </c>
      <c r="C10" s="4">
        <v>24.417560000000002</v>
      </c>
      <c r="D10" s="4">
        <v>26.265090000000001</v>
      </c>
    </row>
    <row r="11" spans="1:10" x14ac:dyDescent="0.25">
      <c r="A11" s="14">
        <v>3</v>
      </c>
      <c r="B11" s="4">
        <v>27.33521</v>
      </c>
      <c r="C11" s="4">
        <v>26.02929</v>
      </c>
      <c r="D11" s="4">
        <v>28.985849999999999</v>
      </c>
    </row>
    <row r="12" spans="1:10" x14ac:dyDescent="0.25">
      <c r="A12" s="28">
        <v>4</v>
      </c>
      <c r="B12" s="4">
        <v>20.591390000000001</v>
      </c>
      <c r="C12" s="4">
        <v>26.63383</v>
      </c>
      <c r="D12" s="4">
        <v>21.435659999999999</v>
      </c>
    </row>
    <row r="13" spans="1:10" x14ac:dyDescent="0.25">
      <c r="A13" s="28">
        <v>5</v>
      </c>
      <c r="B13" s="4">
        <v>28.116689999999998</v>
      </c>
      <c r="C13" s="4">
        <v>26.473649999999999</v>
      </c>
      <c r="D13" s="4">
        <v>28.714099999999998</v>
      </c>
    </row>
    <row r="14" spans="1:10" x14ac:dyDescent="0.25">
      <c r="A14" s="28">
        <v>6</v>
      </c>
      <c r="B14" s="4">
        <v>29.372520000000002</v>
      </c>
      <c r="C14" s="4">
        <v>25.662040000000001</v>
      </c>
      <c r="D14" s="4">
        <v>27.010269999999998</v>
      </c>
    </row>
    <row r="15" spans="1:10" x14ac:dyDescent="0.25">
      <c r="A15" s="28">
        <v>7</v>
      </c>
      <c r="B15" s="4">
        <v>26.080929999999999</v>
      </c>
      <c r="C15" s="4">
        <v>23.87556</v>
      </c>
      <c r="D15" s="4">
        <v>25.421130000000002</v>
      </c>
    </row>
    <row r="16" spans="1:10" x14ac:dyDescent="0.25">
      <c r="A16" s="14">
        <v>8</v>
      </c>
      <c r="B16" s="4">
        <v>25.919339999999998</v>
      </c>
      <c r="C16" s="4">
        <v>25.07197</v>
      </c>
      <c r="D16" s="4">
        <v>24.127500000000001</v>
      </c>
    </row>
    <row r="17" spans="1:4" x14ac:dyDescent="0.25">
      <c r="A17" s="14">
        <v>9</v>
      </c>
      <c r="B17" s="4">
        <v>26.521809999999999</v>
      </c>
      <c r="C17" s="4">
        <v>28.859960000000001</v>
      </c>
      <c r="D17" s="4">
        <v>28.4572</v>
      </c>
    </row>
    <row r="18" spans="1:4" x14ac:dyDescent="0.25">
      <c r="A18" s="14">
        <v>10</v>
      </c>
      <c r="B18" s="4">
        <v>25.81427</v>
      </c>
      <c r="C18" s="4">
        <v>30.53322</v>
      </c>
      <c r="D18" s="4">
        <v>25.633040000000001</v>
      </c>
    </row>
    <row r="19" spans="1:4" x14ac:dyDescent="0.25">
      <c r="A19" s="28">
        <v>11</v>
      </c>
      <c r="B19" s="4">
        <v>24.198789999999999</v>
      </c>
      <c r="C19" s="4">
        <v>28.601510000000001</v>
      </c>
      <c r="D19" s="4">
        <v>25.89761</v>
      </c>
    </row>
    <row r="20" spans="1:4" x14ac:dyDescent="0.25">
      <c r="A20" s="28">
        <v>12</v>
      </c>
      <c r="B20" s="4">
        <v>25.001480000000001</v>
      </c>
      <c r="C20" s="4">
        <v>22.559909999999999</v>
      </c>
      <c r="D20" s="4">
        <v>23.88278</v>
      </c>
    </row>
    <row r="21" spans="1:4" x14ac:dyDescent="0.25">
      <c r="A21" s="28">
        <v>13</v>
      </c>
      <c r="B21" s="4">
        <v>26.34018</v>
      </c>
      <c r="C21" s="4">
        <v>29.33568</v>
      </c>
      <c r="D21" s="4">
        <v>21.050319999999999</v>
      </c>
    </row>
    <row r="22" spans="1:4" x14ac:dyDescent="0.25">
      <c r="A22" s="28">
        <v>14</v>
      </c>
      <c r="B22" s="4">
        <v>22.370239999999999</v>
      </c>
      <c r="C22" s="4">
        <v>26.2438</v>
      </c>
      <c r="D22" s="4">
        <v>23.080359999999999</v>
      </c>
    </row>
    <row r="23" spans="1:4" x14ac:dyDescent="0.25">
      <c r="A23" s="14">
        <v>15</v>
      </c>
      <c r="B23" s="4">
        <v>21.830870000000001</v>
      </c>
      <c r="C23" s="4">
        <v>28.820930000000001</v>
      </c>
      <c r="D23" s="4">
        <v>24.20937</v>
      </c>
    </row>
    <row r="24" spans="1:4" x14ac:dyDescent="0.25">
      <c r="A24" s="14">
        <v>16</v>
      </c>
      <c r="B24" s="4">
        <v>27.35116</v>
      </c>
      <c r="C24" s="4">
        <v>30.218029999999999</v>
      </c>
      <c r="D24" s="4">
        <v>28.225549999999998</v>
      </c>
    </row>
    <row r="25" spans="1:4" x14ac:dyDescent="0.25">
      <c r="A25" s="14">
        <v>17</v>
      </c>
      <c r="B25" s="4">
        <v>23.696280000000002</v>
      </c>
      <c r="C25" s="4">
        <v>25.855429999999998</v>
      </c>
      <c r="D25" s="4">
        <v>23.665959999999998</v>
      </c>
    </row>
    <row r="26" spans="1:4" x14ac:dyDescent="0.25">
      <c r="A26" s="28">
        <v>18</v>
      </c>
      <c r="B26" s="4">
        <v>27.245539999999998</v>
      </c>
      <c r="C26" s="4">
        <v>22.875769999999999</v>
      </c>
      <c r="D26" s="4">
        <v>24.29975</v>
      </c>
    </row>
    <row r="27" spans="1:4" x14ac:dyDescent="0.25">
      <c r="A27" s="28">
        <v>19</v>
      </c>
      <c r="B27" s="4">
        <v>24.42803</v>
      </c>
      <c r="C27" s="4">
        <v>25.992609999999999</v>
      </c>
      <c r="D27" s="4">
        <v>27.812999999999999</v>
      </c>
    </row>
    <row r="28" spans="1:4" x14ac:dyDescent="0.25">
      <c r="A28" s="28">
        <v>20</v>
      </c>
      <c r="B28" s="4">
        <v>26.279309999999999</v>
      </c>
      <c r="C28" s="4">
        <v>24.42371</v>
      </c>
      <c r="D28" s="4">
        <v>21.47</v>
      </c>
    </row>
    <row r="29" spans="1:4" x14ac:dyDescent="0.25">
      <c r="A29" s="28">
        <v>21</v>
      </c>
      <c r="B29" s="4">
        <v>30.11345</v>
      </c>
      <c r="C29" s="4">
        <v>23.535589999999999</v>
      </c>
      <c r="D29" s="4">
        <v>29.024339999999999</v>
      </c>
    </row>
    <row r="30" spans="1:4" x14ac:dyDescent="0.25">
      <c r="A30" s="14">
        <v>22</v>
      </c>
      <c r="B30" s="4">
        <v>27.571660000000001</v>
      </c>
      <c r="C30" s="4">
        <v>23.98911</v>
      </c>
      <c r="D30" s="4">
        <v>28.738510000000002</v>
      </c>
    </row>
    <row r="31" spans="1:4" x14ac:dyDescent="0.25">
      <c r="A31" s="14">
        <v>23</v>
      </c>
      <c r="B31" s="4">
        <v>26.8308</v>
      </c>
      <c r="C31" s="4">
        <v>19.99635</v>
      </c>
      <c r="D31" s="4">
        <v>32.571429999999999</v>
      </c>
    </row>
    <row r="32" spans="1:4" x14ac:dyDescent="0.25">
      <c r="A32" s="14">
        <v>24</v>
      </c>
      <c r="B32" s="4">
        <v>29.001149999999999</v>
      </c>
      <c r="C32" s="4">
        <v>28.566269999999999</v>
      </c>
      <c r="D32" s="4">
        <v>29.530799999999999</v>
      </c>
    </row>
    <row r="33" spans="1:4" x14ac:dyDescent="0.25">
      <c r="A33" s="28">
        <v>25</v>
      </c>
      <c r="B33" s="4">
        <v>31.963280000000001</v>
      </c>
      <c r="C33" s="4">
        <v>29.090260000000001</v>
      </c>
      <c r="D33" s="4"/>
    </row>
    <row r="34" spans="1:4" x14ac:dyDescent="0.25">
      <c r="A34" s="28">
        <v>26</v>
      </c>
      <c r="B34" s="4">
        <v>26.926939999999998</v>
      </c>
      <c r="C34" s="4">
        <v>21.361519999999999</v>
      </c>
      <c r="D34" s="4"/>
    </row>
    <row r="35" spans="1:4" x14ac:dyDescent="0.25">
      <c r="A35" s="28">
        <v>27</v>
      </c>
      <c r="B35" s="4">
        <v>26.778040000000001</v>
      </c>
      <c r="C35" s="4">
        <v>23.834530000000001</v>
      </c>
      <c r="D35" s="4"/>
    </row>
    <row r="36" spans="1:4" x14ac:dyDescent="0.25">
      <c r="A36" s="28">
        <v>28</v>
      </c>
      <c r="B36" s="4">
        <v>29.55575</v>
      </c>
      <c r="C36" s="4">
        <v>18.28</v>
      </c>
      <c r="D36" s="4"/>
    </row>
    <row r="37" spans="1:4" x14ac:dyDescent="0.25">
      <c r="A37" s="14">
        <v>29</v>
      </c>
      <c r="B37" s="4">
        <v>28.810759999999998</v>
      </c>
      <c r="C37" s="4">
        <v>18.949259999999999</v>
      </c>
      <c r="D37" s="4"/>
    </row>
    <row r="38" spans="1:4" x14ac:dyDescent="0.25">
      <c r="A38" s="14">
        <v>30</v>
      </c>
      <c r="B38" s="4">
        <v>24.16</v>
      </c>
      <c r="C38" s="4">
        <v>22.689</v>
      </c>
      <c r="D38" s="4"/>
    </row>
    <row r="39" spans="1:4" x14ac:dyDescent="0.25">
      <c r="A39" s="14">
        <v>31</v>
      </c>
      <c r="B39" s="4">
        <v>25.396999999999998</v>
      </c>
      <c r="C39" s="4">
        <v>25.611999999999998</v>
      </c>
      <c r="D39" s="4"/>
    </row>
    <row r="40" spans="1:4" x14ac:dyDescent="0.25">
      <c r="A40" s="28">
        <v>32</v>
      </c>
      <c r="B40" s="4"/>
      <c r="C40" s="4">
        <v>23.401</v>
      </c>
      <c r="D40" s="4"/>
    </row>
    <row r="41" spans="1:4" ht="15.75" thickBot="1" x14ac:dyDescent="0.3">
      <c r="A41" s="29">
        <v>33</v>
      </c>
      <c r="B41" s="30"/>
      <c r="C41" s="30">
        <v>26.437999999999999</v>
      </c>
      <c r="D41" s="30"/>
    </row>
    <row r="42" spans="1:4" ht="15.75" thickTop="1" x14ac:dyDescent="0.25">
      <c r="A42" s="31" t="s">
        <v>2</v>
      </c>
      <c r="B42" s="32">
        <f>AVERAGE(B9:B39)</f>
        <v>26.337082580645159</v>
      </c>
      <c r="C42" s="32">
        <f>AVERAGE(C9:C41)</f>
        <v>25.246745757575756</v>
      </c>
      <c r="D42" s="33">
        <f>AVERAGE(D9:D32)</f>
        <v>25.992202916666667</v>
      </c>
    </row>
    <row r="43" spans="1:4" x14ac:dyDescent="0.25">
      <c r="A43" s="34" t="s">
        <v>3</v>
      </c>
      <c r="B43" s="14">
        <f>_xlfn.STDEV.S(B9:B39)</f>
        <v>2.5109873025538083</v>
      </c>
      <c r="C43" s="14">
        <f>_xlfn.STDEV.S(C9:C41)</f>
        <v>3.0795614307388042</v>
      </c>
      <c r="D43" s="35">
        <f>_xlfn.STDEV.S(D9:D32)</f>
        <v>2.9577902397074176</v>
      </c>
    </row>
    <row r="44" spans="1:4" x14ac:dyDescent="0.25">
      <c r="A44" s="34" t="s">
        <v>4</v>
      </c>
      <c r="B44" s="14">
        <f>B43/SQRT(B45)</f>
        <v>0.45098663286057356</v>
      </c>
      <c r="C44" s="14">
        <f t="shared" ref="C44:D44" si="0">C43/SQRT(C45)</f>
        <v>0.53608283523458611</v>
      </c>
      <c r="D44" s="35">
        <f t="shared" si="0"/>
        <v>0.60375640445562651</v>
      </c>
    </row>
    <row r="45" spans="1:4" ht="15.75" thickBot="1" x14ac:dyDescent="0.3">
      <c r="A45" s="36" t="s">
        <v>5</v>
      </c>
      <c r="B45" s="37">
        <v>31</v>
      </c>
      <c r="C45" s="37">
        <v>33</v>
      </c>
      <c r="D45" s="38">
        <v>24</v>
      </c>
    </row>
    <row r="46" spans="1:4" ht="15.75" thickTop="1" x14ac:dyDescent="0.25"/>
    <row r="48" spans="1:4" x14ac:dyDescent="0.25">
      <c r="A48" s="14"/>
      <c r="B48" s="14" t="s">
        <v>46</v>
      </c>
      <c r="C48" s="14" t="s">
        <v>48</v>
      </c>
      <c r="D48" s="14" t="s">
        <v>49</v>
      </c>
    </row>
    <row r="49" spans="1:4" x14ac:dyDescent="0.25">
      <c r="A49" s="4" t="s">
        <v>33</v>
      </c>
      <c r="B49" s="4"/>
      <c r="C49" s="14"/>
      <c r="D49" s="14"/>
    </row>
    <row r="50" spans="1:4" x14ac:dyDescent="0.25">
      <c r="A50" s="4" t="s">
        <v>34</v>
      </c>
      <c r="B50" s="4">
        <v>0.11650000000000001</v>
      </c>
      <c r="C50" s="4">
        <v>0.5958</v>
      </c>
      <c r="D50" s="4">
        <v>0.5262</v>
      </c>
    </row>
    <row r="51" spans="1:4" x14ac:dyDescent="0.25">
      <c r="A51" s="4" t="s">
        <v>35</v>
      </c>
      <c r="B51" s="4" t="s">
        <v>36</v>
      </c>
      <c r="C51" s="4" t="s">
        <v>36</v>
      </c>
      <c r="D51" s="4" t="s">
        <v>36</v>
      </c>
    </row>
    <row r="52" spans="1:4" x14ac:dyDescent="0.25">
      <c r="A52" s="4" t="s">
        <v>37</v>
      </c>
      <c r="B52" s="4" t="s">
        <v>38</v>
      </c>
      <c r="C52" s="4" t="s">
        <v>38</v>
      </c>
      <c r="D52" s="4" t="s">
        <v>38</v>
      </c>
    </row>
    <row r="53" spans="1:4" x14ac:dyDescent="0.25">
      <c r="A53" s="4" t="s">
        <v>39</v>
      </c>
      <c r="B53" s="4" t="s">
        <v>40</v>
      </c>
      <c r="C53" s="4" t="s">
        <v>40</v>
      </c>
      <c r="D53" s="4" t="s">
        <v>40</v>
      </c>
    </row>
    <row r="54" spans="1:4" x14ac:dyDescent="0.25">
      <c r="A54" s="4" t="s">
        <v>41</v>
      </c>
      <c r="B54" s="4" t="s">
        <v>42</v>
      </c>
      <c r="C54" s="4" t="s">
        <v>42</v>
      </c>
      <c r="D54" s="4" t="s">
        <v>42</v>
      </c>
    </row>
    <row r="55" spans="1:4" x14ac:dyDescent="0.25">
      <c r="A55" s="4" t="s">
        <v>43</v>
      </c>
      <c r="B55" s="4" t="s">
        <v>44</v>
      </c>
      <c r="C55" s="4" t="s">
        <v>47</v>
      </c>
      <c r="D55" s="4" t="s">
        <v>50</v>
      </c>
    </row>
    <row r="56" spans="1:4" x14ac:dyDescent="0.25">
      <c r="A56" s="4" t="s">
        <v>45</v>
      </c>
      <c r="B56" s="4">
        <v>394</v>
      </c>
      <c r="C56" s="4">
        <v>340</v>
      </c>
      <c r="D56" s="4">
        <v>356</v>
      </c>
    </row>
  </sheetData>
  <mergeCells count="3">
    <mergeCell ref="A6:D6"/>
    <mergeCell ref="B7:D7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Figure 4B</vt:lpstr>
      <vt:lpstr>Figure 4D</vt:lpstr>
      <vt:lpstr>Figure 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PC-LP-GRISELDA</dc:creator>
  <cp:lastModifiedBy>PC-LP-GRISELDA</cp:lastModifiedBy>
  <cp:lastPrinted>2020-06-03T13:10:26Z</cp:lastPrinted>
  <dcterms:created xsi:type="dcterms:W3CDTF">2020-06-03T12:51:16Z</dcterms:created>
  <dcterms:modified xsi:type="dcterms:W3CDTF">2022-02-23T14:10:45Z</dcterms:modified>
</cp:coreProperties>
</file>