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a/Documents/Carola/Experiments/Paper/Source Data/"/>
    </mc:Choice>
  </mc:AlternateContent>
  <xr:revisionPtr revIDLastSave="0" documentId="8_{E479025F-5060-C94F-AA4E-EF78CA5D686D}" xr6:coauthVersionLast="36" xr6:coauthVersionMax="36" xr10:uidLastSave="{00000000-0000-0000-0000-000000000000}"/>
  <bookViews>
    <workbookView xWindow="11980" yWindow="5960" windowWidth="36780" windowHeight="16940" xr2:uid="{9296CA71-EADD-EA4E-B5D5-6BDE52F8F0B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E41" i="1"/>
  <c r="F41" i="1"/>
  <c r="G41" i="1"/>
  <c r="H41" i="1"/>
  <c r="I41" i="1"/>
  <c r="J41" i="1"/>
  <c r="K41" i="1"/>
  <c r="L41" i="1"/>
  <c r="D42" i="1"/>
  <c r="E42" i="1"/>
  <c r="F42" i="1"/>
  <c r="G42" i="1"/>
  <c r="H42" i="1"/>
  <c r="I42" i="1"/>
  <c r="J42" i="1"/>
  <c r="K42" i="1"/>
  <c r="L42" i="1"/>
  <c r="C42" i="1"/>
  <c r="C41" i="1"/>
  <c r="C32" i="1"/>
  <c r="C33" i="1"/>
  <c r="E32" i="1"/>
  <c r="F32" i="1"/>
  <c r="G32" i="1"/>
  <c r="H32" i="1"/>
  <c r="I32" i="1"/>
  <c r="J32" i="1"/>
  <c r="K32" i="1"/>
  <c r="L32" i="1"/>
  <c r="E33" i="1"/>
  <c r="F33" i="1"/>
  <c r="G33" i="1"/>
  <c r="H33" i="1"/>
  <c r="I33" i="1"/>
  <c r="J33" i="1"/>
  <c r="K33" i="1"/>
  <c r="L33" i="1"/>
  <c r="D33" i="1"/>
  <c r="D32" i="1"/>
  <c r="L19" i="1"/>
  <c r="H19" i="1"/>
  <c r="D19" i="1"/>
  <c r="L16" i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L20" i="1" s="1"/>
  <c r="K13" i="1"/>
  <c r="K19" i="1" s="1"/>
  <c r="J13" i="1"/>
  <c r="I13" i="1"/>
  <c r="H13" i="1"/>
  <c r="H20" i="1" s="1"/>
  <c r="G13" i="1"/>
  <c r="G19" i="1" s="1"/>
  <c r="F13" i="1"/>
  <c r="E13" i="1"/>
  <c r="D13" i="1"/>
  <c r="D20" i="1" s="1"/>
  <c r="C13" i="1"/>
  <c r="L12" i="1"/>
  <c r="K12" i="1"/>
  <c r="J12" i="1"/>
  <c r="J20" i="1" s="1"/>
  <c r="I12" i="1"/>
  <c r="H12" i="1"/>
  <c r="G12" i="1"/>
  <c r="F12" i="1"/>
  <c r="F20" i="1" s="1"/>
  <c r="E12" i="1"/>
  <c r="D12" i="1"/>
  <c r="C12" i="1"/>
  <c r="I20" i="1" l="1"/>
  <c r="I19" i="1"/>
  <c r="E20" i="1"/>
  <c r="E19" i="1"/>
  <c r="K20" i="1"/>
  <c r="G20" i="1"/>
  <c r="F19" i="1"/>
  <c r="J19" i="1"/>
</calcChain>
</file>

<file path=xl/sharedStrings.xml><?xml version="1.0" encoding="utf-8"?>
<sst xmlns="http://schemas.openxmlformats.org/spreadsheetml/2006/main" count="58" uniqueCount="22">
  <si>
    <t>A</t>
  </si>
  <si>
    <t>WT</t>
  </si>
  <si>
    <t>GPC1 KO</t>
  </si>
  <si>
    <t>GPC1 KO +GPC1</t>
  </si>
  <si>
    <t>GPC1 KO +GPC5</t>
  </si>
  <si>
    <t>GPC5 KO</t>
  </si>
  <si>
    <t>GPC5 KO +GPC1</t>
  </si>
  <si>
    <t>GPC5 KO +GPC5</t>
  </si>
  <si>
    <t>GPC1/5 KO</t>
  </si>
  <si>
    <t>GPC1/5 KO +GPC1</t>
  </si>
  <si>
    <t>GPC1/5 KO +GPC5</t>
  </si>
  <si>
    <t>Exp. I</t>
  </si>
  <si>
    <t>Exp. II</t>
  </si>
  <si>
    <t>Exp. III</t>
  </si>
  <si>
    <t>Exp. IV</t>
  </si>
  <si>
    <t>Exp. V</t>
  </si>
  <si>
    <t>Norm to WT</t>
  </si>
  <si>
    <t>Mean</t>
  </si>
  <si>
    <t>SD</t>
  </si>
  <si>
    <t>B + C</t>
  </si>
  <si>
    <t>HS chains</t>
  </si>
  <si>
    <t>GAG chains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</si>
</sst>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/>
    <xf numFmtId="0" fontId="1" fillId="0" borderId="0" xfId="0" applyFont="1" applyBorder="1"/>
    <xf numFmtId="0" fontId="0" fillId="0" borderId="0" xfId="0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0B54-0B3F-6048-A8F9-1314A1F59AEE}">
  <dimension ref="A1:L43"/>
  <sheetViews>
    <sheetView tabSelected="1" workbookViewId="0">
      <selection activeCell="R43" sqref="R43"/>
    </sheetView>
  </sheetViews>
  <sheetFormatPr baseColWidth="10" defaultRowHeight="16"/>
  <cols>
    <col min="1" max="1" width="15.6640625" customWidth="1"/>
    <col min="2" max="10" width="15.83203125" customWidth="1"/>
    <col min="11" max="11" width="19.5" customWidth="1"/>
    <col min="12" max="12" width="19.6640625" customWidth="1"/>
  </cols>
  <sheetData>
    <row r="1" spans="1:12">
      <c r="A1" s="7" t="s">
        <v>0</v>
      </c>
    </row>
    <row r="2" spans="1:12">
      <c r="A2" s="9"/>
      <c r="B2" s="4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>
      <c r="A3" s="8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8" t="s">
        <v>11</v>
      </c>
      <c r="C4" s="3">
        <v>861.87</v>
      </c>
      <c r="D4" s="3">
        <v>528.82000000000005</v>
      </c>
      <c r="E4" s="3">
        <v>1304.75</v>
      </c>
      <c r="F4" s="3">
        <v>585.73</v>
      </c>
      <c r="G4" s="3">
        <v>790.48</v>
      </c>
      <c r="H4" s="3">
        <v>1738.72</v>
      </c>
      <c r="I4" s="3">
        <v>430.43</v>
      </c>
      <c r="J4" s="3">
        <v>813.99</v>
      </c>
      <c r="K4" s="3">
        <v>1249.68</v>
      </c>
      <c r="L4" s="3">
        <v>1029.82</v>
      </c>
    </row>
    <row r="5" spans="1:12">
      <c r="A5" s="8" t="s">
        <v>12</v>
      </c>
      <c r="C5" s="3">
        <v>493.5</v>
      </c>
      <c r="D5" s="3">
        <v>312.06</v>
      </c>
      <c r="E5" s="3">
        <v>1130.08</v>
      </c>
      <c r="F5" s="3">
        <v>281.77999999999997</v>
      </c>
      <c r="G5" s="3">
        <v>651.33000000000004</v>
      </c>
      <c r="H5" s="3">
        <v>1272.3900000000001</v>
      </c>
      <c r="I5" s="3">
        <v>710.06</v>
      </c>
      <c r="J5" s="3">
        <v>362.14</v>
      </c>
      <c r="K5" s="3">
        <v>953.49</v>
      </c>
      <c r="L5" s="3">
        <v>478.83</v>
      </c>
    </row>
    <row r="6" spans="1:12">
      <c r="A6" s="8" t="s">
        <v>13</v>
      </c>
      <c r="C6" s="3">
        <v>541.75</v>
      </c>
      <c r="D6" s="3">
        <v>294.48</v>
      </c>
      <c r="E6" s="3">
        <v>1094.96</v>
      </c>
      <c r="F6" s="3">
        <v>253.96</v>
      </c>
      <c r="G6" s="3">
        <v>649.42999999999995</v>
      </c>
      <c r="H6" s="3">
        <v>1377.69</v>
      </c>
      <c r="I6" s="3">
        <v>720.36</v>
      </c>
      <c r="J6" s="3">
        <v>454.88</v>
      </c>
      <c r="K6" s="3">
        <v>1034.93</v>
      </c>
      <c r="L6" s="3">
        <v>557.1</v>
      </c>
    </row>
    <row r="7" spans="1:12">
      <c r="A7" s="8" t="s">
        <v>14</v>
      </c>
      <c r="C7" s="3">
        <v>456.53</v>
      </c>
      <c r="D7" s="3">
        <v>271.27</v>
      </c>
      <c r="E7" s="3">
        <v>745.04</v>
      </c>
      <c r="F7" s="3">
        <v>454.83</v>
      </c>
      <c r="G7" s="3">
        <v>315.14999999999998</v>
      </c>
      <c r="H7" s="3">
        <v>1015.37</v>
      </c>
      <c r="I7" s="3">
        <v>587.77</v>
      </c>
      <c r="J7" s="3">
        <v>347.95</v>
      </c>
      <c r="K7" s="3">
        <v>1092.3499999999999</v>
      </c>
      <c r="L7" s="3">
        <v>391.12</v>
      </c>
    </row>
    <row r="8" spans="1:12">
      <c r="A8" s="8" t="s">
        <v>15</v>
      </c>
      <c r="C8" s="3">
        <v>425.33</v>
      </c>
      <c r="D8" s="3">
        <v>297.36</v>
      </c>
      <c r="E8" s="3">
        <v>712.43</v>
      </c>
      <c r="F8" s="3">
        <v>405.19</v>
      </c>
      <c r="G8" s="3">
        <v>319.58999999999997</v>
      </c>
      <c r="H8" s="3">
        <v>833.29</v>
      </c>
      <c r="I8" s="3">
        <v>612.87</v>
      </c>
      <c r="J8" s="3">
        <v>359.53</v>
      </c>
      <c r="K8" s="3">
        <v>1109.67</v>
      </c>
      <c r="L8" s="3">
        <v>376.22</v>
      </c>
    </row>
    <row r="9" spans="1:12">
      <c r="A9" s="8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7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8" t="s">
        <v>11</v>
      </c>
      <c r="C12" s="3">
        <f t="shared" ref="C12:L16" si="0">C4/$C4</f>
        <v>1</v>
      </c>
      <c r="D12" s="3">
        <f t="shared" si="0"/>
        <v>0.61357281260514929</v>
      </c>
      <c r="E12" s="3">
        <f t="shared" si="0"/>
        <v>1.5138593987492313</v>
      </c>
      <c r="F12" s="3">
        <f t="shared" si="0"/>
        <v>0.67960365252300237</v>
      </c>
      <c r="G12" s="3">
        <f t="shared" si="0"/>
        <v>0.91716848248575777</v>
      </c>
      <c r="H12" s="3">
        <f t="shared" si="0"/>
        <v>2.0173808114912921</v>
      </c>
      <c r="I12" s="3">
        <f t="shared" si="0"/>
        <v>0.49941406476614802</v>
      </c>
      <c r="J12" s="3">
        <f t="shared" si="0"/>
        <v>0.94444637822409416</v>
      </c>
      <c r="K12" s="3">
        <f t="shared" si="0"/>
        <v>1.4499634515646211</v>
      </c>
      <c r="L12" s="3">
        <f t="shared" si="0"/>
        <v>1.1948669752978986</v>
      </c>
    </row>
    <row r="13" spans="1:12">
      <c r="A13" s="8" t="s">
        <v>12</v>
      </c>
      <c r="C13" s="3">
        <f t="shared" si="0"/>
        <v>1</v>
      </c>
      <c r="D13" s="3">
        <f t="shared" si="0"/>
        <v>0.63234042553191494</v>
      </c>
      <c r="E13" s="3">
        <f t="shared" si="0"/>
        <v>2.2899290780141843</v>
      </c>
      <c r="F13" s="3">
        <f t="shared" si="0"/>
        <v>0.57098277608915904</v>
      </c>
      <c r="G13" s="3">
        <f t="shared" si="0"/>
        <v>1.3198176291793313</v>
      </c>
      <c r="H13" s="3">
        <f t="shared" si="0"/>
        <v>2.5782978723404257</v>
      </c>
      <c r="I13" s="3">
        <f t="shared" si="0"/>
        <v>1.4388247213779128</v>
      </c>
      <c r="J13" s="3">
        <f t="shared" si="0"/>
        <v>0.73381965552178319</v>
      </c>
      <c r="K13" s="3">
        <f t="shared" si="0"/>
        <v>1.9320972644376899</v>
      </c>
      <c r="L13" s="3">
        <f t="shared" si="0"/>
        <v>0.97027355623100298</v>
      </c>
    </row>
    <row r="14" spans="1:12">
      <c r="A14" s="8" t="s">
        <v>13</v>
      </c>
      <c r="C14" s="3">
        <f t="shared" si="0"/>
        <v>1</v>
      </c>
      <c r="D14" s="3">
        <f t="shared" si="0"/>
        <v>0.54357175819104753</v>
      </c>
      <c r="E14" s="3">
        <f t="shared" si="0"/>
        <v>2.0211536686663591</v>
      </c>
      <c r="F14" s="3">
        <f t="shared" si="0"/>
        <v>0.46877711121365945</v>
      </c>
      <c r="G14" s="3">
        <f t="shared" si="0"/>
        <v>1.1987632671896631</v>
      </c>
      <c r="H14" s="3">
        <f t="shared" si="0"/>
        <v>2.5430364559298568</v>
      </c>
      <c r="I14" s="3">
        <f t="shared" si="0"/>
        <v>1.3296908167974157</v>
      </c>
      <c r="J14" s="3">
        <f t="shared" si="0"/>
        <v>0.83964928472542688</v>
      </c>
      <c r="K14" s="3">
        <f t="shared" si="0"/>
        <v>1.9103461005999078</v>
      </c>
      <c r="L14" s="3">
        <f t="shared" si="0"/>
        <v>1.0283341024457777</v>
      </c>
    </row>
    <row r="15" spans="1:12">
      <c r="A15" s="8" t="s">
        <v>14</v>
      </c>
      <c r="C15" s="3">
        <f t="shared" si="0"/>
        <v>1</v>
      </c>
      <c r="D15" s="3">
        <f t="shared" si="0"/>
        <v>0.59419972400499421</v>
      </c>
      <c r="E15" s="3">
        <f t="shared" si="0"/>
        <v>1.6319628501960441</v>
      </c>
      <c r="F15" s="3">
        <f t="shared" si="0"/>
        <v>0.99627625785819118</v>
      </c>
      <c r="G15" s="3">
        <f t="shared" si="0"/>
        <v>0.69031607999474298</v>
      </c>
      <c r="H15" s="3">
        <f t="shared" si="0"/>
        <v>2.2241035638402735</v>
      </c>
      <c r="I15" s="3">
        <f t="shared" si="0"/>
        <v>1.2874728933476443</v>
      </c>
      <c r="J15" s="3">
        <f t="shared" si="0"/>
        <v>0.76216239896611393</v>
      </c>
      <c r="K15" s="3">
        <f t="shared" si="0"/>
        <v>2.3927233697675945</v>
      </c>
      <c r="L15" s="3">
        <f t="shared" si="0"/>
        <v>0.85672354500251902</v>
      </c>
    </row>
    <row r="16" spans="1:12">
      <c r="A16" s="8" t="s">
        <v>15</v>
      </c>
      <c r="C16" s="3">
        <f t="shared" si="0"/>
        <v>1</v>
      </c>
      <c r="D16" s="3">
        <f t="shared" si="0"/>
        <v>0.6991277361107846</v>
      </c>
      <c r="E16" s="3">
        <f t="shared" si="0"/>
        <v>1.6750052900101098</v>
      </c>
      <c r="F16" s="3">
        <f t="shared" si="0"/>
        <v>0.9526485317283051</v>
      </c>
      <c r="G16" s="3">
        <f t="shared" si="0"/>
        <v>0.75139303599557983</v>
      </c>
      <c r="H16" s="3">
        <f t="shared" si="0"/>
        <v>1.9591611219523664</v>
      </c>
      <c r="I16" s="3">
        <f t="shared" si="0"/>
        <v>1.4409282204405991</v>
      </c>
      <c r="J16" s="3">
        <f t="shared" si="0"/>
        <v>0.84529659323348927</v>
      </c>
      <c r="K16" s="3">
        <f t="shared" si="0"/>
        <v>2.6089624526837989</v>
      </c>
      <c r="L16" s="3">
        <f t="shared" si="0"/>
        <v>0.8845367126701621</v>
      </c>
    </row>
    <row r="17" spans="1:12">
      <c r="A17" s="8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8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7" t="s">
        <v>17</v>
      </c>
      <c r="C19" s="3"/>
      <c r="D19" s="3">
        <f>AVERAGE(D12:D16)</f>
        <v>0.61656249128877805</v>
      </c>
      <c r="E19" s="3">
        <f t="shared" ref="E19:L19" si="1">AVERAGE(E12:E16)</f>
        <v>1.8263820571271858</v>
      </c>
      <c r="F19" s="3">
        <f t="shared" si="1"/>
        <v>0.73365766588246351</v>
      </c>
      <c r="G19" s="3">
        <f t="shared" si="1"/>
        <v>0.97549169896901522</v>
      </c>
      <c r="H19" s="3">
        <f t="shared" si="1"/>
        <v>2.2643959651108427</v>
      </c>
      <c r="I19" s="3">
        <f t="shared" si="1"/>
        <v>1.1992661433459439</v>
      </c>
      <c r="J19" s="3">
        <f t="shared" si="1"/>
        <v>0.82507486213418146</v>
      </c>
      <c r="K19" s="3">
        <f t="shared" si="1"/>
        <v>2.0588185278107227</v>
      </c>
      <c r="L19" s="3">
        <f t="shared" si="1"/>
        <v>0.98694697832947198</v>
      </c>
    </row>
    <row r="20" spans="1:12">
      <c r="A20" s="7" t="s">
        <v>18</v>
      </c>
      <c r="C20" s="3"/>
      <c r="D20" s="3">
        <f>STDEV(D12:D16)</f>
        <v>5.6794897479577298E-2</v>
      </c>
      <c r="E20" s="3">
        <f t="shared" ref="E20:L20" si="2">STDEV(E12:E16)</f>
        <v>0.32062282626200811</v>
      </c>
      <c r="F20" s="3">
        <f t="shared" si="2"/>
        <v>0.23263285910765405</v>
      </c>
      <c r="G20" s="3">
        <f t="shared" si="2"/>
        <v>0.27538948844123451</v>
      </c>
      <c r="H20" s="3">
        <f t="shared" si="2"/>
        <v>0.28808991811674595</v>
      </c>
      <c r="I20" s="3">
        <f t="shared" si="2"/>
        <v>0.39698010967101666</v>
      </c>
      <c r="J20" s="3">
        <f t="shared" si="2"/>
        <v>8.2395967455741057E-2</v>
      </c>
      <c r="K20" s="3">
        <f t="shared" si="2"/>
        <v>0.45358505973531715</v>
      </c>
      <c r="L20" s="3">
        <f t="shared" si="2"/>
        <v>0.13478466834762096</v>
      </c>
    </row>
    <row r="21" spans="1:12">
      <c r="A21" s="8"/>
    </row>
    <row r="22" spans="1:12">
      <c r="A22" s="6"/>
    </row>
    <row r="23" spans="1:12">
      <c r="A23" s="6"/>
    </row>
    <row r="24" spans="1:12">
      <c r="A24" s="6"/>
    </row>
    <row r="25" spans="1:12">
      <c r="A25" s="6"/>
    </row>
    <row r="26" spans="1:12">
      <c r="A26" s="5" t="s">
        <v>19</v>
      </c>
    </row>
    <row r="27" spans="1:12">
      <c r="A27" s="9" t="s">
        <v>20</v>
      </c>
      <c r="B27" s="4"/>
      <c r="C27" s="10" t="s">
        <v>1</v>
      </c>
      <c r="D27" s="1" t="s">
        <v>2</v>
      </c>
      <c r="E27" s="1" t="s">
        <v>3</v>
      </c>
      <c r="F27" s="1" t="s">
        <v>4</v>
      </c>
      <c r="G27" s="1" t="s">
        <v>5</v>
      </c>
      <c r="H27" s="1" t="s">
        <v>6</v>
      </c>
      <c r="I27" s="1" t="s">
        <v>7</v>
      </c>
      <c r="J27" s="1" t="s">
        <v>8</v>
      </c>
      <c r="K27" s="1" t="s">
        <v>9</v>
      </c>
      <c r="L27" s="1" t="s">
        <v>10</v>
      </c>
    </row>
    <row r="28" spans="1:12">
      <c r="A28" s="8" t="s">
        <v>11</v>
      </c>
      <c r="C28" s="3">
        <v>1</v>
      </c>
      <c r="D28" s="3">
        <v>0.58037864823159724</v>
      </c>
      <c r="E28" s="3">
        <v>0.86012006540830521</v>
      </c>
      <c r="F28" s="3">
        <v>0.68545809822087667</v>
      </c>
      <c r="G28" s="3">
        <v>0.80569183401548861</v>
      </c>
      <c r="H28" s="3">
        <v>0.84245823139331888</v>
      </c>
      <c r="I28" s="3">
        <v>0.73901025678850163</v>
      </c>
      <c r="J28" s="3">
        <v>0.88976591290595941</v>
      </c>
      <c r="K28" s="3">
        <v>0.74523289269271908</v>
      </c>
      <c r="L28" s="3">
        <v>0.7582757835747147</v>
      </c>
    </row>
    <row r="29" spans="1:12">
      <c r="A29" s="8" t="s">
        <v>12</v>
      </c>
      <c r="C29" s="3">
        <v>1</v>
      </c>
      <c r="D29" s="3">
        <v>0.68079947475302727</v>
      </c>
      <c r="E29" s="3">
        <v>0.88362781310424576</v>
      </c>
      <c r="F29" s="3">
        <v>0.74303027526883514</v>
      </c>
      <c r="G29" s="3">
        <v>0.68629666182229054</v>
      </c>
      <c r="H29" s="3">
        <v>0.52539952222513731</v>
      </c>
      <c r="I29" s="3">
        <v>0.72403934910462331</v>
      </c>
      <c r="J29" s="3">
        <v>0.53226673773602462</v>
      </c>
      <c r="K29" s="3">
        <v>0.6906550734776653</v>
      </c>
      <c r="L29" s="3">
        <v>0.67929258227458034</v>
      </c>
    </row>
    <row r="30" spans="1:12">
      <c r="A30" s="8" t="s">
        <v>13</v>
      </c>
      <c r="C30" s="3">
        <v>1</v>
      </c>
      <c r="D30" s="3">
        <v>0.73865063669983677</v>
      </c>
      <c r="E30" s="3">
        <v>1.1291272976706532</v>
      </c>
      <c r="F30" s="3">
        <v>0.80070130686927676</v>
      </c>
      <c r="G30" s="3">
        <v>0.56028473904827591</v>
      </c>
      <c r="H30" s="3">
        <v>0.9835344435143627</v>
      </c>
      <c r="I30" s="3">
        <v>0.41022046637767778</v>
      </c>
      <c r="J30" s="3">
        <v>1.0037696769748699</v>
      </c>
      <c r="K30" s="3">
        <v>0.82710476069150707</v>
      </c>
      <c r="L30" s="3">
        <v>1.1945675591949709</v>
      </c>
    </row>
    <row r="31" spans="1:12">
      <c r="A31" s="8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7" t="s">
        <v>17</v>
      </c>
      <c r="C32" s="3">
        <f>AVERAGE(C28:C30)</f>
        <v>1</v>
      </c>
      <c r="D32" s="3">
        <f>AVERAGE(D28:D30)</f>
        <v>0.66660958656148706</v>
      </c>
      <c r="E32" s="3">
        <f t="shared" ref="E32:L32" si="3">AVERAGE(E28:E30)</f>
        <v>0.95762505872773485</v>
      </c>
      <c r="F32" s="3">
        <f t="shared" si="3"/>
        <v>0.74306322678632952</v>
      </c>
      <c r="G32" s="3">
        <f t="shared" si="3"/>
        <v>0.68409107829535165</v>
      </c>
      <c r="H32" s="3">
        <f t="shared" si="3"/>
        <v>0.78379739904427304</v>
      </c>
      <c r="I32" s="3">
        <f t="shared" si="3"/>
        <v>0.62442335742360089</v>
      </c>
      <c r="J32" s="3">
        <f t="shared" si="3"/>
        <v>0.80860077587228452</v>
      </c>
      <c r="K32" s="3">
        <f t="shared" si="3"/>
        <v>0.75433090895396371</v>
      </c>
      <c r="L32" s="3">
        <f t="shared" si="3"/>
        <v>0.87737864168142199</v>
      </c>
    </row>
    <row r="33" spans="1:12">
      <c r="A33" s="7" t="s">
        <v>18</v>
      </c>
      <c r="C33" s="3">
        <f>STDEV(C28:C30)</f>
        <v>0</v>
      </c>
      <c r="D33" s="3">
        <f>STDEV(D28:D30)</f>
        <v>8.0084457159856848E-2</v>
      </c>
      <c r="E33" s="3">
        <f t="shared" ref="E33:L33" si="4">STDEV(E28:E30)</f>
        <v>0.14898965407792336</v>
      </c>
      <c r="F33" s="3">
        <f t="shared" si="4"/>
        <v>5.7621611390575922E-2</v>
      </c>
      <c r="G33" s="3">
        <f t="shared" si="4"/>
        <v>0.12271841350865989</v>
      </c>
      <c r="H33" s="3">
        <f t="shared" si="4"/>
        <v>0.23463316360882008</v>
      </c>
      <c r="I33" s="3">
        <f t="shared" si="4"/>
        <v>0.1856561092949639</v>
      </c>
      <c r="J33" s="3">
        <f t="shared" si="4"/>
        <v>0.24600729670070576</v>
      </c>
      <c r="K33" s="3">
        <f t="shared" si="4"/>
        <v>6.8678305964155945E-2</v>
      </c>
      <c r="L33" s="3">
        <f t="shared" si="4"/>
        <v>0.27751791575854501</v>
      </c>
    </row>
    <row r="34" spans="1:12">
      <c r="A34" s="6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9" t="s">
        <v>21</v>
      </c>
      <c r="B35" s="4"/>
      <c r="C35" s="10" t="s">
        <v>1</v>
      </c>
      <c r="D35" s="1" t="s">
        <v>2</v>
      </c>
      <c r="E35" s="1" t="s">
        <v>3</v>
      </c>
      <c r="F35" s="1" t="s">
        <v>4</v>
      </c>
      <c r="G35" s="1" t="s">
        <v>5</v>
      </c>
      <c r="H35" s="1" t="s">
        <v>6</v>
      </c>
      <c r="I35" s="1" t="s">
        <v>7</v>
      </c>
      <c r="J35" s="1" t="s">
        <v>8</v>
      </c>
      <c r="K35" s="1" t="s">
        <v>9</v>
      </c>
      <c r="L35" s="1" t="s">
        <v>10</v>
      </c>
    </row>
    <row r="36" spans="1:12">
      <c r="A36" s="8" t="s">
        <v>11</v>
      </c>
      <c r="C36" s="3">
        <v>1</v>
      </c>
      <c r="D36" s="3">
        <v>0.64422781234031379</v>
      </c>
      <c r="E36" s="3">
        <v>0.63419751675364378</v>
      </c>
      <c r="F36" s="3">
        <v>0.53833820561177081</v>
      </c>
      <c r="G36" s="3">
        <v>0.61675242726085377</v>
      </c>
      <c r="H36" s="3">
        <v>0.68066942276553921</v>
      </c>
      <c r="I36" s="3">
        <v>0.85267438201194645</v>
      </c>
      <c r="J36" s="3">
        <v>0.94100811202508516</v>
      </c>
      <c r="K36" s="3">
        <v>0.7013240591297667</v>
      </c>
      <c r="L36" s="3">
        <v>0.82352036534835815</v>
      </c>
    </row>
    <row r="37" spans="1:12">
      <c r="A37" s="8" t="s">
        <v>12</v>
      </c>
      <c r="C37" s="3">
        <v>1</v>
      </c>
      <c r="D37" s="3">
        <v>0.6346486109354279</v>
      </c>
      <c r="E37" s="3">
        <v>0.72478184116588995</v>
      </c>
      <c r="F37" s="3">
        <v>0.5515690968236201</v>
      </c>
      <c r="G37" s="3">
        <v>0.51633719093999431</v>
      </c>
      <c r="H37" s="3">
        <v>0.73890987806653485</v>
      </c>
      <c r="I37" s="3">
        <v>0.98882861295611679</v>
      </c>
      <c r="J37" s="3">
        <v>0.88952097737703428</v>
      </c>
      <c r="K37" s="3">
        <v>0.60946907590073807</v>
      </c>
      <c r="L37" s="3">
        <v>0.92897898722113093</v>
      </c>
    </row>
    <row r="38" spans="1:12">
      <c r="A38" s="8" t="s">
        <v>13</v>
      </c>
      <c r="C38" s="3">
        <v>1</v>
      </c>
      <c r="D38" s="3">
        <v>0.87480081033852874</v>
      </c>
      <c r="E38" s="3">
        <v>1.0723955625025714</v>
      </c>
      <c r="F38" s="3">
        <v>1.0239942302510916</v>
      </c>
      <c r="G38" s="3">
        <v>0.95825509949352283</v>
      </c>
      <c r="H38" s="3">
        <v>1.1466925251560374</v>
      </c>
      <c r="I38" s="3">
        <v>0.95367007937271453</v>
      </c>
      <c r="J38" s="3">
        <v>1.0216498908195972</v>
      </c>
      <c r="K38" s="3">
        <v>1.0318434335388464</v>
      </c>
      <c r="L38" s="3">
        <v>1.0754173493986339</v>
      </c>
    </row>
    <row r="39" spans="1:12">
      <c r="A39" s="8" t="s">
        <v>14</v>
      </c>
      <c r="C39" s="3">
        <v>1</v>
      </c>
      <c r="D39" s="3">
        <v>1.1222776675754624</v>
      </c>
      <c r="E39" s="3">
        <v>1.0406844909556794</v>
      </c>
      <c r="F39" s="3">
        <v>1.0890151642970349</v>
      </c>
      <c r="G39" s="3">
        <v>1.1842541752505289</v>
      </c>
      <c r="H39" s="3">
        <v>1.1890485662656005</v>
      </c>
      <c r="I39" s="3">
        <v>0.904750991194883</v>
      </c>
      <c r="J39" s="3">
        <v>1.0220041293525171</v>
      </c>
      <c r="K39" s="3">
        <v>0.86215395675474782</v>
      </c>
      <c r="L39" s="3">
        <v>1.0068035095725287</v>
      </c>
    </row>
    <row r="40" spans="1:12">
      <c r="A40" s="8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>
      <c r="A41" s="7" t="s">
        <v>17</v>
      </c>
      <c r="C41" s="3">
        <f>AVERAGE(C36:C39)</f>
        <v>1</v>
      </c>
      <c r="D41" s="3">
        <f t="shared" ref="D41:L41" si="5">AVERAGE(D36:D39)</f>
        <v>0.81898872529743316</v>
      </c>
      <c r="E41" s="3">
        <f t="shared" si="5"/>
        <v>0.86801485284444613</v>
      </c>
      <c r="F41" s="3">
        <f t="shared" si="5"/>
        <v>0.80072917424587942</v>
      </c>
      <c r="G41" s="3">
        <f t="shared" si="5"/>
        <v>0.81889972323622495</v>
      </c>
      <c r="H41" s="3">
        <f t="shared" si="5"/>
        <v>0.93883009806342788</v>
      </c>
      <c r="I41" s="3">
        <f t="shared" si="5"/>
        <v>0.92498101638391517</v>
      </c>
      <c r="J41" s="3">
        <f t="shared" si="5"/>
        <v>0.9685457773935584</v>
      </c>
      <c r="K41" s="3">
        <f t="shared" si="5"/>
        <v>0.80119763133102473</v>
      </c>
      <c r="L41" s="3">
        <f t="shared" si="5"/>
        <v>0.95868005288516289</v>
      </c>
    </row>
    <row r="42" spans="1:12">
      <c r="A42" s="7" t="s">
        <v>18</v>
      </c>
      <c r="C42" s="3">
        <f>STDEV(C36:C39)</f>
        <v>0</v>
      </c>
      <c r="D42" s="3">
        <f t="shared" ref="D42:L42" si="6">STDEV(D36:D39)</f>
        <v>0.23066702249878407</v>
      </c>
      <c r="E42" s="3">
        <f t="shared" si="6"/>
        <v>0.22118809544286905</v>
      </c>
      <c r="F42" s="3">
        <f t="shared" si="6"/>
        <v>0.29658380597204853</v>
      </c>
      <c r="G42" s="3">
        <f t="shared" si="6"/>
        <v>0.30838904634576286</v>
      </c>
      <c r="H42" s="3">
        <f t="shared" si="6"/>
        <v>0.2661021727708745</v>
      </c>
      <c r="I42" s="3">
        <f t="shared" si="6"/>
        <v>5.9265170256434067E-2</v>
      </c>
      <c r="J42" s="3">
        <f t="shared" si="6"/>
        <v>6.5015598868095076E-2</v>
      </c>
      <c r="K42" s="3">
        <f t="shared" si="6"/>
        <v>0.18587426671173637</v>
      </c>
      <c r="L42" s="3">
        <f t="shared" si="6"/>
        <v>0.10815691982399255</v>
      </c>
    </row>
    <row r="43" spans="1:12">
      <c r="A4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2021-11-25T13:15:47Z</dcterms:created>
  <dcterms:modified xsi:type="dcterms:W3CDTF">2021-11-25T13:23:37Z</dcterms:modified>
</cp:coreProperties>
</file>