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zgunerdogan/Desktop/CLAB/PrepMS/MS-Elife-revise-04-19-22/Figures/"/>
    </mc:Choice>
  </mc:AlternateContent>
  <xr:revisionPtr revIDLastSave="0" documentId="13_ncr:1_{C0F81A0A-00B5-B149-A86A-DF5AFEB4CD88}" xr6:coauthVersionLast="47" xr6:coauthVersionMax="47" xr10:uidLastSave="{00000000-0000-0000-0000-000000000000}"/>
  <bookViews>
    <workbookView xWindow="460" yWindow="2000" windowWidth="27960" windowHeight="15100" xr2:uid="{3D68D7D2-5939-4F43-828F-371AC91E6FE7}"/>
  </bookViews>
  <sheets>
    <sheet name="all wrt WT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9" l="1"/>
  <c r="AD17" i="9"/>
  <c r="AE17" i="9"/>
  <c r="AD19" i="9"/>
  <c r="AE19" i="9"/>
  <c r="AD4" i="9"/>
  <c r="AE4" i="9"/>
  <c r="AD6" i="9"/>
  <c r="AE6" i="9"/>
  <c r="C32" i="9"/>
  <c r="C29" i="9"/>
  <c r="I61" i="9" s="1"/>
  <c r="C26" i="9"/>
  <c r="C23" i="9"/>
  <c r="C20" i="9"/>
  <c r="C17" i="9"/>
  <c r="C14" i="9"/>
  <c r="C11" i="9"/>
  <c r="C8" i="9"/>
  <c r="C5" i="9"/>
  <c r="F64" i="9" l="1"/>
  <c r="F63" i="9"/>
  <c r="M65" i="9"/>
  <c r="P64" i="9"/>
  <c r="E64" i="9"/>
  <c r="E63" i="9"/>
  <c r="K60" i="9"/>
  <c r="O63" i="9"/>
  <c r="J60" i="9"/>
  <c r="H65" i="9"/>
  <c r="J62" i="9"/>
  <c r="L56" i="9"/>
  <c r="G65" i="9"/>
  <c r="L64" i="9"/>
  <c r="I62" i="9"/>
  <c r="E65" i="9"/>
  <c r="J63" i="9"/>
  <c r="D39" i="9"/>
  <c r="O65" i="9"/>
  <c r="D65" i="9"/>
  <c r="H63" i="9"/>
  <c r="K65" i="9"/>
  <c r="I63" i="9"/>
  <c r="I60" i="9"/>
  <c r="P65" i="9"/>
  <c r="H64" i="9"/>
  <c r="P63" i="9"/>
  <c r="M61" i="9"/>
  <c r="N64" i="9"/>
  <c r="K62" i="9"/>
  <c r="M60" i="9"/>
  <c r="G50" i="9"/>
  <c r="F48" i="9"/>
  <c r="G48" i="9"/>
  <c r="M50" i="9"/>
  <c r="M48" i="9"/>
  <c r="O64" i="9"/>
  <c r="I64" i="9"/>
  <c r="D64" i="9"/>
  <c r="G63" i="9"/>
  <c r="K61" i="9"/>
  <c r="L50" i="9"/>
  <c r="G49" i="9"/>
  <c r="H49" i="9"/>
  <c r="L65" i="9"/>
  <c r="F65" i="9"/>
  <c r="M62" i="9"/>
  <c r="J61" i="9"/>
  <c r="N60" i="9"/>
  <c r="H50" i="9"/>
  <c r="N49" i="9"/>
  <c r="N48" i="9"/>
  <c r="M49" i="9"/>
  <c r="H48" i="9"/>
  <c r="L57" i="9"/>
  <c r="K58" i="9"/>
  <c r="M59" i="9"/>
  <c r="N57" i="9"/>
  <c r="G57" i="9"/>
  <c r="G58" i="9"/>
  <c r="H57" i="9"/>
  <c r="L58" i="9"/>
  <c r="G59" i="9"/>
  <c r="F59" i="9"/>
  <c r="D57" i="9"/>
  <c r="H58" i="9"/>
  <c r="O58" i="9"/>
  <c r="D59" i="9"/>
  <c r="L59" i="9"/>
  <c r="O59" i="9"/>
  <c r="E58" i="9"/>
  <c r="E57" i="9"/>
  <c r="I57" i="9"/>
  <c r="M57" i="9"/>
  <c r="D58" i="9"/>
  <c r="P58" i="9"/>
  <c r="E59" i="9"/>
  <c r="H59" i="9"/>
  <c r="P59" i="9"/>
  <c r="J57" i="9"/>
  <c r="F57" i="9"/>
  <c r="I58" i="9"/>
  <c r="K57" i="9"/>
  <c r="O57" i="9"/>
  <c r="F58" i="9"/>
  <c r="J58" i="9"/>
  <c r="K59" i="9"/>
  <c r="D37" i="9"/>
  <c r="N36" i="9"/>
  <c r="N37" i="9"/>
  <c r="N38" i="9"/>
  <c r="D38" i="9"/>
  <c r="G36" i="9"/>
  <c r="G37" i="9"/>
  <c r="G38" i="9"/>
  <c r="L36" i="9"/>
  <c r="L37" i="9"/>
  <c r="L38" i="9"/>
  <c r="E36" i="9"/>
  <c r="H36" i="9"/>
  <c r="O36" i="9"/>
  <c r="E37" i="9"/>
  <c r="H37" i="9"/>
  <c r="O37" i="9"/>
  <c r="E38" i="9"/>
  <c r="H38" i="9"/>
  <c r="O38" i="9"/>
  <c r="P36" i="9"/>
  <c r="P37" i="9"/>
  <c r="P38" i="9"/>
  <c r="I36" i="9"/>
  <c r="I37" i="9"/>
  <c r="I38" i="9"/>
  <c r="J36" i="9"/>
  <c r="J37" i="9"/>
  <c r="J38" i="9"/>
  <c r="K36" i="9"/>
  <c r="K37" i="9"/>
  <c r="K38" i="9"/>
  <c r="F36" i="9"/>
  <c r="F37" i="9"/>
  <c r="F38" i="9"/>
  <c r="M36" i="9"/>
  <c r="M37" i="9"/>
  <c r="M38" i="9"/>
  <c r="N59" i="9"/>
  <c r="E51" i="9"/>
  <c r="H51" i="9"/>
  <c r="O51" i="9"/>
  <c r="D52" i="9"/>
  <c r="L52" i="9"/>
  <c r="O52" i="9"/>
  <c r="D53" i="9"/>
  <c r="L53" i="9"/>
  <c r="F51" i="9"/>
  <c r="P51" i="9"/>
  <c r="E52" i="9"/>
  <c r="H52" i="9"/>
  <c r="P52" i="9"/>
  <c r="E53" i="9"/>
  <c r="H53" i="9"/>
  <c r="O53" i="9"/>
  <c r="I51" i="9"/>
  <c r="M51" i="9"/>
  <c r="D51" i="9"/>
  <c r="J51" i="9"/>
  <c r="N51" i="9"/>
  <c r="I52" i="9"/>
  <c r="M52" i="9"/>
  <c r="I53" i="9"/>
  <c r="M53" i="9"/>
  <c r="K51" i="9"/>
  <c r="F52" i="9"/>
  <c r="J52" i="9"/>
  <c r="N52" i="9"/>
  <c r="F53" i="9"/>
  <c r="J53" i="9"/>
  <c r="N53" i="9"/>
  <c r="K52" i="9"/>
  <c r="K53" i="9"/>
  <c r="P53" i="9"/>
  <c r="L51" i="9"/>
  <c r="G51" i="9"/>
  <c r="G52" i="9"/>
  <c r="G53" i="9"/>
  <c r="J59" i="9"/>
  <c r="N58" i="9"/>
  <c r="P57" i="9"/>
  <c r="N39" i="9"/>
  <c r="K40" i="9"/>
  <c r="G39" i="9"/>
  <c r="N40" i="9"/>
  <c r="J41" i="9"/>
  <c r="M41" i="9"/>
  <c r="L39" i="9"/>
  <c r="G40" i="9"/>
  <c r="K41" i="9"/>
  <c r="N41" i="9"/>
  <c r="D40" i="9"/>
  <c r="E39" i="9"/>
  <c r="H39" i="9"/>
  <c r="L40" i="9"/>
  <c r="I39" i="9"/>
  <c r="E40" i="9"/>
  <c r="E41" i="9"/>
  <c r="I41" i="9"/>
  <c r="J39" i="9"/>
  <c r="F40" i="9"/>
  <c r="F41" i="9"/>
  <c r="K39" i="9"/>
  <c r="D41" i="9"/>
  <c r="F39" i="9"/>
  <c r="H40" i="9"/>
  <c r="M40" i="9"/>
  <c r="G41" i="9"/>
  <c r="I40" i="9"/>
  <c r="M39" i="9"/>
  <c r="J40" i="9"/>
  <c r="H41" i="9"/>
  <c r="G54" i="9"/>
  <c r="G55" i="9"/>
  <c r="D54" i="9"/>
  <c r="L54" i="9"/>
  <c r="O54" i="9"/>
  <c r="D55" i="9"/>
  <c r="L55" i="9"/>
  <c r="G56" i="9"/>
  <c r="H54" i="9"/>
  <c r="H55" i="9"/>
  <c r="F56" i="9"/>
  <c r="M54" i="9"/>
  <c r="H56" i="9"/>
  <c r="O55" i="9"/>
  <c r="E54" i="9"/>
  <c r="I54" i="9"/>
  <c r="N54" i="9"/>
  <c r="E55" i="9"/>
  <c r="I55" i="9"/>
  <c r="M55" i="9"/>
  <c r="D56" i="9"/>
  <c r="M56" i="9"/>
  <c r="F54" i="9"/>
  <c r="J54" i="9"/>
  <c r="F55" i="9"/>
  <c r="J55" i="9"/>
  <c r="N55" i="9"/>
  <c r="E56" i="9"/>
  <c r="I56" i="9"/>
  <c r="N56" i="9"/>
  <c r="K54" i="9"/>
  <c r="K55" i="9"/>
  <c r="O56" i="9"/>
  <c r="P54" i="9"/>
  <c r="J56" i="9"/>
  <c r="P55" i="9"/>
  <c r="K56" i="9"/>
  <c r="P56" i="9"/>
  <c r="I59" i="9"/>
  <c r="M58" i="9"/>
  <c r="N46" i="9"/>
  <c r="I46" i="9"/>
  <c r="G44" i="9"/>
  <c r="J43" i="9"/>
  <c r="L42" i="9"/>
  <c r="D44" i="9"/>
  <c r="G47" i="9"/>
  <c r="M46" i="9"/>
  <c r="K45" i="9"/>
  <c r="N43" i="9"/>
  <c r="I43" i="9"/>
  <c r="P43" i="9"/>
  <c r="D43" i="9"/>
  <c r="L47" i="9"/>
  <c r="H46" i="9"/>
  <c r="N45" i="9"/>
  <c r="J45" i="9"/>
  <c r="F45" i="9"/>
  <c r="M43" i="9"/>
  <c r="F42" i="9"/>
  <c r="O43" i="9"/>
  <c r="M45" i="9"/>
  <c r="I45" i="9"/>
  <c r="E45" i="9"/>
  <c r="G43" i="9"/>
  <c r="K42" i="9"/>
  <c r="E42" i="9"/>
  <c r="F62" i="9"/>
  <c r="O42" i="9"/>
  <c r="P42" i="9"/>
  <c r="I42" i="9"/>
  <c r="E43" i="9"/>
  <c r="H43" i="9"/>
  <c r="L44" i="9"/>
  <c r="J42" i="9"/>
  <c r="F43" i="9"/>
  <c r="E44" i="9"/>
  <c r="H44" i="9"/>
  <c r="O44" i="9"/>
  <c r="N65" i="9"/>
  <c r="G64" i="9"/>
  <c r="L63" i="9"/>
  <c r="D63" i="9"/>
  <c r="O62" i="9"/>
  <c r="H62" i="9"/>
  <c r="E62" i="9"/>
  <c r="P61" i="9"/>
  <c r="H61" i="9"/>
  <c r="E61" i="9"/>
  <c r="P60" i="9"/>
  <c r="H60" i="9"/>
  <c r="E60" i="9"/>
  <c r="O50" i="9"/>
  <c r="P49" i="9"/>
  <c r="L49" i="9"/>
  <c r="P48" i="9"/>
  <c r="L48" i="9"/>
  <c r="J47" i="9"/>
  <c r="F47" i="9"/>
  <c r="K44" i="9"/>
  <c r="L43" i="9"/>
  <c r="N42" i="9"/>
  <c r="F61" i="9"/>
  <c r="L62" i="9"/>
  <c r="D62" i="9"/>
  <c r="O61" i="9"/>
  <c r="L61" i="9"/>
  <c r="D61" i="9"/>
  <c r="O60" i="9"/>
  <c r="L60" i="9"/>
  <c r="D60" i="9"/>
  <c r="O49" i="9"/>
  <c r="O48" i="9"/>
  <c r="I47" i="9"/>
  <c r="E47" i="9"/>
  <c r="H45" i="9"/>
  <c r="J44" i="9"/>
  <c r="F44" i="9"/>
  <c r="M42" i="9"/>
  <c r="H42" i="9"/>
  <c r="D48" i="9"/>
  <c r="P62" i="9"/>
  <c r="F60" i="9"/>
  <c r="J65" i="9"/>
  <c r="M64" i="9"/>
  <c r="K64" i="9"/>
  <c r="N63" i="9"/>
  <c r="G62" i="9"/>
  <c r="G61" i="9"/>
  <c r="G60" i="9"/>
  <c r="K50" i="9"/>
  <c r="E50" i="9"/>
  <c r="F49" i="9"/>
  <c r="M47" i="9"/>
  <c r="K46" i="9"/>
  <c r="F46" i="9"/>
  <c r="N44" i="9"/>
  <c r="I44" i="9"/>
  <c r="D45" i="9"/>
  <c r="D46" i="9"/>
  <c r="G45" i="9"/>
  <c r="K47" i="9"/>
  <c r="N47" i="9"/>
  <c r="D47" i="9"/>
  <c r="L45" i="9"/>
  <c r="G46" i="9"/>
  <c r="I48" i="9"/>
  <c r="I49" i="9"/>
  <c r="F50" i="9"/>
  <c r="P50" i="9"/>
  <c r="J48" i="9"/>
  <c r="J49" i="9"/>
  <c r="I50" i="9"/>
  <c r="I65" i="9"/>
  <c r="J64" i="9"/>
  <c r="M63" i="9"/>
  <c r="K63" i="9"/>
  <c r="N62" i="9"/>
  <c r="N61" i="9"/>
  <c r="N50" i="9"/>
  <c r="J50" i="9"/>
  <c r="D50" i="9"/>
  <c r="K49" i="9"/>
  <c r="E49" i="9"/>
  <c r="K48" i="9"/>
  <c r="E48" i="9"/>
  <c r="H47" i="9"/>
  <c r="J46" i="9"/>
  <c r="E46" i="9"/>
  <c r="M44" i="9"/>
  <c r="K43" i="9"/>
  <c r="G42" i="9"/>
  <c r="P44" i="9"/>
  <c r="M67" i="9" l="1"/>
  <c r="M97" i="9" s="1"/>
  <c r="M133" i="9" s="1"/>
  <c r="K67" i="9"/>
  <c r="K72" i="9" s="1"/>
  <c r="K105" i="9" s="1"/>
  <c r="J67" i="9"/>
  <c r="J76" i="9" s="1"/>
  <c r="J109" i="9" s="1"/>
  <c r="I67" i="9"/>
  <c r="I78" i="9" s="1"/>
  <c r="I111" i="9" s="1"/>
  <c r="O67" i="9"/>
  <c r="O93" i="9" s="1"/>
  <c r="O129" i="9" s="1"/>
  <c r="D67" i="9"/>
  <c r="D79" i="9" s="1"/>
  <c r="D112" i="9" s="1"/>
  <c r="H67" i="9"/>
  <c r="H85" i="9" s="1"/>
  <c r="H121" i="9" s="1"/>
  <c r="G67" i="9"/>
  <c r="G115" i="9" s="1"/>
  <c r="F67" i="9"/>
  <c r="F76" i="9" s="1"/>
  <c r="F109" i="9" s="1"/>
  <c r="E67" i="9"/>
  <c r="E82" i="9" s="1"/>
  <c r="E118" i="9" s="1"/>
  <c r="L67" i="9"/>
  <c r="L77" i="9" s="1"/>
  <c r="L110" i="9" s="1"/>
  <c r="N67" i="9"/>
  <c r="P67" i="9"/>
  <c r="P96" i="9" s="1"/>
  <c r="P132" i="9" s="1"/>
  <c r="H71" i="9" l="1"/>
  <c r="H104" i="9" s="1"/>
  <c r="G79" i="9"/>
  <c r="G112" i="9" s="1"/>
  <c r="K71" i="9"/>
  <c r="K104" i="9" s="1"/>
  <c r="G88" i="9"/>
  <c r="G124" i="9" s="1"/>
  <c r="H88" i="9"/>
  <c r="H124" i="9" s="1"/>
  <c r="G75" i="9"/>
  <c r="G108" i="9" s="1"/>
  <c r="F95" i="9"/>
  <c r="F131" i="9" s="1"/>
  <c r="M71" i="9"/>
  <c r="M104" i="9" s="1"/>
  <c r="M89" i="9"/>
  <c r="M125" i="9" s="1"/>
  <c r="M86" i="9"/>
  <c r="M122" i="9" s="1"/>
  <c r="M73" i="9"/>
  <c r="M106" i="9" s="1"/>
  <c r="M92" i="9"/>
  <c r="M128" i="9" s="1"/>
  <c r="M115" i="9"/>
  <c r="M116" i="9"/>
  <c r="M91" i="9"/>
  <c r="M127" i="9" s="1"/>
  <c r="M88" i="9"/>
  <c r="M124" i="9" s="1"/>
  <c r="M79" i="9"/>
  <c r="M112" i="9" s="1"/>
  <c r="M77" i="9"/>
  <c r="M110" i="9" s="1"/>
  <c r="M87" i="9"/>
  <c r="M123" i="9" s="1"/>
  <c r="I81" i="9"/>
  <c r="I114" i="9" s="1"/>
  <c r="M98" i="9"/>
  <c r="M134" i="9" s="1"/>
  <c r="M85" i="9"/>
  <c r="M121" i="9" s="1"/>
  <c r="M144" i="9" s="1"/>
  <c r="AB8" i="9" s="1"/>
  <c r="G92" i="9"/>
  <c r="G128" i="9" s="1"/>
  <c r="G91" i="9"/>
  <c r="G127" i="9" s="1"/>
  <c r="H74" i="9"/>
  <c r="H107" i="9" s="1"/>
  <c r="M72" i="9"/>
  <c r="M105" i="9" s="1"/>
  <c r="M93" i="9"/>
  <c r="M129" i="9" s="1"/>
  <c r="H90" i="9"/>
  <c r="H126" i="9" s="1"/>
  <c r="H91" i="9"/>
  <c r="H127" i="9" s="1"/>
  <c r="H94" i="9"/>
  <c r="H130" i="9" s="1"/>
  <c r="G78" i="9"/>
  <c r="G111" i="9" s="1"/>
  <c r="P93" i="9"/>
  <c r="P129" i="9" s="1"/>
  <c r="G98" i="9"/>
  <c r="G134" i="9" s="1"/>
  <c r="H96" i="9"/>
  <c r="H132" i="9" s="1"/>
  <c r="G77" i="9"/>
  <c r="G110" i="9" s="1"/>
  <c r="E116" i="9"/>
  <c r="G116" i="9"/>
  <c r="I79" i="9"/>
  <c r="I112" i="9" s="1"/>
  <c r="I89" i="9"/>
  <c r="I125" i="9" s="1"/>
  <c r="J80" i="9"/>
  <c r="J113" i="9" s="1"/>
  <c r="J87" i="9"/>
  <c r="J123" i="9" s="1"/>
  <c r="K91" i="9"/>
  <c r="K127" i="9" s="1"/>
  <c r="K75" i="9"/>
  <c r="K108" i="9" s="1"/>
  <c r="F94" i="9"/>
  <c r="F130" i="9" s="1"/>
  <c r="K97" i="9"/>
  <c r="K133" i="9" s="1"/>
  <c r="F90" i="9"/>
  <c r="F126" i="9" s="1"/>
  <c r="J92" i="9"/>
  <c r="J128" i="9" s="1"/>
  <c r="K93" i="9"/>
  <c r="K129" i="9" s="1"/>
  <c r="J99" i="9"/>
  <c r="J135" i="9" s="1"/>
  <c r="K73" i="9"/>
  <c r="K106" i="9" s="1"/>
  <c r="F77" i="9"/>
  <c r="F110" i="9" s="1"/>
  <c r="K92" i="9"/>
  <c r="K128" i="9" s="1"/>
  <c r="F85" i="9"/>
  <c r="F121" i="9" s="1"/>
  <c r="K84" i="9"/>
  <c r="K120" i="9" s="1"/>
  <c r="M74" i="9"/>
  <c r="M107" i="9" s="1"/>
  <c r="F92" i="9"/>
  <c r="F128" i="9" s="1"/>
  <c r="J77" i="9"/>
  <c r="J110" i="9" s="1"/>
  <c r="F78" i="9"/>
  <c r="F111" i="9" s="1"/>
  <c r="G70" i="9"/>
  <c r="G103" i="9" s="1"/>
  <c r="D73" i="9"/>
  <c r="D106" i="9" s="1"/>
  <c r="K83" i="9"/>
  <c r="K119" i="9" s="1"/>
  <c r="J74" i="9"/>
  <c r="J107" i="9" s="1"/>
  <c r="K79" i="9"/>
  <c r="K112" i="9" s="1"/>
  <c r="F70" i="9"/>
  <c r="F103" i="9" s="1"/>
  <c r="D81" i="9"/>
  <c r="D114" i="9" s="1"/>
  <c r="D72" i="9"/>
  <c r="D105" i="9" s="1"/>
  <c r="D85" i="9"/>
  <c r="D121" i="9" s="1"/>
  <c r="D95" i="9"/>
  <c r="D131" i="9" s="1"/>
  <c r="P90" i="9"/>
  <c r="P126" i="9" s="1"/>
  <c r="G76" i="9"/>
  <c r="G109" i="9" s="1"/>
  <c r="H72" i="9"/>
  <c r="H105" i="9" s="1"/>
  <c r="P72" i="9"/>
  <c r="P105" i="9" s="1"/>
  <c r="H92" i="9"/>
  <c r="H128" i="9" s="1"/>
  <c r="F96" i="9"/>
  <c r="F132" i="9" s="1"/>
  <c r="I74" i="9"/>
  <c r="I107" i="9" s="1"/>
  <c r="I92" i="9"/>
  <c r="I128" i="9" s="1"/>
  <c r="I73" i="9"/>
  <c r="I106" i="9" s="1"/>
  <c r="G93" i="9"/>
  <c r="G129" i="9" s="1"/>
  <c r="E94" i="9"/>
  <c r="E130" i="9" s="1"/>
  <c r="F93" i="9"/>
  <c r="F129" i="9" s="1"/>
  <c r="G71" i="9"/>
  <c r="G104" i="9" s="1"/>
  <c r="F79" i="9"/>
  <c r="F112" i="9" s="1"/>
  <c r="K116" i="9"/>
  <c r="K117" i="9"/>
  <c r="D91" i="9"/>
  <c r="D127" i="9" s="1"/>
  <c r="O85" i="9"/>
  <c r="O121" i="9" s="1"/>
  <c r="J72" i="9"/>
  <c r="J105" i="9" s="1"/>
  <c r="K88" i="9"/>
  <c r="K124" i="9" s="1"/>
  <c r="K70" i="9"/>
  <c r="K103" i="9" s="1"/>
  <c r="K152" i="9" s="1"/>
  <c r="Z16" i="9" s="1"/>
  <c r="H79" i="9"/>
  <c r="H112" i="9" s="1"/>
  <c r="D93" i="9"/>
  <c r="D129" i="9" s="1"/>
  <c r="K77" i="9"/>
  <c r="K110" i="9" s="1"/>
  <c r="G95" i="9"/>
  <c r="G131" i="9" s="1"/>
  <c r="I80" i="9"/>
  <c r="I113" i="9" s="1"/>
  <c r="H116" i="9"/>
  <c r="P76" i="9"/>
  <c r="P109" i="9" s="1"/>
  <c r="E70" i="9"/>
  <c r="E103" i="9" s="1"/>
  <c r="E78" i="9"/>
  <c r="E111" i="9" s="1"/>
  <c r="E86" i="9"/>
  <c r="E122" i="9" s="1"/>
  <c r="I90" i="9"/>
  <c r="I126" i="9" s="1"/>
  <c r="J93" i="9"/>
  <c r="J129" i="9" s="1"/>
  <c r="I77" i="9"/>
  <c r="I110" i="9" s="1"/>
  <c r="L82" i="9"/>
  <c r="L118" i="9" s="1"/>
  <c r="E80" i="9"/>
  <c r="E113" i="9" s="1"/>
  <c r="E72" i="9"/>
  <c r="E105" i="9" s="1"/>
  <c r="I70" i="9"/>
  <c r="I103" i="9" s="1"/>
  <c r="O88" i="9"/>
  <c r="O124" i="9" s="1"/>
  <c r="D96" i="9"/>
  <c r="D132" i="9" s="1"/>
  <c r="D92" i="9"/>
  <c r="D128" i="9" s="1"/>
  <c r="D89" i="9"/>
  <c r="D125" i="9" s="1"/>
  <c r="I93" i="9"/>
  <c r="I129" i="9" s="1"/>
  <c r="O117" i="9"/>
  <c r="L73" i="9"/>
  <c r="L106" i="9" s="1"/>
  <c r="L81" i="9"/>
  <c r="L114" i="9" s="1"/>
  <c r="D115" i="9"/>
  <c r="E81" i="9"/>
  <c r="E114" i="9" s="1"/>
  <c r="F91" i="9"/>
  <c r="F127" i="9" s="1"/>
  <c r="I85" i="9"/>
  <c r="I121" i="9" s="1"/>
  <c r="L70" i="9"/>
  <c r="L103" i="9" s="1"/>
  <c r="P84" i="9"/>
  <c r="P120" i="9" s="1"/>
  <c r="J91" i="9"/>
  <c r="J127" i="9" s="1"/>
  <c r="P86" i="9"/>
  <c r="P122" i="9" s="1"/>
  <c r="J73" i="9"/>
  <c r="J106" i="9" s="1"/>
  <c r="I83" i="9"/>
  <c r="I119" i="9" s="1"/>
  <c r="L86" i="9"/>
  <c r="L122" i="9" s="1"/>
  <c r="H73" i="9"/>
  <c r="H106" i="9" s="1"/>
  <c r="E90" i="9"/>
  <c r="E126" i="9" s="1"/>
  <c r="F73" i="9"/>
  <c r="F106" i="9" s="1"/>
  <c r="I87" i="9"/>
  <c r="I123" i="9" s="1"/>
  <c r="J79" i="9"/>
  <c r="J112" i="9" s="1"/>
  <c r="H78" i="9"/>
  <c r="H111" i="9" s="1"/>
  <c r="E84" i="9"/>
  <c r="E120" i="9" s="1"/>
  <c r="I71" i="9"/>
  <c r="I104" i="9" s="1"/>
  <c r="L87" i="9"/>
  <c r="L123" i="9" s="1"/>
  <c r="E75" i="9"/>
  <c r="E108" i="9" s="1"/>
  <c r="E89" i="9"/>
  <c r="E125" i="9" s="1"/>
  <c r="O91" i="9"/>
  <c r="O127" i="9" s="1"/>
  <c r="I75" i="9"/>
  <c r="I108" i="9" s="1"/>
  <c r="J78" i="9"/>
  <c r="J111" i="9" s="1"/>
  <c r="L93" i="9"/>
  <c r="L129" i="9" s="1"/>
  <c r="O71" i="9"/>
  <c r="O104" i="9" s="1"/>
  <c r="E87" i="9"/>
  <c r="E123" i="9" s="1"/>
  <c r="L95" i="9"/>
  <c r="L131" i="9" s="1"/>
  <c r="J82" i="9"/>
  <c r="J118" i="9" s="1"/>
  <c r="D90" i="9"/>
  <c r="D126" i="9" s="1"/>
  <c r="I76" i="9"/>
  <c r="I109" i="9" s="1"/>
  <c r="E71" i="9"/>
  <c r="E104" i="9" s="1"/>
  <c r="M76" i="9"/>
  <c r="M109" i="9" s="1"/>
  <c r="J71" i="9"/>
  <c r="J104" i="9" s="1"/>
  <c r="J88" i="9"/>
  <c r="J124" i="9" s="1"/>
  <c r="I99" i="9"/>
  <c r="I135" i="9" s="1"/>
  <c r="J85" i="9"/>
  <c r="J121" i="9" s="1"/>
  <c r="D82" i="9"/>
  <c r="D118" i="9" s="1"/>
  <c r="I72" i="9"/>
  <c r="I105" i="9" s="1"/>
  <c r="L78" i="9"/>
  <c r="L111" i="9" s="1"/>
  <c r="I84" i="9"/>
  <c r="I120" i="9" s="1"/>
  <c r="J89" i="9"/>
  <c r="J125" i="9" s="1"/>
  <c r="I86" i="9"/>
  <c r="I122" i="9" s="1"/>
  <c r="H80" i="9"/>
  <c r="H113" i="9" s="1"/>
  <c r="M70" i="9"/>
  <c r="M103" i="9" s="1"/>
  <c r="I88" i="9"/>
  <c r="I124" i="9" s="1"/>
  <c r="G87" i="9"/>
  <c r="G123" i="9" s="1"/>
  <c r="N117" i="9"/>
  <c r="N83" i="9"/>
  <c r="N119" i="9" s="1"/>
  <c r="N94" i="9"/>
  <c r="N130" i="9" s="1"/>
  <c r="N82" i="9"/>
  <c r="N118" i="9" s="1"/>
  <c r="N98" i="9"/>
  <c r="N134" i="9" s="1"/>
  <c r="N75" i="9"/>
  <c r="N108" i="9" s="1"/>
  <c r="N91" i="9"/>
  <c r="N127" i="9" s="1"/>
  <c r="N71" i="9"/>
  <c r="N104" i="9" s="1"/>
  <c r="K96" i="9"/>
  <c r="K132" i="9" s="1"/>
  <c r="K115" i="9"/>
  <c r="K99" i="9"/>
  <c r="K135" i="9" s="1"/>
  <c r="K94" i="9"/>
  <c r="K130" i="9" s="1"/>
  <c r="K95" i="9"/>
  <c r="K131" i="9" s="1"/>
  <c r="F72" i="9"/>
  <c r="F105" i="9" s="1"/>
  <c r="L79" i="9"/>
  <c r="L112" i="9" s="1"/>
  <c r="P83" i="9"/>
  <c r="P119" i="9" s="1"/>
  <c r="L83" i="9"/>
  <c r="L119" i="9" s="1"/>
  <c r="D78" i="9"/>
  <c r="D111" i="9" s="1"/>
  <c r="N70" i="9"/>
  <c r="N103" i="9" s="1"/>
  <c r="N80" i="9"/>
  <c r="N113" i="9" s="1"/>
  <c r="P88" i="9"/>
  <c r="P124" i="9" s="1"/>
  <c r="O115" i="9"/>
  <c r="O98" i="9"/>
  <c r="O134" i="9" s="1"/>
  <c r="O99" i="9"/>
  <c r="O135" i="9" s="1"/>
  <c r="O97" i="9"/>
  <c r="O133" i="9" s="1"/>
  <c r="O96" i="9"/>
  <c r="O132" i="9" s="1"/>
  <c r="G80" i="9"/>
  <c r="G113" i="9" s="1"/>
  <c r="N84" i="9"/>
  <c r="N120" i="9" s="1"/>
  <c r="P78" i="9"/>
  <c r="P111" i="9" s="1"/>
  <c r="N79" i="9"/>
  <c r="N112" i="9" s="1"/>
  <c r="N72" i="9"/>
  <c r="N105" i="9" s="1"/>
  <c r="P82" i="9"/>
  <c r="P118" i="9" s="1"/>
  <c r="F98" i="9"/>
  <c r="F134" i="9" s="1"/>
  <c r="F82" i="9"/>
  <c r="F118" i="9" s="1"/>
  <c r="F99" i="9"/>
  <c r="F135" i="9" s="1"/>
  <c r="F115" i="9"/>
  <c r="F97" i="9"/>
  <c r="F133" i="9" s="1"/>
  <c r="F116" i="9"/>
  <c r="N74" i="9"/>
  <c r="N107" i="9" s="1"/>
  <c r="P77" i="9"/>
  <c r="P110" i="9" s="1"/>
  <c r="N99" i="9"/>
  <c r="N135" i="9" s="1"/>
  <c r="G97" i="9"/>
  <c r="G133" i="9" s="1"/>
  <c r="G82" i="9"/>
  <c r="G118" i="9" s="1"/>
  <c r="G117" i="9"/>
  <c r="G99" i="9"/>
  <c r="G135" i="9" s="1"/>
  <c r="G83" i="9"/>
  <c r="G119" i="9" s="1"/>
  <c r="G84" i="9"/>
  <c r="G120" i="9" s="1"/>
  <c r="K76" i="9"/>
  <c r="K109" i="9" s="1"/>
  <c r="O86" i="9"/>
  <c r="O122" i="9" s="1"/>
  <c r="D88" i="9"/>
  <c r="D124" i="9" s="1"/>
  <c r="P89" i="9"/>
  <c r="P125" i="9" s="1"/>
  <c r="O70" i="9"/>
  <c r="O103" i="9" s="1"/>
  <c r="N88" i="9"/>
  <c r="N124" i="9" s="1"/>
  <c r="D84" i="9"/>
  <c r="D120" i="9" s="1"/>
  <c r="P117" i="9"/>
  <c r="E77" i="9"/>
  <c r="E110" i="9" s="1"/>
  <c r="F81" i="9"/>
  <c r="F114" i="9" s="1"/>
  <c r="J98" i="9"/>
  <c r="J134" i="9" s="1"/>
  <c r="E79" i="9"/>
  <c r="E112" i="9" s="1"/>
  <c r="N115" i="9"/>
  <c r="N95" i="9"/>
  <c r="N131" i="9" s="1"/>
  <c r="N85" i="9"/>
  <c r="N121" i="9" s="1"/>
  <c r="N73" i="9"/>
  <c r="N106" i="9" s="1"/>
  <c r="K89" i="9"/>
  <c r="K125" i="9" s="1"/>
  <c r="O83" i="9"/>
  <c r="O119" i="9" s="1"/>
  <c r="D99" i="9"/>
  <c r="D135" i="9" s="1"/>
  <c r="D117" i="9"/>
  <c r="D98" i="9"/>
  <c r="D134" i="9" s="1"/>
  <c r="L91" i="9"/>
  <c r="L127" i="9" s="1"/>
  <c r="P85" i="9"/>
  <c r="P121" i="9" s="1"/>
  <c r="F75" i="9"/>
  <c r="F108" i="9" s="1"/>
  <c r="O72" i="9"/>
  <c r="O105" i="9" s="1"/>
  <c r="G73" i="9"/>
  <c r="G106" i="9" s="1"/>
  <c r="L92" i="9"/>
  <c r="L128" i="9" s="1"/>
  <c r="F87" i="9"/>
  <c r="F123" i="9" s="1"/>
  <c r="F88" i="9"/>
  <c r="F124" i="9" s="1"/>
  <c r="O82" i="9"/>
  <c r="O118" i="9" s="1"/>
  <c r="E117" i="9"/>
  <c r="K98" i="9"/>
  <c r="K134" i="9" s="1"/>
  <c r="G96" i="9"/>
  <c r="G132" i="9" s="1"/>
  <c r="O76" i="9"/>
  <c r="O109" i="9" s="1"/>
  <c r="O94" i="9"/>
  <c r="O130" i="9" s="1"/>
  <c r="J84" i="9"/>
  <c r="J120" i="9" s="1"/>
  <c r="N92" i="9"/>
  <c r="N128" i="9" s="1"/>
  <c r="N76" i="9"/>
  <c r="N109" i="9" s="1"/>
  <c r="L90" i="9"/>
  <c r="L126" i="9" s="1"/>
  <c r="L115" i="9"/>
  <c r="L99" i="9"/>
  <c r="L135" i="9" s="1"/>
  <c r="L84" i="9"/>
  <c r="L120" i="9" s="1"/>
  <c r="L117" i="9"/>
  <c r="L98" i="9"/>
  <c r="L134" i="9" s="1"/>
  <c r="P91" i="9"/>
  <c r="P127" i="9" s="1"/>
  <c r="K85" i="9"/>
  <c r="K121" i="9" s="1"/>
  <c r="F89" i="9"/>
  <c r="F125" i="9" s="1"/>
  <c r="E99" i="9"/>
  <c r="E135" i="9" s="1"/>
  <c r="E97" i="9"/>
  <c r="E133" i="9" s="1"/>
  <c r="E115" i="9"/>
  <c r="E98" i="9"/>
  <c r="E134" i="9" s="1"/>
  <c r="E73" i="9"/>
  <c r="E106" i="9" s="1"/>
  <c r="P95" i="9"/>
  <c r="P131" i="9" s="1"/>
  <c r="F117" i="9"/>
  <c r="F80" i="9"/>
  <c r="F113" i="9" s="1"/>
  <c r="G72" i="9"/>
  <c r="G105" i="9" s="1"/>
  <c r="G86" i="9"/>
  <c r="G122" i="9" s="1"/>
  <c r="O89" i="9"/>
  <c r="O125" i="9" s="1"/>
  <c r="L76" i="9"/>
  <c r="L109" i="9" s="1"/>
  <c r="E93" i="9"/>
  <c r="E129" i="9" s="1"/>
  <c r="L71" i="9"/>
  <c r="L104" i="9" s="1"/>
  <c r="O87" i="9"/>
  <c r="O123" i="9" s="1"/>
  <c r="D75" i="9"/>
  <c r="D108" i="9" s="1"/>
  <c r="H89" i="9"/>
  <c r="H125" i="9" s="1"/>
  <c r="H145" i="9" s="1"/>
  <c r="W9" i="9" s="1"/>
  <c r="E76" i="9"/>
  <c r="E109" i="9" s="1"/>
  <c r="I94" i="9"/>
  <c r="I130" i="9" s="1"/>
  <c r="I98" i="9"/>
  <c r="I134" i="9" s="1"/>
  <c r="I96" i="9"/>
  <c r="I132" i="9" s="1"/>
  <c r="I97" i="9"/>
  <c r="I133" i="9" s="1"/>
  <c r="I95" i="9"/>
  <c r="I131" i="9" s="1"/>
  <c r="M84" i="9"/>
  <c r="M120" i="9" s="1"/>
  <c r="M117" i="9"/>
  <c r="M83" i="9"/>
  <c r="M119" i="9" s="1"/>
  <c r="M95" i="9"/>
  <c r="M131" i="9" s="1"/>
  <c r="M96" i="9"/>
  <c r="M132" i="9" s="1"/>
  <c r="M94" i="9"/>
  <c r="M130" i="9" s="1"/>
  <c r="M82" i="9"/>
  <c r="M118" i="9" s="1"/>
  <c r="M99" i="9"/>
  <c r="M135" i="9" s="1"/>
  <c r="M148" i="9" s="1"/>
  <c r="AB12" i="9" s="1"/>
  <c r="N86" i="9"/>
  <c r="N122" i="9" s="1"/>
  <c r="M75" i="9"/>
  <c r="M108" i="9" s="1"/>
  <c r="G89" i="9"/>
  <c r="G125" i="9" s="1"/>
  <c r="J90" i="9"/>
  <c r="J126" i="9" s="1"/>
  <c r="K86" i="9"/>
  <c r="K122" i="9" s="1"/>
  <c r="N90" i="9"/>
  <c r="N126" i="9" s="1"/>
  <c r="H81" i="9"/>
  <c r="H114" i="9" s="1"/>
  <c r="G81" i="9"/>
  <c r="G114" i="9" s="1"/>
  <c r="K78" i="9"/>
  <c r="K111" i="9" s="1"/>
  <c r="H95" i="9"/>
  <c r="H131" i="9" s="1"/>
  <c r="H147" i="9" s="1"/>
  <c r="W11" i="9" s="1"/>
  <c r="G94" i="9"/>
  <c r="G130" i="9" s="1"/>
  <c r="K81" i="9"/>
  <c r="K114" i="9" s="1"/>
  <c r="H77" i="9"/>
  <c r="H110" i="9" s="1"/>
  <c r="N97" i="9"/>
  <c r="N133" i="9" s="1"/>
  <c r="O78" i="9"/>
  <c r="O111" i="9" s="1"/>
  <c r="L94" i="9"/>
  <c r="L130" i="9" s="1"/>
  <c r="O116" i="9"/>
  <c r="N81" i="9"/>
  <c r="N114" i="9" s="1"/>
  <c r="N96" i="9"/>
  <c r="N132" i="9" s="1"/>
  <c r="P87" i="9"/>
  <c r="P123" i="9" s="1"/>
  <c r="L89" i="9"/>
  <c r="L125" i="9" s="1"/>
  <c r="O84" i="9"/>
  <c r="O120" i="9" s="1"/>
  <c r="K74" i="9"/>
  <c r="K107" i="9" s="1"/>
  <c r="D77" i="9"/>
  <c r="D110" i="9" s="1"/>
  <c r="F71" i="9"/>
  <c r="F104" i="9" s="1"/>
  <c r="O92" i="9"/>
  <c r="O128" i="9" s="1"/>
  <c r="L96" i="9"/>
  <c r="L132" i="9" s="1"/>
  <c r="K82" i="9"/>
  <c r="K118" i="9" s="1"/>
  <c r="N116" i="9"/>
  <c r="F84" i="9"/>
  <c r="F120" i="9" s="1"/>
  <c r="I82" i="9"/>
  <c r="I118" i="9" s="1"/>
  <c r="P97" i="9"/>
  <c r="P133" i="9" s="1"/>
  <c r="P98" i="9"/>
  <c r="P134" i="9" s="1"/>
  <c r="P115" i="9"/>
  <c r="P116" i="9"/>
  <c r="P99" i="9"/>
  <c r="P135" i="9" s="1"/>
  <c r="L72" i="9"/>
  <c r="L105" i="9" s="1"/>
  <c r="N87" i="9"/>
  <c r="N123" i="9" s="1"/>
  <c r="O95" i="9"/>
  <c r="O131" i="9" s="1"/>
  <c r="P71" i="9"/>
  <c r="P104" i="9" s="1"/>
  <c r="N93" i="9"/>
  <c r="N129" i="9" s="1"/>
  <c r="K87" i="9"/>
  <c r="K123" i="9" s="1"/>
  <c r="D74" i="9"/>
  <c r="D107" i="9" s="1"/>
  <c r="F74" i="9"/>
  <c r="F107" i="9" s="1"/>
  <c r="E92" i="9"/>
  <c r="E128" i="9" s="1"/>
  <c r="H97" i="9"/>
  <c r="H133" i="9" s="1"/>
  <c r="H98" i="9"/>
  <c r="H134" i="9" s="1"/>
  <c r="H84" i="9"/>
  <c r="H120" i="9" s="1"/>
  <c r="H99" i="9"/>
  <c r="H135" i="9" s="1"/>
  <c r="H83" i="9"/>
  <c r="H119" i="9" s="1"/>
  <c r="H82" i="9"/>
  <c r="H118" i="9" s="1"/>
  <c r="F86" i="9"/>
  <c r="F122" i="9" s="1"/>
  <c r="H75" i="9"/>
  <c r="H108" i="9" s="1"/>
  <c r="N89" i="9"/>
  <c r="N125" i="9" s="1"/>
  <c r="E88" i="9"/>
  <c r="E124" i="9" s="1"/>
  <c r="E91" i="9"/>
  <c r="E127" i="9" s="1"/>
  <c r="J96" i="9"/>
  <c r="J132" i="9" s="1"/>
  <c r="J94" i="9"/>
  <c r="J130" i="9" s="1"/>
  <c r="J97" i="9"/>
  <c r="J133" i="9" s="1"/>
  <c r="J95" i="9"/>
  <c r="J131" i="9" s="1"/>
  <c r="E85" i="9"/>
  <c r="E121" i="9" s="1"/>
  <c r="G90" i="9"/>
  <c r="G126" i="9" s="1"/>
  <c r="I91" i="9"/>
  <c r="I127" i="9" s="1"/>
  <c r="L88" i="9"/>
  <c r="L124" i="9" s="1"/>
  <c r="K90" i="9"/>
  <c r="K126" i="9" s="1"/>
  <c r="H76" i="9"/>
  <c r="H109" i="9" s="1"/>
  <c r="D94" i="9"/>
  <c r="D130" i="9" s="1"/>
  <c r="F83" i="9"/>
  <c r="F119" i="9" s="1"/>
  <c r="M80" i="9"/>
  <c r="M113" i="9" s="1"/>
  <c r="N78" i="9"/>
  <c r="N111" i="9" s="1"/>
  <c r="D97" i="9"/>
  <c r="D133" i="9" s="1"/>
  <c r="M81" i="9"/>
  <c r="M114" i="9" s="1"/>
  <c r="P70" i="9"/>
  <c r="P103" i="9" s="1"/>
  <c r="O77" i="9"/>
  <c r="O110" i="9" s="1"/>
  <c r="L116" i="9"/>
  <c r="D86" i="9"/>
  <c r="D122" i="9" s="1"/>
  <c r="L74" i="9"/>
  <c r="L107" i="9" s="1"/>
  <c r="E96" i="9"/>
  <c r="E132" i="9" s="1"/>
  <c r="K80" i="9"/>
  <c r="K113" i="9" s="1"/>
  <c r="E83" i="9"/>
  <c r="E119" i="9" s="1"/>
  <c r="E143" i="9" s="1"/>
  <c r="T7" i="9" s="1"/>
  <c r="H87" i="9"/>
  <c r="H123" i="9" s="1"/>
  <c r="H115" i="9"/>
  <c r="P92" i="9"/>
  <c r="P128" i="9" s="1"/>
  <c r="H70" i="9"/>
  <c r="H103" i="9" s="1"/>
  <c r="G74" i="9"/>
  <c r="G107" i="9" s="1"/>
  <c r="O90" i="9"/>
  <c r="O126" i="9" s="1"/>
  <c r="D71" i="9"/>
  <c r="D104" i="9" s="1"/>
  <c r="J86" i="9"/>
  <c r="J122" i="9" s="1"/>
  <c r="J75" i="9"/>
  <c r="J108" i="9" s="1"/>
  <c r="M90" i="9"/>
  <c r="M126" i="9" s="1"/>
  <c r="H93" i="9"/>
  <c r="H129" i="9" s="1"/>
  <c r="H146" i="9" s="1"/>
  <c r="W10" i="9" s="1"/>
  <c r="J70" i="9"/>
  <c r="J103" i="9" s="1"/>
  <c r="D87" i="9"/>
  <c r="D123" i="9" s="1"/>
  <c r="L85" i="9"/>
  <c r="L121" i="9" s="1"/>
  <c r="E74" i="9"/>
  <c r="E107" i="9" s="1"/>
  <c r="H86" i="9"/>
  <c r="H122" i="9" s="1"/>
  <c r="G85" i="9"/>
  <c r="G121" i="9" s="1"/>
  <c r="N77" i="9"/>
  <c r="N110" i="9" s="1"/>
  <c r="L97" i="9"/>
  <c r="L133" i="9" s="1"/>
  <c r="H117" i="9"/>
  <c r="J81" i="9"/>
  <c r="J114" i="9" s="1"/>
  <c r="D80" i="9"/>
  <c r="D113" i="9" s="1"/>
  <c r="D142" i="9" s="1"/>
  <c r="S6" i="9" s="1"/>
  <c r="E95" i="9"/>
  <c r="E131" i="9" s="1"/>
  <c r="P94" i="9"/>
  <c r="P130" i="9" s="1"/>
  <c r="M78" i="9"/>
  <c r="M111" i="9" s="1"/>
  <c r="J83" i="9"/>
  <c r="J119" i="9" s="1"/>
  <c r="D116" i="9"/>
  <c r="M145" i="9" l="1"/>
  <c r="AB9" i="9" s="1"/>
  <c r="M146" i="9"/>
  <c r="AB10" i="9" s="1"/>
  <c r="L153" i="9"/>
  <c r="AA17" i="9" s="1"/>
  <c r="M140" i="9"/>
  <c r="AB4" i="9" s="1"/>
  <c r="L155" i="9"/>
  <c r="AA19" i="9" s="1"/>
  <c r="K140" i="9"/>
  <c r="Z4" i="9" s="1"/>
  <c r="E159" i="9"/>
  <c r="T23" i="9" s="1"/>
  <c r="M159" i="9"/>
  <c r="AB23" i="9" s="1"/>
  <c r="G146" i="9"/>
  <c r="V10" i="9" s="1"/>
  <c r="M157" i="9"/>
  <c r="AB21" i="9" s="1"/>
  <c r="G141" i="9"/>
  <c r="V5" i="9" s="1"/>
  <c r="I155" i="9"/>
  <c r="X19" i="9" s="1"/>
  <c r="K142" i="9"/>
  <c r="Z6" i="9" s="1"/>
  <c r="F147" i="9"/>
  <c r="U11" i="9" s="1"/>
  <c r="D156" i="9"/>
  <c r="S20" i="9" s="1"/>
  <c r="G154" i="9"/>
  <c r="V18" i="9" s="1"/>
  <c r="K146" i="9"/>
  <c r="Z10" i="9" s="1"/>
  <c r="G159" i="9"/>
  <c r="V23" i="9" s="1"/>
  <c r="F154" i="9"/>
  <c r="U18" i="9" s="1"/>
  <c r="M142" i="9"/>
  <c r="AB6" i="9" s="1"/>
  <c r="F144" i="9"/>
  <c r="U8" i="9" s="1"/>
  <c r="F139" i="9"/>
  <c r="U3" i="9" s="1"/>
  <c r="G155" i="9"/>
  <c r="V19" i="9" s="1"/>
  <c r="K139" i="9"/>
  <c r="Z3" i="9" s="1"/>
  <c r="G139" i="9"/>
  <c r="V3" i="9" s="1"/>
  <c r="F141" i="9"/>
  <c r="U5" i="9" s="1"/>
  <c r="F142" i="9"/>
  <c r="U6" i="9" s="1"/>
  <c r="J141" i="9"/>
  <c r="Y5" i="9" s="1"/>
  <c r="D141" i="9"/>
  <c r="S5" i="9" s="1"/>
  <c r="H157" i="9"/>
  <c r="W21" i="9" s="1"/>
  <c r="O156" i="9"/>
  <c r="AD20" i="9" s="1"/>
  <c r="I142" i="9"/>
  <c r="X6" i="9" s="1"/>
  <c r="I160" i="9"/>
  <c r="X24" i="9" s="1"/>
  <c r="K148" i="9"/>
  <c r="Z12" i="9" s="1"/>
  <c r="N156" i="9"/>
  <c r="AC20" i="9" s="1"/>
  <c r="H142" i="9"/>
  <c r="W6" i="9" s="1"/>
  <c r="I140" i="9"/>
  <c r="X4" i="9" s="1"/>
  <c r="G145" i="9"/>
  <c r="V9" i="9" s="1"/>
  <c r="D140" i="9"/>
  <c r="S4" i="9" s="1"/>
  <c r="D146" i="9"/>
  <c r="S10" i="9" s="1"/>
  <c r="G152" i="9"/>
  <c r="V16" i="9" s="1"/>
  <c r="N159" i="9"/>
  <c r="AC23" i="9" s="1"/>
  <c r="O144" i="9"/>
  <c r="AD8" i="9" s="1"/>
  <c r="H159" i="9"/>
  <c r="W23" i="9" s="1"/>
  <c r="K159" i="9"/>
  <c r="Z23" i="9" s="1"/>
  <c r="D139" i="9"/>
  <c r="S3" i="9" s="1"/>
  <c r="D152" i="9"/>
  <c r="S16" i="9" s="1"/>
  <c r="E153" i="9"/>
  <c r="T17" i="9" s="1"/>
  <c r="F158" i="9"/>
  <c r="U22" i="9" s="1"/>
  <c r="E142" i="9"/>
  <c r="T6" i="9" s="1"/>
  <c r="E155" i="9"/>
  <c r="T19" i="9" s="1"/>
  <c r="D145" i="9"/>
  <c r="S9" i="9" s="1"/>
  <c r="D158" i="9"/>
  <c r="S22" i="9" s="1"/>
  <c r="G143" i="9"/>
  <c r="V7" i="9" s="1"/>
  <c r="G156" i="9"/>
  <c r="V20" i="9" s="1"/>
  <c r="F148" i="9"/>
  <c r="U12" i="9" s="1"/>
  <c r="F161" i="9"/>
  <c r="U25" i="9" s="1"/>
  <c r="P143" i="9"/>
  <c r="AE7" i="9" s="1"/>
  <c r="P156" i="9"/>
  <c r="AE20" i="9" s="1"/>
  <c r="N155" i="9"/>
  <c r="AC19" i="9" s="1"/>
  <c r="N152" i="9"/>
  <c r="AC16" i="9" s="1"/>
  <c r="F153" i="9"/>
  <c r="U17" i="9" s="1"/>
  <c r="L152" i="9"/>
  <c r="AA16" i="9" s="1"/>
  <c r="I152" i="9"/>
  <c r="X16" i="9" s="1"/>
  <c r="I153" i="9"/>
  <c r="X17" i="9" s="1"/>
  <c r="K161" i="9"/>
  <c r="Z25" i="9" s="1"/>
  <c r="P159" i="9"/>
  <c r="AE23" i="9" s="1"/>
  <c r="O160" i="9"/>
  <c r="AD24" i="9" s="1"/>
  <c r="N140" i="9"/>
  <c r="AC4" i="9" s="1"/>
  <c r="N153" i="9"/>
  <c r="AC17" i="9" s="1"/>
  <c r="G148" i="9"/>
  <c r="V12" i="9" s="1"/>
  <c r="G161" i="9"/>
  <c r="V25" i="9" s="1"/>
  <c r="N160" i="9"/>
  <c r="AC24" i="9" s="1"/>
  <c r="J146" i="9"/>
  <c r="Y10" i="9" s="1"/>
  <c r="J159" i="9"/>
  <c r="Y23" i="9" s="1"/>
  <c r="M158" i="9"/>
  <c r="AB22" i="9" s="1"/>
  <c r="M153" i="9"/>
  <c r="AB17" i="9" s="1"/>
  <c r="L144" i="9"/>
  <c r="AA8" i="9" s="1"/>
  <c r="L157" i="9"/>
  <c r="AA21" i="9" s="1"/>
  <c r="L148" i="9"/>
  <c r="AA12" i="9" s="1"/>
  <c r="L161" i="9"/>
  <c r="AA25" i="9" s="1"/>
  <c r="J147" i="9"/>
  <c r="Y11" i="9" s="1"/>
  <c r="J160" i="9"/>
  <c r="Y24" i="9" s="1"/>
  <c r="E145" i="9"/>
  <c r="T9" i="9" s="1"/>
  <c r="E158" i="9"/>
  <c r="T22" i="9" s="1"/>
  <c r="P161" i="9"/>
  <c r="AE25" i="9" s="1"/>
  <c r="K143" i="9"/>
  <c r="Z7" i="9" s="1"/>
  <c r="K156" i="9"/>
  <c r="Z20" i="9" s="1"/>
  <c r="D153" i="9"/>
  <c r="S17" i="9" s="1"/>
  <c r="N148" i="9"/>
  <c r="AC12" i="9" s="1"/>
  <c r="N161" i="9"/>
  <c r="AC25" i="9" s="1"/>
  <c r="E141" i="9"/>
  <c r="T5" i="9" s="1"/>
  <c r="E154" i="9"/>
  <c r="T18" i="9" s="1"/>
  <c r="K157" i="9"/>
  <c r="Z21" i="9" s="1"/>
  <c r="N144" i="9"/>
  <c r="AC8" i="9" s="1"/>
  <c r="N157" i="9"/>
  <c r="AC21" i="9" s="1"/>
  <c r="P145" i="9"/>
  <c r="AE9" i="9" s="1"/>
  <c r="P158" i="9"/>
  <c r="AE22" i="9" s="1"/>
  <c r="K147" i="9"/>
  <c r="Z11" i="9" s="1"/>
  <c r="K160" i="9"/>
  <c r="Z24" i="9" s="1"/>
  <c r="J156" i="9"/>
  <c r="Y20" i="9" s="1"/>
  <c r="J153" i="9"/>
  <c r="Y17" i="9" s="1"/>
  <c r="F146" i="9"/>
  <c r="U10" i="9" s="1"/>
  <c r="F159" i="9"/>
  <c r="U23" i="9" s="1"/>
  <c r="D155" i="9"/>
  <c r="S19" i="9" s="1"/>
  <c r="H160" i="9"/>
  <c r="W24" i="9" s="1"/>
  <c r="G158" i="9"/>
  <c r="V22" i="9" s="1"/>
  <c r="I146" i="9"/>
  <c r="X10" i="9" s="1"/>
  <c r="I159" i="9"/>
  <c r="X23" i="9" s="1"/>
  <c r="L141" i="9"/>
  <c r="AA5" i="9" s="1"/>
  <c r="L154" i="9"/>
  <c r="AA18" i="9" s="1"/>
  <c r="E161" i="9"/>
  <c r="T25" i="9" s="1"/>
  <c r="N154" i="9"/>
  <c r="AC18" i="9" s="1"/>
  <c r="P157" i="9"/>
  <c r="AE21" i="9" s="1"/>
  <c r="F156" i="9"/>
  <c r="U20" i="9" s="1"/>
  <c r="O158" i="9"/>
  <c r="AD22" i="9" s="1"/>
  <c r="E152" i="9"/>
  <c r="T16" i="9" s="1"/>
  <c r="P154" i="9"/>
  <c r="AE18" i="9" s="1"/>
  <c r="M161" i="9"/>
  <c r="AB25" i="9" s="1"/>
  <c r="F155" i="9"/>
  <c r="U19" i="9" s="1"/>
  <c r="M155" i="9"/>
  <c r="AB19" i="9" s="1"/>
  <c r="G144" i="9"/>
  <c r="V8" i="9" s="1"/>
  <c r="G157" i="9"/>
  <c r="V21" i="9" s="1"/>
  <c r="J148" i="9"/>
  <c r="Y12" i="9" s="1"/>
  <c r="J161" i="9"/>
  <c r="Y25" i="9" s="1"/>
  <c r="E147" i="9"/>
  <c r="T11" i="9" s="1"/>
  <c r="O154" i="9"/>
  <c r="AD18" i="9" s="1"/>
  <c r="J158" i="9"/>
  <c r="Y22" i="9" s="1"/>
  <c r="L156" i="9"/>
  <c r="AA20" i="9" s="1"/>
  <c r="K153" i="9"/>
  <c r="Z17" i="9" s="1"/>
  <c r="E160" i="9"/>
  <c r="T24" i="9" s="1"/>
  <c r="D148" i="9"/>
  <c r="S12" i="9" s="1"/>
  <c r="D161" i="9"/>
  <c r="S25" i="9" s="1"/>
  <c r="H144" i="9"/>
  <c r="W8" i="9" s="1"/>
  <c r="J139" i="9"/>
  <c r="Y3" i="9" s="1"/>
  <c r="J152" i="9"/>
  <c r="Y16" i="9" s="1"/>
  <c r="H141" i="9"/>
  <c r="W5" i="9" s="1"/>
  <c r="H154" i="9"/>
  <c r="W18" i="9" s="1"/>
  <c r="H161" i="9"/>
  <c r="W25" i="9" s="1"/>
  <c r="I148" i="9"/>
  <c r="X12" i="9" s="1"/>
  <c r="I161" i="9"/>
  <c r="X25" i="9" s="1"/>
  <c r="L158" i="9"/>
  <c r="AA22" i="9" s="1"/>
  <c r="M160" i="9"/>
  <c r="AB24" i="9" s="1"/>
  <c r="G153" i="9"/>
  <c r="V17" i="9" s="1"/>
  <c r="L159" i="9"/>
  <c r="AA23" i="9" s="1"/>
  <c r="N158" i="9"/>
  <c r="AC22" i="9" s="1"/>
  <c r="O152" i="9"/>
  <c r="AD16" i="9" s="1"/>
  <c r="P141" i="9"/>
  <c r="AE5" i="9" s="1"/>
  <c r="G142" i="9"/>
  <c r="V6" i="9" s="1"/>
  <c r="O148" i="9"/>
  <c r="AD12" i="9" s="1"/>
  <c r="O161" i="9"/>
  <c r="AD25" i="9" s="1"/>
  <c r="J157" i="9"/>
  <c r="Y21" i="9" s="1"/>
  <c r="H153" i="9"/>
  <c r="W17" i="9" s="1"/>
  <c r="I157" i="9"/>
  <c r="X21" i="9" s="1"/>
  <c r="H155" i="9"/>
  <c r="W19" i="9" s="1"/>
  <c r="K155" i="9"/>
  <c r="Z19" i="9" s="1"/>
  <c r="P139" i="9"/>
  <c r="AE3" i="9" s="1"/>
  <c r="P152" i="9"/>
  <c r="AE16" i="9" s="1"/>
  <c r="M143" i="9"/>
  <c r="AB7" i="9" s="1"/>
  <c r="M156" i="9"/>
  <c r="AB20" i="9" s="1"/>
  <c r="H139" i="9"/>
  <c r="W3" i="9" s="1"/>
  <c r="H152" i="9"/>
  <c r="W16" i="9" s="1"/>
  <c r="D144" i="9"/>
  <c r="S8" i="9" s="1"/>
  <c r="H156" i="9"/>
  <c r="W20" i="9" s="1"/>
  <c r="I143" i="9"/>
  <c r="X7" i="9" s="1"/>
  <c r="I156" i="9"/>
  <c r="X20" i="9" s="1"/>
  <c r="L160" i="9"/>
  <c r="AA24" i="9" s="1"/>
  <c r="G147" i="9"/>
  <c r="V11" i="9" s="1"/>
  <c r="G160" i="9"/>
  <c r="V24" i="9" s="1"/>
  <c r="K145" i="9"/>
  <c r="Z9" i="9" s="1"/>
  <c r="I145" i="9"/>
  <c r="X9" i="9" s="1"/>
  <c r="I158" i="9"/>
  <c r="X22" i="9" s="1"/>
  <c r="M154" i="9"/>
  <c r="AB18" i="9" s="1"/>
  <c r="I141" i="9"/>
  <c r="X5" i="9" s="1"/>
  <c r="I154" i="9"/>
  <c r="X18" i="9" s="1"/>
  <c r="O159" i="9"/>
  <c r="AD23" i="9" s="1"/>
  <c r="J155" i="9"/>
  <c r="Y19" i="9" s="1"/>
  <c r="K158" i="9"/>
  <c r="Z22" i="9" s="1"/>
  <c r="O157" i="9"/>
  <c r="AD21" i="9" s="1"/>
  <c r="J154" i="9"/>
  <c r="Y18" i="9" s="1"/>
  <c r="F152" i="9"/>
  <c r="U16" i="9" s="1"/>
  <c r="H158" i="9"/>
  <c r="W22" i="9" s="1"/>
  <c r="F160" i="9"/>
  <c r="U24" i="9" s="1"/>
  <c r="P147" i="9"/>
  <c r="AE11" i="9" s="1"/>
  <c r="P160" i="9"/>
  <c r="AE24" i="9" s="1"/>
  <c r="D147" i="9"/>
  <c r="S11" i="9" s="1"/>
  <c r="D160" i="9"/>
  <c r="S24" i="9" s="1"/>
  <c r="E144" i="9"/>
  <c r="T8" i="9" s="1"/>
  <c r="E157" i="9"/>
  <c r="T21" i="9" s="1"/>
  <c r="K154" i="9"/>
  <c r="Z18" i="9" s="1"/>
  <c r="M139" i="9"/>
  <c r="AB3" i="9" s="1"/>
  <c r="M152" i="9"/>
  <c r="AB16" i="9" s="1"/>
  <c r="D159" i="9"/>
  <c r="S23" i="9" s="1"/>
  <c r="D154" i="9"/>
  <c r="S18" i="9" s="1"/>
  <c r="F157" i="9"/>
  <c r="U21" i="9" s="1"/>
  <c r="E156" i="9"/>
  <c r="T20" i="9" s="1"/>
  <c r="D157" i="9"/>
  <c r="S21" i="9" s="1"/>
  <c r="I147" i="9"/>
  <c r="X11" i="9" s="1"/>
  <c r="O141" i="9"/>
  <c r="AD5" i="9" s="1"/>
  <c r="N142" i="9"/>
  <c r="AC6" i="9" s="1"/>
  <c r="M141" i="9"/>
  <c r="AB5" i="9" s="1"/>
  <c r="I139" i="9"/>
  <c r="X3" i="9" s="1"/>
  <c r="E146" i="9"/>
  <c r="T10" i="9" s="1"/>
  <c r="L145" i="9"/>
  <c r="AA9" i="9" s="1"/>
  <c r="N146" i="9"/>
  <c r="AC10" i="9" s="1"/>
  <c r="P148" i="9"/>
  <c r="AE12" i="9" s="1"/>
  <c r="J142" i="9"/>
  <c r="Y6" i="9" s="1"/>
  <c r="H140" i="9"/>
  <c r="W4" i="9" s="1"/>
  <c r="L140" i="9"/>
  <c r="AA4" i="9" s="1"/>
  <c r="H148" i="9"/>
  <c r="W12" i="9" s="1"/>
  <c r="O143" i="9"/>
  <c r="AD7" i="9" s="1"/>
  <c r="F143" i="9"/>
  <c r="U7" i="9" s="1"/>
  <c r="L142" i="9"/>
  <c r="AA6" i="9" s="1"/>
  <c r="O146" i="9"/>
  <c r="AD10" i="9" s="1"/>
  <c r="I144" i="9"/>
  <c r="X8" i="9" s="1"/>
  <c r="O145" i="9"/>
  <c r="AD9" i="9" s="1"/>
  <c r="E140" i="9"/>
  <c r="T4" i="9" s="1"/>
  <c r="F145" i="9"/>
  <c r="U9" i="9" s="1"/>
  <c r="D143" i="9"/>
  <c r="S7" i="9" s="1"/>
  <c r="F140" i="9"/>
  <c r="U4" i="9" s="1"/>
  <c r="J140" i="9"/>
  <c r="Y4" i="9" s="1"/>
  <c r="P146" i="9"/>
  <c r="AE10" i="9" s="1"/>
  <c r="O147" i="9"/>
  <c r="AD11" i="9" s="1"/>
  <c r="P144" i="9"/>
  <c r="AE8" i="9" s="1"/>
  <c r="N145" i="9"/>
  <c r="AC9" i="9" s="1"/>
  <c r="O139" i="9"/>
  <c r="AD3" i="9" s="1"/>
  <c r="L139" i="9"/>
  <c r="AA3" i="9" s="1"/>
  <c r="E139" i="9"/>
  <c r="T3" i="9" s="1"/>
  <c r="H143" i="9"/>
  <c r="W7" i="9" s="1"/>
  <c r="M147" i="9"/>
  <c r="AB11" i="9" s="1"/>
  <c r="K144" i="9"/>
  <c r="Z8" i="9" s="1"/>
  <c r="N139" i="9"/>
  <c r="AC3" i="9" s="1"/>
  <c r="N143" i="9"/>
  <c r="AC7" i="9" s="1"/>
  <c r="L147" i="9"/>
  <c r="AA11" i="9" s="1"/>
  <c r="E148" i="9"/>
  <c r="T12" i="9" s="1"/>
  <c r="N141" i="9"/>
  <c r="AC5" i="9" s="1"/>
  <c r="G140" i="9"/>
  <c r="V4" i="9" s="1"/>
  <c r="L146" i="9"/>
  <c r="AA10" i="9" s="1"/>
  <c r="K141" i="9"/>
  <c r="Z5" i="9" s="1"/>
  <c r="N147" i="9"/>
  <c r="AC11" i="9" s="1"/>
  <c r="J144" i="9"/>
  <c r="Y8" i="9" s="1"/>
  <c r="J145" i="9"/>
  <c r="Y9" i="9" s="1"/>
  <c r="J143" i="9"/>
  <c r="Y7" i="9" s="1"/>
  <c r="L143" i="9"/>
  <c r="AA7" i="9" s="1"/>
</calcChain>
</file>

<file path=xl/sharedStrings.xml><?xml version="1.0" encoding="utf-8"?>
<sst xmlns="http://schemas.openxmlformats.org/spreadsheetml/2006/main" count="237" uniqueCount="28">
  <si>
    <t>WT-1</t>
  </si>
  <si>
    <t>WT-2</t>
  </si>
  <si>
    <t>NatG12D-1</t>
  </si>
  <si>
    <t>NatG12D-2</t>
  </si>
  <si>
    <t>NatQ61R-1</t>
  </si>
  <si>
    <t>NatQ61R-2</t>
  </si>
  <si>
    <t>ComG12D-1</t>
  </si>
  <si>
    <t>ComG12D-2</t>
  </si>
  <si>
    <t>ComQ61R-1</t>
  </si>
  <si>
    <t>ComQ61R-2</t>
  </si>
  <si>
    <t>Actin</t>
  </si>
  <si>
    <t>IL10</t>
  </si>
  <si>
    <t>IL6</t>
  </si>
  <si>
    <t>TNF</t>
  </si>
  <si>
    <t>cT</t>
  </si>
  <si>
    <t>ECAD</t>
  </si>
  <si>
    <t>SOX5</t>
  </si>
  <si>
    <t>TWISTR1</t>
  </si>
  <si>
    <t>ZEB2</t>
  </si>
  <si>
    <t>CCL2</t>
  </si>
  <si>
    <t>GLI1</t>
  </si>
  <si>
    <t>MYH1</t>
  </si>
  <si>
    <t>TNFSF9</t>
  </si>
  <si>
    <t>LIF</t>
  </si>
  <si>
    <t>IFNG</t>
  </si>
  <si>
    <t>avg control</t>
  </si>
  <si>
    <t>CDH1</t>
  </si>
  <si>
    <t>TWIST1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</si>
</sst>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0457-5702-5943-99D2-2FFC0CB86E7A}">
  <dimension ref="A1:AE161"/>
  <sheetViews>
    <sheetView tabSelected="1" topLeftCell="E1" zoomScale="75" workbookViewId="0">
      <selection activeCell="G3" sqref="G3"/>
    </sheetView>
  </sheetViews>
  <sheetFormatPr baseColWidth="10" defaultRowHeight="16" x14ac:dyDescent="0.2"/>
  <sheetData>
    <row r="1" spans="1:31" x14ac:dyDescent="0.2">
      <c r="B1" t="s">
        <v>14</v>
      </c>
    </row>
    <row r="2" spans="1:31" x14ac:dyDescent="0.2">
      <c r="B2" t="s">
        <v>10</v>
      </c>
      <c r="D2" t="s">
        <v>11</v>
      </c>
      <c r="E2" t="s">
        <v>12</v>
      </c>
      <c r="F2" t="s">
        <v>13</v>
      </c>
      <c r="G2" t="s">
        <v>26</v>
      </c>
      <c r="H2" t="s">
        <v>16</v>
      </c>
      <c r="I2" t="s">
        <v>27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S2" t="s">
        <v>11</v>
      </c>
      <c r="T2" t="s">
        <v>12</v>
      </c>
      <c r="U2" t="s">
        <v>13</v>
      </c>
      <c r="V2" t="s">
        <v>26</v>
      </c>
      <c r="W2" t="s">
        <v>16</v>
      </c>
      <c r="X2" t="s">
        <v>27</v>
      </c>
      <c r="Y2" t="s">
        <v>18</v>
      </c>
      <c r="Z2" t="s">
        <v>19</v>
      </c>
      <c r="AA2" t="s">
        <v>20</v>
      </c>
      <c r="AB2" t="s">
        <v>21</v>
      </c>
      <c r="AC2" t="s">
        <v>22</v>
      </c>
      <c r="AD2" t="s">
        <v>23</v>
      </c>
      <c r="AE2" t="s">
        <v>24</v>
      </c>
    </row>
    <row r="3" spans="1:31" x14ac:dyDescent="0.2">
      <c r="A3" t="s">
        <v>0</v>
      </c>
      <c r="B3">
        <v>17.108915427852001</v>
      </c>
      <c r="E3">
        <v>31.380766015910499</v>
      </c>
      <c r="F3">
        <v>28.555974003747</v>
      </c>
      <c r="G3">
        <v>22.838201843223299</v>
      </c>
      <c r="H3">
        <v>26.591701066579699</v>
      </c>
      <c r="I3">
        <v>32.696476506806199</v>
      </c>
      <c r="J3">
        <v>24.8595873801492</v>
      </c>
      <c r="K3">
        <v>29.682332017630898</v>
      </c>
      <c r="L3">
        <v>28.0410174580594</v>
      </c>
      <c r="M3">
        <v>30.593186820259699</v>
      </c>
      <c r="N3">
        <v>25.838676705201301</v>
      </c>
      <c r="O3">
        <v>26.941272047675699</v>
      </c>
      <c r="P3">
        <v>28.606513151426899</v>
      </c>
      <c r="R3" t="s">
        <v>0</v>
      </c>
      <c r="S3">
        <f t="shared" ref="S3:S12" si="0">D139</f>
        <v>1.0002812065201927</v>
      </c>
      <c r="T3">
        <f t="shared" ref="T3:T12" si="1">E139</f>
        <v>1.001163571731045</v>
      </c>
      <c r="U3">
        <f t="shared" ref="U3:U12" si="2">F139</f>
        <v>1.0025163223754214</v>
      </c>
      <c r="V3">
        <f t="shared" ref="V3:V12" si="3">G139</f>
        <v>1.0067014917390558</v>
      </c>
      <c r="W3">
        <f t="shared" ref="W3:W12" si="4">H139</f>
        <v>1.0024645987589997</v>
      </c>
      <c r="X3">
        <f t="shared" ref="X3:X12" si="5">I139</f>
        <v>1.0144879618818505</v>
      </c>
      <c r="Y3">
        <f t="shared" ref="Y3:Y12" si="6">J139</f>
        <v>1.0126282978980348</v>
      </c>
      <c r="Z3">
        <f t="shared" ref="Z3:Z12" si="7">K139</f>
        <v>1.0047594640977675</v>
      </c>
      <c r="AA3">
        <f t="shared" ref="AA3:AA12" si="8">L139</f>
        <v>1.0002396728935512</v>
      </c>
      <c r="AB3">
        <f t="shared" ref="AB3:AB12" si="9">M139</f>
        <v>1.0299383052585711</v>
      </c>
      <c r="AC3">
        <f t="shared" ref="AC3:AC12" si="10">N139</f>
        <v>1.0005289933033297</v>
      </c>
      <c r="AD3">
        <f t="shared" ref="AD3:AD12" si="11">O139</f>
        <v>1.005110587247471</v>
      </c>
      <c r="AE3">
        <f t="shared" ref="AE3:AE12" si="12">P139</f>
        <v>1.0040557456644221</v>
      </c>
    </row>
    <row r="4" spans="1:31" x14ac:dyDescent="0.2">
      <c r="A4" t="s">
        <v>0</v>
      </c>
      <c r="B4">
        <v>16.915780361629299</v>
      </c>
      <c r="D4">
        <v>32.861252567242602</v>
      </c>
      <c r="E4">
        <v>31.261378066078901</v>
      </c>
      <c r="F4">
        <v>28.305396487417401</v>
      </c>
      <c r="G4">
        <v>22.500154845865001</v>
      </c>
      <c r="H4">
        <v>26.673702458443099</v>
      </c>
      <c r="I4">
        <v>32.967170047267999</v>
      </c>
      <c r="J4">
        <v>24.473368153608799</v>
      </c>
      <c r="K4">
        <v>29.404959682260301</v>
      </c>
      <c r="L4">
        <v>28.100321880013599</v>
      </c>
      <c r="M4">
        <v>31.0932586008207</v>
      </c>
      <c r="N4">
        <v>25.758134114419502</v>
      </c>
      <c r="O4">
        <v>27.1151699521048</v>
      </c>
      <c r="P4">
        <v>28.896718587516698</v>
      </c>
      <c r="R4" t="s">
        <v>1</v>
      </c>
      <c r="S4">
        <f t="shared" si="0"/>
        <v>16.002429137229804</v>
      </c>
      <c r="T4">
        <f t="shared" si="1"/>
        <v>3.0676757773756118</v>
      </c>
      <c r="U4">
        <f t="shared" si="2"/>
        <v>7.0387385734763832</v>
      </c>
      <c r="V4">
        <f t="shared" si="3"/>
        <v>0.58918711906463195</v>
      </c>
      <c r="W4">
        <f t="shared" si="4"/>
        <v>0.63193362079048443</v>
      </c>
      <c r="X4">
        <f t="shared" si="5"/>
        <v>0.3366248961663269</v>
      </c>
      <c r="Y4">
        <f t="shared" si="6"/>
        <v>0.62541583303994408</v>
      </c>
      <c r="Z4">
        <f t="shared" si="7"/>
        <v>5.5021710400841926</v>
      </c>
      <c r="AA4">
        <f t="shared" si="8"/>
        <v>0.39678225450390198</v>
      </c>
      <c r="AB4">
        <f t="shared" si="9"/>
        <v>0.34533939395019081</v>
      </c>
      <c r="AC4">
        <f t="shared" si="10"/>
        <v>0.87590852805417707</v>
      </c>
      <c r="AD4">
        <f t="shared" si="11"/>
        <v>0</v>
      </c>
      <c r="AE4">
        <f t="shared" si="12"/>
        <v>0</v>
      </c>
    </row>
    <row r="5" spans="1:31" x14ac:dyDescent="0.2">
      <c r="A5" t="s">
        <v>0</v>
      </c>
      <c r="B5">
        <v>16.931085415700402</v>
      </c>
      <c r="C5">
        <f>AVERAGE(B3:B5)</f>
        <v>16.985260401727235</v>
      </c>
      <c r="D5">
        <v>32.792826426097399</v>
      </c>
      <c r="E5">
        <v>31.214911948640701</v>
      </c>
      <c r="F5">
        <v>28.4319323988489</v>
      </c>
      <c r="G5">
        <v>22.461735477565199</v>
      </c>
      <c r="H5">
        <v>26.430961759964902</v>
      </c>
      <c r="I5">
        <v>33.298017052901699</v>
      </c>
      <c r="J5">
        <v>24.306430227436199</v>
      </c>
      <c r="K5">
        <v>29.715261473676701</v>
      </c>
      <c r="L5">
        <v>28.1134663425578</v>
      </c>
      <c r="M5">
        <v>31.443064114477199</v>
      </c>
      <c r="N5">
        <v>25.7270271637835</v>
      </c>
      <c r="O5">
        <v>26.758348253321401</v>
      </c>
      <c r="P5">
        <v>28.857805222819199</v>
      </c>
      <c r="R5" t="s">
        <v>2</v>
      </c>
      <c r="S5">
        <f t="shared" si="0"/>
        <v>0.56229337917623512</v>
      </c>
      <c r="T5">
        <f t="shared" si="1"/>
        <v>1.4224398578287836</v>
      </c>
      <c r="U5">
        <f t="shared" si="2"/>
        <v>0.45765809390066359</v>
      </c>
      <c r="V5">
        <f t="shared" si="3"/>
        <v>0.90094455048417155</v>
      </c>
      <c r="W5">
        <f t="shared" si="4"/>
        <v>0.76715447639587031</v>
      </c>
      <c r="X5">
        <f t="shared" si="5"/>
        <v>0.41056976966076103</v>
      </c>
      <c r="Y5">
        <f t="shared" si="6"/>
        <v>0.62921207970486104</v>
      </c>
      <c r="Z5">
        <f t="shared" si="7"/>
        <v>0.74949788095208802</v>
      </c>
      <c r="AA5">
        <f t="shared" si="8"/>
        <v>0.92945698193782711</v>
      </c>
      <c r="AB5">
        <f t="shared" si="9"/>
        <v>0.55518271127180874</v>
      </c>
      <c r="AC5">
        <f t="shared" si="10"/>
        <v>0.68985879022530472</v>
      </c>
      <c r="AD5">
        <f t="shared" si="11"/>
        <v>1.2545306064087398</v>
      </c>
      <c r="AE5">
        <f t="shared" si="12"/>
        <v>0.67014238026359418</v>
      </c>
    </row>
    <row r="6" spans="1:31" x14ac:dyDescent="0.2">
      <c r="A6" t="s">
        <v>1</v>
      </c>
      <c r="B6">
        <v>16.0934100193079</v>
      </c>
      <c r="D6">
        <v>32.006090352044197</v>
      </c>
      <c r="E6">
        <v>28.555305297287301</v>
      </c>
      <c r="F6">
        <v>24.747669148063601</v>
      </c>
      <c r="G6">
        <v>22.665499014857701</v>
      </c>
      <c r="H6">
        <v>26.150763821009999</v>
      </c>
      <c r="I6">
        <v>33.4085575523195</v>
      </c>
      <c r="J6">
        <v>24.787287988792201</v>
      </c>
      <c r="K6">
        <v>26.099992845830499</v>
      </c>
      <c r="L6">
        <v>27.569214880093199</v>
      </c>
      <c r="M6">
        <v>31.4177944551965</v>
      </c>
      <c r="N6">
        <v>25.091067595749202</v>
      </c>
      <c r="R6" t="s">
        <v>3</v>
      </c>
      <c r="S6">
        <f t="shared" si="0"/>
        <v>0.45986313797147654</v>
      </c>
      <c r="T6">
        <f t="shared" si="1"/>
        <v>1.0668061168981595</v>
      </c>
      <c r="U6">
        <f t="shared" si="2"/>
        <v>0.64315693991265954</v>
      </c>
      <c r="V6">
        <f t="shared" si="3"/>
        <v>0.96989189376808105</v>
      </c>
      <c r="W6">
        <f t="shared" si="4"/>
        <v>1.0687925199445638</v>
      </c>
      <c r="X6">
        <f t="shared" si="5"/>
        <v>0.75709443970193935</v>
      </c>
      <c r="Y6">
        <f t="shared" si="6"/>
        <v>0.56102679915924947</v>
      </c>
      <c r="Z6">
        <f t="shared" si="7"/>
        <v>1.0382156098355955</v>
      </c>
      <c r="AA6">
        <f t="shared" si="8"/>
        <v>1.709835195845796</v>
      </c>
      <c r="AB6">
        <f t="shared" si="9"/>
        <v>1.1896601239313183</v>
      </c>
      <c r="AC6">
        <f t="shared" si="10"/>
        <v>1.1554432664145624</v>
      </c>
      <c r="AD6">
        <f t="shared" si="11"/>
        <v>0</v>
      </c>
      <c r="AE6">
        <f t="shared" si="12"/>
        <v>0</v>
      </c>
    </row>
    <row r="7" spans="1:31" x14ac:dyDescent="0.2">
      <c r="A7" t="s">
        <v>1</v>
      </c>
      <c r="B7">
        <v>15.902054139321701</v>
      </c>
      <c r="D7">
        <v>27.1669722008312</v>
      </c>
      <c r="E7">
        <v>28.689368852032</v>
      </c>
      <c r="F7">
        <v>24.5539379063976</v>
      </c>
      <c r="G7">
        <v>22.1551663410179</v>
      </c>
      <c r="H7">
        <v>26.417381485100201</v>
      </c>
      <c r="I7">
        <v>33.510303649043998</v>
      </c>
      <c r="J7">
        <v>24.148491910948501</v>
      </c>
      <c r="K7">
        <v>26.0915467851394</v>
      </c>
      <c r="L7">
        <v>30.491598753951401</v>
      </c>
      <c r="M7">
        <v>32.085002776588802</v>
      </c>
      <c r="N7">
        <v>24.8906429918935</v>
      </c>
      <c r="R7" t="s">
        <v>4</v>
      </c>
      <c r="S7">
        <f t="shared" si="0"/>
        <v>0.18712324731566624</v>
      </c>
      <c r="T7">
        <f t="shared" si="1"/>
        <v>1.1041079531213491</v>
      </c>
      <c r="U7">
        <f t="shared" si="2"/>
        <v>0.97759680183498776</v>
      </c>
      <c r="V7">
        <f t="shared" si="3"/>
        <v>1.021885376437071</v>
      </c>
      <c r="W7">
        <f t="shared" si="4"/>
        <v>1.50512917899906</v>
      </c>
      <c r="X7">
        <f t="shared" si="5"/>
        <v>0.22364133349427076</v>
      </c>
      <c r="Y7">
        <f t="shared" si="6"/>
        <v>0.76106892978918717</v>
      </c>
      <c r="Z7">
        <f t="shared" si="7"/>
        <v>0.82087860264898393</v>
      </c>
      <c r="AA7">
        <f t="shared" si="8"/>
        <v>1.1480448887314509</v>
      </c>
      <c r="AB7">
        <f t="shared" si="9"/>
        <v>1.0548506235198416</v>
      </c>
      <c r="AC7">
        <f t="shared" si="10"/>
        <v>0.96834958253156167</v>
      </c>
      <c r="AD7">
        <f t="shared" si="11"/>
        <v>0.45590554359606966</v>
      </c>
      <c r="AE7">
        <f t="shared" si="12"/>
        <v>0.94784226905942137</v>
      </c>
    </row>
    <row r="8" spans="1:31" x14ac:dyDescent="0.2">
      <c r="A8" t="s">
        <v>1</v>
      </c>
      <c r="B8">
        <v>15.8761398780505</v>
      </c>
      <c r="C8">
        <f>AVERAGE(B6:B8)</f>
        <v>15.957201345560035</v>
      </c>
      <c r="D8">
        <v>27.3170689777658</v>
      </c>
      <c r="E8">
        <v>28.680705889142398</v>
      </c>
      <c r="F8">
        <v>24.47503226624</v>
      </c>
      <c r="G8">
        <v>22.235201428408001</v>
      </c>
      <c r="H8">
        <v>26.054529308725101</v>
      </c>
      <c r="I8">
        <v>33.684346431174099</v>
      </c>
      <c r="J8">
        <v>23.8132996770365</v>
      </c>
      <c r="K8">
        <v>26.1474607925322</v>
      </c>
      <c r="M8">
        <v>31.267969439051502</v>
      </c>
      <c r="N8">
        <v>24.843203768198698</v>
      </c>
      <c r="R8" t="s">
        <v>5</v>
      </c>
      <c r="S8">
        <f t="shared" si="0"/>
        <v>0.53474805105935319</v>
      </c>
      <c r="T8">
        <f t="shared" si="1"/>
        <v>1.2412378817962268</v>
      </c>
      <c r="U8">
        <f t="shared" si="2"/>
        <v>0.68543573610593089</v>
      </c>
      <c r="V8">
        <f t="shared" si="3"/>
        <v>1.075489031125979</v>
      </c>
      <c r="W8">
        <f t="shared" si="4"/>
        <v>1.1748903004998505</v>
      </c>
      <c r="X8">
        <f t="shared" si="5"/>
        <v>0.9080051739909063</v>
      </c>
      <c r="Y8">
        <f t="shared" si="6"/>
        <v>0.48888050599849703</v>
      </c>
      <c r="Z8">
        <f t="shared" si="7"/>
        <v>1.2712861424283541</v>
      </c>
      <c r="AA8">
        <f t="shared" si="8"/>
        <v>1.2668983584179603</v>
      </c>
      <c r="AB8">
        <f t="shared" si="9"/>
        <v>0.83056887237404486</v>
      </c>
      <c r="AC8">
        <f t="shared" si="10"/>
        <v>0.83398475217096146</v>
      </c>
      <c r="AD8">
        <f t="shared" si="11"/>
        <v>0.71743340102938236</v>
      </c>
      <c r="AE8">
        <f t="shared" si="12"/>
        <v>0.63600057301136392</v>
      </c>
    </row>
    <row r="9" spans="1:31" x14ac:dyDescent="0.2">
      <c r="A9" t="s">
        <v>2</v>
      </c>
      <c r="B9">
        <v>16.7709433348397</v>
      </c>
      <c r="E9">
        <v>30.769329086558699</v>
      </c>
      <c r="F9">
        <v>29.437460663518099</v>
      </c>
      <c r="G9">
        <v>22.760685382658998</v>
      </c>
      <c r="H9">
        <v>26.693030715737802</v>
      </c>
      <c r="I9">
        <v>34.0988245305291</v>
      </c>
      <c r="J9">
        <v>25.1809974268579</v>
      </c>
      <c r="K9">
        <v>30.021168426117502</v>
      </c>
      <c r="L9">
        <v>27.7367801839526</v>
      </c>
      <c r="M9">
        <v>31.872871029984701</v>
      </c>
      <c r="N9">
        <v>26.091494886165901</v>
      </c>
      <c r="O9">
        <v>26.2995649086686</v>
      </c>
      <c r="P9">
        <v>29.244749879539999</v>
      </c>
      <c r="R9" t="s">
        <v>6</v>
      </c>
      <c r="S9">
        <f t="shared" si="0"/>
        <v>0.53746359311508074</v>
      </c>
      <c r="T9">
        <f t="shared" si="1"/>
        <v>2.3509185513297268</v>
      </c>
      <c r="U9">
        <f t="shared" si="2"/>
        <v>1.0443156162568341</v>
      </c>
      <c r="V9">
        <f t="shared" si="3"/>
        <v>0.99571580093619827</v>
      </c>
      <c r="W9">
        <f t="shared" si="4"/>
        <v>0.8469603314125429</v>
      </c>
      <c r="X9">
        <f t="shared" si="5"/>
        <v>0.32304494902324959</v>
      </c>
      <c r="Y9">
        <f t="shared" si="6"/>
        <v>0.55736404065696998</v>
      </c>
      <c r="Z9">
        <f t="shared" si="7"/>
        <v>0.9251693291146218</v>
      </c>
      <c r="AA9">
        <f t="shared" si="8"/>
        <v>1.4981262184704984</v>
      </c>
      <c r="AB9">
        <f t="shared" si="9"/>
        <v>1.139284717828154</v>
      </c>
      <c r="AC9">
        <f t="shared" si="10"/>
        <v>1.1693703771399993</v>
      </c>
      <c r="AD9">
        <f t="shared" si="11"/>
        <v>0.84298479907281665</v>
      </c>
      <c r="AE9">
        <f t="shared" si="12"/>
        <v>1.2211768326023502</v>
      </c>
    </row>
    <row r="10" spans="1:31" x14ac:dyDescent="0.2">
      <c r="A10" t="s">
        <v>2</v>
      </c>
      <c r="B10">
        <v>16.651444087542199</v>
      </c>
      <c r="D10">
        <v>34.387821435199001</v>
      </c>
      <c r="E10">
        <v>30.2221751671546</v>
      </c>
      <c r="F10">
        <v>29.164898694359799</v>
      </c>
      <c r="G10">
        <v>22.305755148995001</v>
      </c>
      <c r="H10">
        <v>26.7292186693962</v>
      </c>
      <c r="I10">
        <v>33.6790978709925</v>
      </c>
      <c r="J10">
        <v>24.9249017524428</v>
      </c>
      <c r="K10">
        <v>29.418957290137701</v>
      </c>
      <c r="L10">
        <v>27.730924873715001</v>
      </c>
      <c r="M10">
        <v>31.569818184707302</v>
      </c>
      <c r="N10">
        <v>25.886886188683398</v>
      </c>
      <c r="O10">
        <v>26.344923559326801</v>
      </c>
      <c r="P10">
        <v>29.030488903904299</v>
      </c>
      <c r="R10" t="s">
        <v>7</v>
      </c>
      <c r="S10">
        <f t="shared" si="0"/>
        <v>1.8874095418059269</v>
      </c>
      <c r="T10">
        <f t="shared" si="1"/>
        <v>3.1018094063567787</v>
      </c>
      <c r="U10">
        <f t="shared" si="2"/>
        <v>1.3915840650176703</v>
      </c>
      <c r="V10">
        <f t="shared" si="3"/>
        <v>0.90268229106897468</v>
      </c>
      <c r="W10">
        <f t="shared" si="4"/>
        <v>0.94680869803744994</v>
      </c>
      <c r="X10">
        <f t="shared" si="5"/>
        <v>3.0582371972481144</v>
      </c>
      <c r="Y10">
        <f t="shared" si="6"/>
        <v>0.3849663219504757</v>
      </c>
      <c r="Z10">
        <f t="shared" si="7"/>
        <v>4.100625305340782</v>
      </c>
      <c r="AA10">
        <f t="shared" si="8"/>
        <v>1.5862745108643166</v>
      </c>
      <c r="AB10">
        <f t="shared" si="9"/>
        <v>1.1207094110409825</v>
      </c>
      <c r="AC10">
        <f t="shared" si="10"/>
        <v>1.5444657578630416</v>
      </c>
      <c r="AD10">
        <f t="shared" si="11"/>
        <v>0.99044822637668561</v>
      </c>
      <c r="AE10">
        <f t="shared" si="12"/>
        <v>1.0055501926235413</v>
      </c>
    </row>
    <row r="11" spans="1:31" x14ac:dyDescent="0.2">
      <c r="A11" t="s">
        <v>2</v>
      </c>
      <c r="B11">
        <v>16.5421853202973</v>
      </c>
      <c r="C11">
        <f>AVERAGE(B9:B11)</f>
        <v>16.654857580893069</v>
      </c>
      <c r="D11">
        <v>33.757498669896499</v>
      </c>
      <c r="E11">
        <v>30.401886969869398</v>
      </c>
      <c r="F11">
        <v>29.104082080369601</v>
      </c>
      <c r="G11">
        <v>22.2466411217172</v>
      </c>
      <c r="H11">
        <v>26.446807603583501</v>
      </c>
      <c r="I11">
        <v>34.086097714834402</v>
      </c>
      <c r="J11">
        <v>24.605311450577901</v>
      </c>
      <c r="K11">
        <v>29.681635040304698</v>
      </c>
      <c r="L11">
        <v>28.151425890909699</v>
      </c>
      <c r="M11">
        <v>31.299198907782898</v>
      </c>
      <c r="N11">
        <v>25.9684458291925</v>
      </c>
      <c r="O11">
        <v>26.201401472404601</v>
      </c>
      <c r="P11">
        <v>28.853432125225599</v>
      </c>
      <c r="R11" t="s">
        <v>8</v>
      </c>
      <c r="S11">
        <f t="shared" si="0"/>
        <v>1.0796009244254952</v>
      </c>
      <c r="T11">
        <f t="shared" si="1"/>
        <v>2.0979664170337244</v>
      </c>
      <c r="U11">
        <f t="shared" si="2"/>
        <v>3.7289120816508721</v>
      </c>
      <c r="V11">
        <f t="shared" si="3"/>
        <v>0.78077531601473338</v>
      </c>
      <c r="W11">
        <f t="shared" si="4"/>
        <v>0.50133384777441548</v>
      </c>
      <c r="X11">
        <f t="shared" si="5"/>
        <v>0.29181031211737879</v>
      </c>
      <c r="Y11">
        <f t="shared" si="6"/>
        <v>0.27293303153515708</v>
      </c>
      <c r="Z11">
        <f t="shared" si="7"/>
        <v>3.7750732344897329</v>
      </c>
      <c r="AA11">
        <f t="shared" si="8"/>
        <v>0.84314810126259221</v>
      </c>
      <c r="AB11">
        <f t="shared" si="9"/>
        <v>0.2094753531082818</v>
      </c>
      <c r="AC11">
        <f t="shared" si="10"/>
        <v>3.1548909632223356</v>
      </c>
      <c r="AD11">
        <f t="shared" si="11"/>
        <v>1.0388504874364015</v>
      </c>
      <c r="AE11">
        <f t="shared" si="12"/>
        <v>0.87048020799879156</v>
      </c>
    </row>
    <row r="12" spans="1:31" x14ac:dyDescent="0.2">
      <c r="A12" t="s">
        <v>3</v>
      </c>
      <c r="B12">
        <v>16.906851485420599</v>
      </c>
      <c r="D12">
        <v>34.5010171556101</v>
      </c>
      <c r="E12">
        <v>30.9851318973848</v>
      </c>
      <c r="F12">
        <v>28.9123955877402</v>
      </c>
      <c r="G12">
        <v>22.863159124867199</v>
      </c>
      <c r="H12">
        <v>26.1801345519069</v>
      </c>
      <c r="I12">
        <v>33.314744671698001</v>
      </c>
      <c r="J12">
        <v>25.166803954001299</v>
      </c>
      <c r="K12">
        <v>29.494274487311799</v>
      </c>
      <c r="L12">
        <v>27.063021880361401</v>
      </c>
      <c r="M12">
        <v>30.693837390644202</v>
      </c>
      <c r="N12">
        <v>25.381555498495299</v>
      </c>
      <c r="R12" t="s">
        <v>9</v>
      </c>
      <c r="S12">
        <f t="shared" si="0"/>
        <v>0.75816857591628739</v>
      </c>
      <c r="T12">
        <f t="shared" si="1"/>
        <v>2.7899538306510916</v>
      </c>
      <c r="U12">
        <f t="shared" si="2"/>
        <v>4.7313422834401884</v>
      </c>
      <c r="V12">
        <f t="shared" si="3"/>
        <v>0.43583849462156454</v>
      </c>
      <c r="W12">
        <f t="shared" si="4"/>
        <v>0.4339934354482366</v>
      </c>
      <c r="X12">
        <f t="shared" si="5"/>
        <v>0.39787452481146263</v>
      </c>
      <c r="Y12">
        <f t="shared" si="6"/>
        <v>0.14678594076641588</v>
      </c>
      <c r="Z12">
        <f t="shared" si="7"/>
        <v>25.449052443497369</v>
      </c>
      <c r="AA12">
        <f t="shared" si="8"/>
        <v>0.59929669534232144</v>
      </c>
      <c r="AB12">
        <f t="shared" si="9"/>
        <v>0.22504940434202872</v>
      </c>
      <c r="AC12">
        <f t="shared" si="10"/>
        <v>2.1392025843678377</v>
      </c>
      <c r="AD12">
        <f t="shared" si="11"/>
        <v>0.58264795073578757</v>
      </c>
      <c r="AE12">
        <f t="shared" si="12"/>
        <v>0.63842546587473581</v>
      </c>
    </row>
    <row r="13" spans="1:31" x14ac:dyDescent="0.2">
      <c r="A13" t="s">
        <v>3</v>
      </c>
      <c r="B13">
        <v>16.6920094658905</v>
      </c>
      <c r="D13">
        <v>32.7686230986236</v>
      </c>
      <c r="E13">
        <v>31.049108602184202</v>
      </c>
      <c r="F13">
        <v>28.650918083345498</v>
      </c>
      <c r="G13">
        <v>22.2825473606073</v>
      </c>
      <c r="H13">
        <v>26.25247080562</v>
      </c>
      <c r="I13">
        <v>32.921693174954598</v>
      </c>
      <c r="J13">
        <v>24.942827373705899</v>
      </c>
      <c r="K13">
        <v>29.125186991295699</v>
      </c>
      <c r="M13">
        <v>30.618498200603501</v>
      </c>
      <c r="N13">
        <v>25.322753783821501</v>
      </c>
    </row>
    <row r="14" spans="1:31" x14ac:dyDescent="0.2">
      <c r="A14" t="s">
        <v>3</v>
      </c>
      <c r="B14">
        <v>16.607531063244299</v>
      </c>
      <c r="C14">
        <f>AVERAGE(B12:B14)</f>
        <v>16.735464004851796</v>
      </c>
      <c r="D14">
        <v>34.634588693691903</v>
      </c>
      <c r="E14">
        <v>30.804786717663902</v>
      </c>
      <c r="F14">
        <v>28.906620332349501</v>
      </c>
      <c r="G14">
        <v>22.1350647158546</v>
      </c>
      <c r="H14">
        <v>26.227362521523201</v>
      </c>
      <c r="I14">
        <v>33.209392958181397</v>
      </c>
      <c r="J14">
        <v>25.305324395303799</v>
      </c>
      <c r="K14">
        <v>29.2949283729602</v>
      </c>
      <c r="L14">
        <v>27.059543324021199</v>
      </c>
      <c r="M14">
        <v>30.340583281849501</v>
      </c>
      <c r="N14">
        <v>25.247915117425499</v>
      </c>
    </row>
    <row r="15" spans="1:31" ht="17" customHeight="1" x14ac:dyDescent="0.2">
      <c r="A15" t="s">
        <v>4</v>
      </c>
      <c r="B15">
        <v>17.373242972427299</v>
      </c>
      <c r="D15">
        <v>34.832835019335199</v>
      </c>
      <c r="E15">
        <v>32.058651353647399</v>
      </c>
      <c r="F15">
        <v>28.802938111791502</v>
      </c>
      <c r="G15">
        <v>22.930040456474</v>
      </c>
      <c r="H15">
        <v>26.239193073597001</v>
      </c>
      <c r="I15">
        <v>35.245392268153303</v>
      </c>
      <c r="J15">
        <v>25.699836454562</v>
      </c>
      <c r="K15">
        <v>30.544516077706501</v>
      </c>
      <c r="L15">
        <v>28.100967178202399</v>
      </c>
      <c r="M15">
        <v>31.2371909397257</v>
      </c>
      <c r="N15">
        <v>26.247801377857201</v>
      </c>
      <c r="O15">
        <v>28.834787896841402</v>
      </c>
      <c r="P15">
        <v>28.977525397676501</v>
      </c>
      <c r="S15" t="s">
        <v>11</v>
      </c>
      <c r="T15" t="s">
        <v>12</v>
      </c>
      <c r="U15" t="s">
        <v>13</v>
      </c>
      <c r="V15" t="s">
        <v>26</v>
      </c>
      <c r="W15" t="s">
        <v>16</v>
      </c>
      <c r="X15" t="s">
        <v>27</v>
      </c>
      <c r="Y15" t="s">
        <v>18</v>
      </c>
      <c r="Z15" t="s">
        <v>19</v>
      </c>
      <c r="AA15" t="s">
        <v>20</v>
      </c>
      <c r="AB15" t="s">
        <v>21</v>
      </c>
      <c r="AC15" t="s">
        <v>22</v>
      </c>
      <c r="AD15" t="s">
        <v>23</v>
      </c>
      <c r="AE15" t="s">
        <v>24</v>
      </c>
    </row>
    <row r="16" spans="1:31" ht="17" customHeight="1" x14ac:dyDescent="0.2">
      <c r="A16" t="s">
        <v>4</v>
      </c>
      <c r="B16">
        <v>17.284640216987199</v>
      </c>
      <c r="E16">
        <v>30.992912571467699</v>
      </c>
      <c r="F16">
        <v>28.7915293937805</v>
      </c>
      <c r="G16">
        <v>22.955090495995702</v>
      </c>
      <c r="H16">
        <v>26.372824032095298</v>
      </c>
      <c r="I16">
        <v>35.629128122959202</v>
      </c>
      <c r="J16">
        <v>25.356633983589301</v>
      </c>
      <c r="K16">
        <v>30.162933970470601</v>
      </c>
      <c r="L16">
        <v>28.169766875992199</v>
      </c>
      <c r="M16">
        <v>31.092354249040302</v>
      </c>
      <c r="N16">
        <v>26.150098856835299</v>
      </c>
      <c r="O16">
        <v>28.170584050885498</v>
      </c>
      <c r="P16">
        <v>29.350362252546098</v>
      </c>
      <c r="R16" t="s">
        <v>0</v>
      </c>
      <c r="S16">
        <f t="shared" ref="S16:S25" si="13">D152</f>
        <v>3.3540784650703516E-2</v>
      </c>
      <c r="T16">
        <f t="shared" ref="T16:T25" si="14">E152</f>
        <v>5.8653974433579156E-2</v>
      </c>
      <c r="U16">
        <f t="shared" ref="U16:U25" si="15">F152</f>
        <v>8.7019031483817108E-2</v>
      </c>
      <c r="V16">
        <f t="shared" ref="V16:V25" si="16">G152</f>
        <v>0.13835378103513518</v>
      </c>
      <c r="W16">
        <f t="shared" ref="W16:W25" si="17">H152</f>
        <v>8.682941048448134E-2</v>
      </c>
      <c r="X16">
        <f t="shared" ref="X16:X25" si="18">I152</f>
        <v>0.20853775755747764</v>
      </c>
      <c r="Y16">
        <f t="shared" ref="Y16:Y25" si="19">J152</f>
        <v>0.19112263963424919</v>
      </c>
      <c r="Z16">
        <f t="shared" ref="Z16:Z25" si="20">K152</f>
        <v>0.12229150114366727</v>
      </c>
      <c r="AA16">
        <f t="shared" ref="AA16:AA25" si="21">L152</f>
        <v>2.6937187147077542E-2</v>
      </c>
      <c r="AB16">
        <f t="shared" ref="AB16:AB25" si="22">M152</f>
        <v>0.30907515082068721</v>
      </c>
      <c r="AC16">
        <f t="shared" ref="AC16:AC25" si="23">N152</f>
        <v>3.9636947889677671E-2</v>
      </c>
      <c r="AD16">
        <f t="shared" ref="AD16:AD25" si="24">O152</f>
        <v>0.12426603271689632</v>
      </c>
      <c r="AE16">
        <f t="shared" ref="AE16:AE25" si="25">P152</f>
        <v>0.11262279179499503</v>
      </c>
    </row>
    <row r="17" spans="1:31" ht="17" customHeight="1" x14ac:dyDescent="0.2">
      <c r="A17" t="s">
        <v>4</v>
      </c>
      <c r="B17">
        <v>17.3070337207268</v>
      </c>
      <c r="C17">
        <f>AVERAGE(B15:B17)</f>
        <v>17.321638970047101</v>
      </c>
      <c r="D17">
        <v>37.225534385525698</v>
      </c>
      <c r="E17">
        <v>31.583924654433901</v>
      </c>
      <c r="F17">
        <v>28.806077336311802</v>
      </c>
      <c r="G17">
        <v>22.833284760639302</v>
      </c>
      <c r="H17">
        <v>26.327032764059101</v>
      </c>
      <c r="I17">
        <v>35.611938144381199</v>
      </c>
      <c r="J17">
        <v>24.889324906894402</v>
      </c>
      <c r="K17">
        <v>30.009669630005401</v>
      </c>
      <c r="L17">
        <v>28.414087797807799</v>
      </c>
      <c r="M17">
        <v>31.630091450304501</v>
      </c>
      <c r="N17">
        <v>26.0792233389991</v>
      </c>
      <c r="O17">
        <v>28.3002487070124</v>
      </c>
      <c r="P17">
        <v>29.303386122733801</v>
      </c>
      <c r="R17" t="s">
        <v>1</v>
      </c>
      <c r="S17">
        <f t="shared" si="13"/>
        <v>13.165414815855463</v>
      </c>
      <c r="T17">
        <f t="shared" si="14"/>
        <v>0.16181661517674087</v>
      </c>
      <c r="U17">
        <f t="shared" si="15"/>
        <v>0.67098444389387135</v>
      </c>
      <c r="V17">
        <f t="shared" si="16"/>
        <v>0.10596105745161051</v>
      </c>
      <c r="W17">
        <f t="shared" si="17"/>
        <v>7.9940756024492424E-2</v>
      </c>
      <c r="X17">
        <f t="shared" si="18"/>
        <v>3.2107213563911094E-2</v>
      </c>
      <c r="Y17">
        <f t="shared" si="19"/>
        <v>0.20087826070557549</v>
      </c>
      <c r="Z17">
        <f t="shared" si="20"/>
        <v>0.11431214586253788</v>
      </c>
      <c r="AA17">
        <f t="shared" si="21"/>
        <v>0.43034908169335989</v>
      </c>
      <c r="AB17">
        <f t="shared" si="22"/>
        <v>9.5084618593825998E-2</v>
      </c>
      <c r="AC17">
        <f t="shared" si="23"/>
        <v>7.7981604394735948E-2</v>
      </c>
      <c r="AD17">
        <f t="shared" si="24"/>
        <v>0</v>
      </c>
      <c r="AE17">
        <f t="shared" si="25"/>
        <v>0</v>
      </c>
    </row>
    <row r="18" spans="1:31" x14ac:dyDescent="0.2">
      <c r="A18" t="s">
        <v>5</v>
      </c>
      <c r="B18">
        <v>17.094183765211199</v>
      </c>
      <c r="D18">
        <v>34.164708847032799</v>
      </c>
      <c r="E18">
        <v>30.691591486348401</v>
      </c>
      <c r="F18">
        <v>29.049692650806499</v>
      </c>
      <c r="G18">
        <v>22.506157507992199</v>
      </c>
      <c r="H18">
        <v>26.172181944864899</v>
      </c>
      <c r="I18">
        <v>33.111059679274298</v>
      </c>
      <c r="J18">
        <v>25.801346979649601</v>
      </c>
      <c r="K18">
        <v>29.130555215656901</v>
      </c>
      <c r="L18">
        <v>27.670512986569801</v>
      </c>
      <c r="M18">
        <v>31.256824706084799</v>
      </c>
      <c r="N18">
        <v>26.000513524051101</v>
      </c>
      <c r="O18">
        <v>27.550159325717299</v>
      </c>
      <c r="P18">
        <v>29.6171320277465</v>
      </c>
      <c r="R18" t="s">
        <v>2</v>
      </c>
      <c r="S18">
        <f t="shared" si="13"/>
        <v>0.38619269773013182</v>
      </c>
      <c r="T18">
        <f t="shared" si="14"/>
        <v>0.26521465808760497</v>
      </c>
      <c r="U18">
        <f t="shared" si="15"/>
        <v>5.4459102668136687E-2</v>
      </c>
      <c r="V18">
        <f t="shared" si="16"/>
        <v>0.16532377870941367</v>
      </c>
      <c r="W18">
        <f t="shared" si="17"/>
        <v>8.3911411794932958E-2</v>
      </c>
      <c r="X18">
        <f t="shared" si="18"/>
        <v>7.0831991022000579E-2</v>
      </c>
      <c r="Y18">
        <f t="shared" si="19"/>
        <v>0.12651319732971542</v>
      </c>
      <c r="Z18">
        <f t="shared" si="20"/>
        <v>0.15395307033484631</v>
      </c>
      <c r="AA18">
        <f t="shared" si="21"/>
        <v>0.14720845893720605</v>
      </c>
      <c r="AB18">
        <f t="shared" si="22"/>
        <v>0.1092869103352191</v>
      </c>
      <c r="AC18">
        <f t="shared" si="23"/>
        <v>4.8873837702848887E-2</v>
      </c>
      <c r="AD18">
        <f t="shared" si="24"/>
        <v>6.432039136114609E-2</v>
      </c>
      <c r="AE18">
        <f t="shared" si="25"/>
        <v>9.0231112871055341E-2</v>
      </c>
    </row>
    <row r="19" spans="1:31" x14ac:dyDescent="0.2">
      <c r="A19" t="s">
        <v>5</v>
      </c>
      <c r="B19">
        <v>16.8170563302379</v>
      </c>
      <c r="D19">
        <v>33.569550632082702</v>
      </c>
      <c r="E19">
        <v>31.149455242037799</v>
      </c>
      <c r="F19">
        <v>28.925314590639001</v>
      </c>
      <c r="G19">
        <v>22.406333301468699</v>
      </c>
      <c r="H19">
        <v>26.2945413137173</v>
      </c>
      <c r="I19">
        <v>32.910098851549698</v>
      </c>
      <c r="J19">
        <v>25.3011979511652</v>
      </c>
      <c r="K19">
        <v>29.458580610092501</v>
      </c>
      <c r="L19">
        <v>27.487047347510401</v>
      </c>
      <c r="M19">
        <v>31.248522997327701</v>
      </c>
      <c r="N19">
        <v>25.945947208513601</v>
      </c>
      <c r="O19">
        <v>27.321965864891101</v>
      </c>
      <c r="P19">
        <v>29.1415530463746</v>
      </c>
      <c r="R19" t="s">
        <v>3</v>
      </c>
      <c r="S19">
        <f t="shared" si="13"/>
        <v>0.36037230226751565</v>
      </c>
      <c r="T19">
        <f t="shared" si="14"/>
        <v>9.5285997638193398E-2</v>
      </c>
      <c r="U19">
        <f t="shared" si="15"/>
        <v>6.8427619436163351E-2</v>
      </c>
      <c r="V19">
        <f t="shared" si="16"/>
        <v>0.23976862619907205</v>
      </c>
      <c r="W19">
        <f t="shared" si="17"/>
        <v>2.7306500364344705E-2</v>
      </c>
      <c r="X19">
        <f t="shared" si="18"/>
        <v>0.10950512123283951</v>
      </c>
      <c r="Y19">
        <f t="shared" si="19"/>
        <v>7.2003131115943406E-2</v>
      </c>
      <c r="Z19">
        <f t="shared" si="20"/>
        <v>0.13199820758764388</v>
      </c>
      <c r="AA19">
        <f t="shared" si="21"/>
        <v>2.9151677251266434E-3</v>
      </c>
      <c r="AB19">
        <f t="shared" si="22"/>
        <v>0.15767731599375212</v>
      </c>
      <c r="AC19">
        <f t="shared" si="23"/>
        <v>5.3777386394569603E-2</v>
      </c>
      <c r="AD19">
        <f t="shared" si="24"/>
        <v>0</v>
      </c>
      <c r="AE19">
        <f t="shared" si="25"/>
        <v>0</v>
      </c>
    </row>
    <row r="20" spans="1:31" x14ac:dyDescent="0.2">
      <c r="A20" t="s">
        <v>5</v>
      </c>
      <c r="B20">
        <v>16.8615244034204</v>
      </c>
      <c r="C20">
        <f>AVERAGE(B18:B20)</f>
        <v>16.924254832956503</v>
      </c>
      <c r="D20">
        <v>33.3830547398832</v>
      </c>
      <c r="E20">
        <v>30.934060483201801</v>
      </c>
      <c r="F20">
        <v>28.782415461440099</v>
      </c>
      <c r="G20">
        <v>22.392257741165398</v>
      </c>
      <c r="H20">
        <v>26.3551047653491</v>
      </c>
      <c r="I20">
        <v>33.189762429973698</v>
      </c>
      <c r="J20">
        <v>25.494580786396799</v>
      </c>
      <c r="K20">
        <v>29.025969832183701</v>
      </c>
      <c r="L20">
        <v>27.923249949256</v>
      </c>
      <c r="M20">
        <v>31.244656777853599</v>
      </c>
      <c r="N20">
        <v>25.9806112100711</v>
      </c>
      <c r="O20">
        <v>27.2167430669531</v>
      </c>
      <c r="P20">
        <v>29.417825815741999</v>
      </c>
      <c r="R20" t="s">
        <v>4</v>
      </c>
      <c r="S20">
        <f t="shared" si="13"/>
        <v>0.1799687495555346</v>
      </c>
      <c r="T20">
        <f t="shared" si="14"/>
        <v>0.40940037126920253</v>
      </c>
      <c r="U20">
        <f t="shared" si="15"/>
        <v>5.1940748544676823E-3</v>
      </c>
      <c r="V20">
        <f t="shared" si="16"/>
        <v>4.6035718550354425E-2</v>
      </c>
      <c r="W20">
        <f t="shared" si="17"/>
        <v>7.1320359556007615E-2</v>
      </c>
      <c r="X20">
        <f t="shared" si="18"/>
        <v>3.4908937971385265E-2</v>
      </c>
      <c r="Y20">
        <f t="shared" si="19"/>
        <v>0.21687282689360488</v>
      </c>
      <c r="Z20">
        <f t="shared" si="20"/>
        <v>0.15026409042847266</v>
      </c>
      <c r="AA20">
        <f t="shared" si="21"/>
        <v>0.12722856463466883</v>
      </c>
      <c r="AB20">
        <f t="shared" si="22"/>
        <v>0.19450026707877216</v>
      </c>
      <c r="AC20">
        <f t="shared" si="23"/>
        <v>5.6528031019695092E-2</v>
      </c>
      <c r="AD20">
        <f t="shared" si="24"/>
        <v>0.10374558992409666</v>
      </c>
      <c r="AE20">
        <f t="shared" si="25"/>
        <v>0.13803609386492338</v>
      </c>
    </row>
    <row r="21" spans="1:31" x14ac:dyDescent="0.2">
      <c r="A21" t="s">
        <v>6</v>
      </c>
      <c r="B21">
        <v>17.240842504657302</v>
      </c>
      <c r="D21" s="1">
        <v>34.654333000000001</v>
      </c>
      <c r="E21">
        <v>30.060160327655801</v>
      </c>
      <c r="F21" s="1">
        <v>28.6434517</v>
      </c>
      <c r="G21">
        <v>23.0074267004691</v>
      </c>
      <c r="H21">
        <v>26.854553405183399</v>
      </c>
      <c r="I21">
        <v>34.899673532707297</v>
      </c>
      <c r="J21">
        <v>25.852755865674201</v>
      </c>
      <c r="K21">
        <v>29.706496429588501</v>
      </c>
      <c r="L21" s="1">
        <v>27.7120468</v>
      </c>
      <c r="M21" s="1">
        <v>30.891053299999999</v>
      </c>
      <c r="N21">
        <v>25.567865711735301</v>
      </c>
      <c r="O21">
        <v>27.234214905797099</v>
      </c>
      <c r="P21">
        <v>28.486450293540098</v>
      </c>
      <c r="R21" t="s">
        <v>5</v>
      </c>
      <c r="S21">
        <f t="shared" si="13"/>
        <v>0.14032526371091109</v>
      </c>
      <c r="T21">
        <f t="shared" si="14"/>
        <v>0.19737077565583497</v>
      </c>
      <c r="U21">
        <f t="shared" si="15"/>
        <v>6.3677756361908186E-2</v>
      </c>
      <c r="V21">
        <f t="shared" si="16"/>
        <v>4.5735929375643858E-2</v>
      </c>
      <c r="W21">
        <f t="shared" si="17"/>
        <v>7.661513315332763E-2</v>
      </c>
      <c r="X21">
        <f t="shared" si="18"/>
        <v>9.2398662682355803E-2</v>
      </c>
      <c r="Y21">
        <f t="shared" si="19"/>
        <v>8.3505007925305463E-2</v>
      </c>
      <c r="Z21">
        <f t="shared" si="20"/>
        <v>0.19138497225800064</v>
      </c>
      <c r="AA21">
        <f t="shared" si="21"/>
        <v>0.18950368803979226</v>
      </c>
      <c r="AB21">
        <f t="shared" si="22"/>
        <v>3.5767010194746622E-3</v>
      </c>
      <c r="AC21">
        <f t="shared" si="23"/>
        <v>1.6001655574117292E-2</v>
      </c>
      <c r="AD21">
        <f t="shared" si="24"/>
        <v>8.2904607876301342E-2</v>
      </c>
      <c r="AE21">
        <f t="shared" si="25"/>
        <v>0.10628693204080031</v>
      </c>
    </row>
    <row r="22" spans="1:31" x14ac:dyDescent="0.2">
      <c r="A22" t="s">
        <v>6</v>
      </c>
      <c r="B22">
        <v>16.814329720530701</v>
      </c>
      <c r="D22" s="1">
        <v>34.499404300000002</v>
      </c>
      <c r="E22">
        <v>30.008917976054001</v>
      </c>
      <c r="F22" s="1">
        <v>28.196904799999999</v>
      </c>
      <c r="G22">
        <v>22.433744829239799</v>
      </c>
      <c r="H22">
        <v>26.877994673233701</v>
      </c>
      <c r="I22">
        <v>35.247993781501201</v>
      </c>
      <c r="J22">
        <v>25.294086243582601</v>
      </c>
      <c r="K22">
        <v>29.546558236468801</v>
      </c>
      <c r="L22" s="1">
        <v>27.504271599999999</v>
      </c>
      <c r="M22" s="1">
        <v>30.931900899999999</v>
      </c>
      <c r="N22">
        <v>25.745791633432098</v>
      </c>
      <c r="O22">
        <v>27.414379449432001</v>
      </c>
      <c r="P22">
        <v>28.5490143874324</v>
      </c>
      <c r="R22" t="s">
        <v>6</v>
      </c>
      <c r="S22">
        <f t="shared" si="13"/>
        <v>0.39548319800065368</v>
      </c>
      <c r="T22">
        <f t="shared" si="14"/>
        <v>0.21622953426861036</v>
      </c>
      <c r="U22">
        <f t="shared" si="15"/>
        <v>0.16470006365838788</v>
      </c>
      <c r="V22">
        <f t="shared" si="16"/>
        <v>0.19473631286824247</v>
      </c>
      <c r="W22">
        <f t="shared" si="17"/>
        <v>9.272428903592967E-3</v>
      </c>
      <c r="X22">
        <f t="shared" si="18"/>
        <v>0.13607568927139113</v>
      </c>
      <c r="Y22">
        <f t="shared" si="19"/>
        <v>0.1191276099887132</v>
      </c>
      <c r="Z22">
        <f t="shared" si="20"/>
        <v>0.17715157470090798</v>
      </c>
      <c r="AA22">
        <f t="shared" si="21"/>
        <v>0.13404455998223111</v>
      </c>
      <c r="AB22">
        <f t="shared" si="22"/>
        <v>1.6212172708889156E-2</v>
      </c>
      <c r="AC22">
        <f t="shared" si="23"/>
        <v>9.8184455771666942E-2</v>
      </c>
      <c r="AD22">
        <f t="shared" si="24"/>
        <v>9.4593602245793149E-2</v>
      </c>
      <c r="AE22">
        <f t="shared" si="25"/>
        <v>6.0383167246002324E-2</v>
      </c>
    </row>
    <row r="23" spans="1:31" x14ac:dyDescent="0.2">
      <c r="A23" t="s">
        <v>6</v>
      </c>
      <c r="B23">
        <v>17.065548956695999</v>
      </c>
      <c r="C23">
        <f>AVERAGE(B21:B23)</f>
        <v>17.040240393961334</v>
      </c>
      <c r="D23" s="1">
        <v>32.8910993</v>
      </c>
      <c r="E23">
        <v>30.265857030667298</v>
      </c>
      <c r="F23" s="1">
        <v>28.4655299</v>
      </c>
      <c r="G23">
        <v>22.601037394575599</v>
      </c>
      <c r="H23">
        <v>26.847831774292299</v>
      </c>
      <c r="I23">
        <v>34.111925755057399</v>
      </c>
      <c r="J23">
        <v>25.260462898002199</v>
      </c>
      <c r="K23">
        <v>30.107231354061799</v>
      </c>
      <c r="L23" s="1">
        <v>27.4659035</v>
      </c>
      <c r="M23" s="1">
        <v>30.907402999999999</v>
      </c>
      <c r="N23">
        <v>25.5083669701968</v>
      </c>
      <c r="O23">
        <v>27.0887511726025</v>
      </c>
      <c r="P23">
        <v>28.6292390591253</v>
      </c>
      <c r="R23" t="s">
        <v>7</v>
      </c>
      <c r="S23">
        <f t="shared" si="13"/>
        <v>0.38825540408873765</v>
      </c>
      <c r="T23">
        <f t="shared" si="14"/>
        <v>0.50519518035311006</v>
      </c>
      <c r="U23">
        <f t="shared" si="15"/>
        <v>0.75863851775430635</v>
      </c>
      <c r="V23">
        <f t="shared" si="16"/>
        <v>0.13460970735999622</v>
      </c>
      <c r="W23">
        <f t="shared" si="17"/>
        <v>6.9343559893981152E-2</v>
      </c>
      <c r="X23">
        <f t="shared" si="18"/>
        <v>0.61109141304737535</v>
      </c>
      <c r="Y23">
        <f t="shared" si="19"/>
        <v>3.4182472970331071E-2</v>
      </c>
      <c r="Z23">
        <f t="shared" si="20"/>
        <v>0.95740700269115786</v>
      </c>
      <c r="AA23">
        <f t="shared" si="21"/>
        <v>3.2834575719164504E-2</v>
      </c>
      <c r="AB23">
        <f t="shared" si="22"/>
        <v>0.12999683308211005</v>
      </c>
      <c r="AC23">
        <f t="shared" si="23"/>
        <v>3.409777723420928E-2</v>
      </c>
      <c r="AD23">
        <f t="shared" si="24"/>
        <v>6.7715514401729501E-2</v>
      </c>
      <c r="AE23">
        <f t="shared" si="25"/>
        <v>0.59661134889431133</v>
      </c>
    </row>
    <row r="24" spans="1:31" x14ac:dyDescent="0.2">
      <c r="A24" t="s">
        <v>7</v>
      </c>
      <c r="B24">
        <v>16.602331055872899</v>
      </c>
      <c r="D24" s="1">
        <v>31.316815099999999</v>
      </c>
      <c r="E24">
        <v>29.552974761319199</v>
      </c>
      <c r="F24" s="1">
        <v>27.240786700000001</v>
      </c>
      <c r="G24">
        <v>22.711275192924699</v>
      </c>
      <c r="H24">
        <v>26.437486684607201</v>
      </c>
      <c r="I24">
        <v>31.119251771211001</v>
      </c>
      <c r="J24">
        <v>25.593116187815301</v>
      </c>
      <c r="K24">
        <v>27.7181618381201</v>
      </c>
      <c r="L24" s="1">
        <v>27.147100600000002</v>
      </c>
      <c r="M24" s="1">
        <v>30.403904300000001</v>
      </c>
      <c r="N24">
        <v>24.872438243011398</v>
      </c>
      <c r="O24">
        <v>26.675547753114401</v>
      </c>
      <c r="P24">
        <v>30.143405267325999</v>
      </c>
      <c r="R24" t="s">
        <v>8</v>
      </c>
      <c r="S24">
        <f t="shared" si="13"/>
        <v>0.18068025329133608</v>
      </c>
      <c r="T24">
        <f t="shared" si="14"/>
        <v>0.16794820987653775</v>
      </c>
      <c r="U24">
        <f t="shared" si="15"/>
        <v>0.7221150629246128</v>
      </c>
      <c r="V24">
        <f t="shared" si="16"/>
        <v>8.712804933091893E-2</v>
      </c>
      <c r="W24">
        <f t="shared" si="17"/>
        <v>2.7326781194085974E-2</v>
      </c>
      <c r="X24">
        <f t="shared" si="18"/>
        <v>2.8054850256449177E-2</v>
      </c>
      <c r="Y24">
        <f t="shared" si="19"/>
        <v>9.1590529460710168E-2</v>
      </c>
      <c r="Z24">
        <f t="shared" si="20"/>
        <v>0.77433079631540047</v>
      </c>
      <c r="AA24">
        <f t="shared" si="21"/>
        <v>4.2262561707409337E-2</v>
      </c>
      <c r="AB24">
        <f t="shared" si="22"/>
        <v>4.7280260785745612E-2</v>
      </c>
      <c r="AC24">
        <f t="shared" si="23"/>
        <v>0.20187023460346654</v>
      </c>
      <c r="AD24">
        <f t="shared" si="24"/>
        <v>4.5581667672665138E-2</v>
      </c>
      <c r="AE24">
        <f t="shared" si="25"/>
        <v>2.4274483823354343E-2</v>
      </c>
    </row>
    <row r="25" spans="1:31" x14ac:dyDescent="0.2">
      <c r="A25" t="s">
        <v>7</v>
      </c>
      <c r="B25">
        <v>16.6530084124213</v>
      </c>
      <c r="D25" s="1">
        <v>31.8901833</v>
      </c>
      <c r="E25">
        <v>29.4320334422416</v>
      </c>
      <c r="F25" s="1">
        <v>27.279672900000001</v>
      </c>
      <c r="G25">
        <v>22.3828589353597</v>
      </c>
      <c r="H25">
        <v>26.232721552370599</v>
      </c>
      <c r="I25">
        <v>31.366326835686799</v>
      </c>
      <c r="J25">
        <v>25.772166080706501</v>
      </c>
      <c r="K25">
        <v>27.0947716745513</v>
      </c>
      <c r="L25" s="1">
        <v>27.124359699999999</v>
      </c>
      <c r="M25" s="1">
        <v>30.7237784</v>
      </c>
      <c r="N25">
        <v>24.8595232381053</v>
      </c>
      <c r="O25">
        <v>26.7402132235914</v>
      </c>
      <c r="P25">
        <v>28.082945790868902</v>
      </c>
      <c r="R25" t="s">
        <v>9</v>
      </c>
      <c r="S25">
        <f t="shared" si="13"/>
        <v>0.28864081369566191</v>
      </c>
      <c r="T25">
        <f t="shared" si="14"/>
        <v>0.2075178952442597</v>
      </c>
      <c r="U25">
        <f t="shared" si="15"/>
        <v>1.5570688644156567</v>
      </c>
      <c r="V25">
        <f t="shared" si="16"/>
        <v>2.2015951393063941E-2</v>
      </c>
      <c r="W25">
        <f t="shared" si="17"/>
        <v>1.8740911996988172E-3</v>
      </c>
      <c r="X25">
        <f t="shared" si="18"/>
        <v>4.3183670625557231E-2</v>
      </c>
      <c r="Y25">
        <f t="shared" si="19"/>
        <v>1.8905654893683975E-2</v>
      </c>
      <c r="Z25">
        <f t="shared" si="20"/>
        <v>3.2123533781643898</v>
      </c>
      <c r="AA25">
        <f t="shared" si="21"/>
        <v>5.3174594983913283E-2</v>
      </c>
      <c r="AB25">
        <f t="shared" si="22"/>
        <v>7.6495939562321522E-2</v>
      </c>
      <c r="AC25">
        <f t="shared" si="23"/>
        <v>0.12458675596381291</v>
      </c>
      <c r="AD25">
        <f t="shared" si="24"/>
        <v>1.9223406811285881E-2</v>
      </c>
      <c r="AE25">
        <f t="shared" si="25"/>
        <v>7.6259042308112715E-2</v>
      </c>
    </row>
    <row r="26" spans="1:31" x14ac:dyDescent="0.2">
      <c r="A26" t="s">
        <v>7</v>
      </c>
      <c r="B26">
        <v>16.8014354379834</v>
      </c>
      <c r="C26">
        <f>AVERAGE(B24:B26)</f>
        <v>16.685591635425865</v>
      </c>
      <c r="D26" s="1">
        <v>31.685263200000001</v>
      </c>
      <c r="E26">
        <v>29.110626904454399</v>
      </c>
      <c r="F26" s="1">
        <v>29.085859500000002</v>
      </c>
      <c r="G26">
        <v>22.2838968515936</v>
      </c>
      <c r="H26">
        <v>26.3713418635834</v>
      </c>
      <c r="I26">
        <v>30.795986795948998</v>
      </c>
      <c r="J26">
        <v>25.5183377241842</v>
      </c>
      <c r="K26">
        <v>27.0713926656382</v>
      </c>
      <c r="L26" s="1">
        <v>27.088028000000001</v>
      </c>
      <c r="M26" s="1">
        <v>30.628520099999999</v>
      </c>
      <c r="N26">
        <v>24.812244985914901</v>
      </c>
      <c r="O26">
        <v>26.548220081754302</v>
      </c>
      <c r="P26">
        <v>28.027062171244701</v>
      </c>
    </row>
    <row r="27" spans="1:31" x14ac:dyDescent="0.2">
      <c r="A27" t="s">
        <v>8</v>
      </c>
      <c r="B27">
        <v>16.372171706215799</v>
      </c>
      <c r="D27" s="1">
        <v>32.273637000000001</v>
      </c>
      <c r="E27">
        <v>29.512943233021399</v>
      </c>
      <c r="F27" s="1">
        <v>26.152729000000001</v>
      </c>
      <c r="G27">
        <v>22.4237658860275</v>
      </c>
      <c r="H27">
        <v>26.894409101447099</v>
      </c>
      <c r="I27">
        <v>33.973646587544799</v>
      </c>
      <c r="J27">
        <v>26.195114444241401</v>
      </c>
      <c r="K27">
        <v>27.0797540079027</v>
      </c>
      <c r="L27" s="1">
        <v>27.703845099999999</v>
      </c>
      <c r="M27" s="1">
        <v>32.466539599999997</v>
      </c>
      <c r="N27">
        <v>23.3022887123158</v>
      </c>
      <c r="O27">
        <v>26.233889303649502</v>
      </c>
      <c r="P27">
        <v>28.2607858525779</v>
      </c>
    </row>
    <row r="28" spans="1:31" x14ac:dyDescent="0.2">
      <c r="A28" t="s">
        <v>8</v>
      </c>
      <c r="B28">
        <v>16.153264029249399</v>
      </c>
      <c r="D28" s="1">
        <v>31.992858300000002</v>
      </c>
      <c r="E28">
        <v>29.3882496632664</v>
      </c>
      <c r="F28" s="1">
        <v>25.583243400000001</v>
      </c>
      <c r="G28">
        <v>22.0999211968929</v>
      </c>
      <c r="H28">
        <v>26.894599450389201</v>
      </c>
      <c r="I28">
        <v>33.972242773707798</v>
      </c>
      <c r="J28">
        <v>25.253628918049301</v>
      </c>
      <c r="K28">
        <v>26.670655373872801</v>
      </c>
      <c r="L28" s="1">
        <v>27.575688100000001</v>
      </c>
      <c r="M28" s="1">
        <v>33.011691499999998</v>
      </c>
      <c r="N28">
        <v>23.473140888244199</v>
      </c>
      <c r="O28">
        <v>26.171686328094001</v>
      </c>
      <c r="P28">
        <v>28.319776257781999</v>
      </c>
    </row>
    <row r="29" spans="1:31" x14ac:dyDescent="0.2">
      <c r="A29" t="s">
        <v>8</v>
      </c>
      <c r="B29">
        <v>16.290628343379201</v>
      </c>
      <c r="C29">
        <f>AVERAGE(B27:B29)</f>
        <v>16.272021359614797</v>
      </c>
      <c r="D29" s="1">
        <v>31.7846981</v>
      </c>
      <c r="E29">
        <v>29.6183858727453</v>
      </c>
      <c r="F29" s="1">
        <v>25.778079200000001</v>
      </c>
      <c r="G29">
        <v>22.226050763544901</v>
      </c>
      <c r="H29">
        <v>26.7603115988802</v>
      </c>
      <c r="I29">
        <v>34.220643772933499</v>
      </c>
      <c r="J29">
        <v>25.829442019402901</v>
      </c>
      <c r="K29">
        <v>27.220908910676599</v>
      </c>
      <c r="L29" s="1">
        <v>27.5776808</v>
      </c>
      <c r="M29" s="1">
        <v>32.358127400000001</v>
      </c>
      <c r="N29">
        <v>23.441711140363701</v>
      </c>
      <c r="O29">
        <v>26.107310355538299</v>
      </c>
      <c r="P29">
        <v>28.2422390131964</v>
      </c>
    </row>
    <row r="30" spans="1:31" x14ac:dyDescent="0.2">
      <c r="A30" t="s">
        <v>9</v>
      </c>
      <c r="B30">
        <v>16.332851187927002</v>
      </c>
      <c r="D30" s="1">
        <v>32.282151800000001</v>
      </c>
      <c r="E30">
        <v>29.4026466851263</v>
      </c>
      <c r="F30" s="1">
        <v>25.3345804</v>
      </c>
      <c r="G30">
        <v>23.328393527790102</v>
      </c>
      <c r="H30">
        <v>27.239932223215</v>
      </c>
      <c r="I30">
        <v>33.668935172526602</v>
      </c>
      <c r="J30">
        <v>26.8436476612323</v>
      </c>
      <c r="K30">
        <v>24.341811330809399</v>
      </c>
      <c r="L30" s="1">
        <v>28.3519313</v>
      </c>
      <c r="M30" s="1">
        <v>32.382669700000001</v>
      </c>
      <c r="N30">
        <v>24.214479746875199</v>
      </c>
      <c r="O30">
        <v>27.212758672672798</v>
      </c>
      <c r="P30">
        <v>28.966377440697102</v>
      </c>
    </row>
    <row r="31" spans="1:31" x14ac:dyDescent="0.2">
      <c r="A31" t="s">
        <v>9</v>
      </c>
      <c r="B31">
        <v>16.471425400055399</v>
      </c>
      <c r="D31" s="1">
        <v>32.577697200000003</v>
      </c>
      <c r="E31">
        <v>29.202237209981899</v>
      </c>
      <c r="F31" s="1">
        <v>25.491338599999999</v>
      </c>
      <c r="G31">
        <v>23.287289606602801</v>
      </c>
      <c r="H31">
        <v>27.231301184522799</v>
      </c>
      <c r="I31">
        <v>33.730786699895503</v>
      </c>
      <c r="J31">
        <v>26.588672341248799</v>
      </c>
      <c r="K31">
        <v>24.620132330927198</v>
      </c>
      <c r="L31" s="1">
        <v>28.1522589</v>
      </c>
      <c r="M31" s="1">
        <v>32.428074299999999</v>
      </c>
      <c r="N31">
        <v>24.173755756227099</v>
      </c>
      <c r="O31">
        <v>27.132125337443199</v>
      </c>
      <c r="P31">
        <v>29.0420904136361</v>
      </c>
    </row>
    <row r="32" spans="1:31" x14ac:dyDescent="0.2">
      <c r="A32" t="s">
        <v>9</v>
      </c>
      <c r="B32">
        <v>16.5569679170321</v>
      </c>
      <c r="C32">
        <f>AVERAGE(B30:B32)</f>
        <v>16.453748168338166</v>
      </c>
      <c r="D32" s="1">
        <v>33.470675499999999</v>
      </c>
      <c r="E32">
        <v>29.225132549878602</v>
      </c>
      <c r="F32" s="1">
        <v>26.3300287</v>
      </c>
      <c r="G32">
        <v>23.1879134479389</v>
      </c>
      <c r="H32">
        <v>27.243386672271701</v>
      </c>
      <c r="I32">
        <v>33.973923821988897</v>
      </c>
      <c r="J32">
        <v>26.9404078787448</v>
      </c>
      <c r="K32">
        <v>24.2614816991655</v>
      </c>
      <c r="L32" s="1">
        <v>28.383087100000001</v>
      </c>
      <c r="M32" s="1">
        <v>33.380937899999999</v>
      </c>
      <c r="N32">
        <v>24.0546647180193</v>
      </c>
      <c r="O32">
        <v>27.2148318926609</v>
      </c>
      <c r="P32">
        <v>28.720212832597401</v>
      </c>
    </row>
    <row r="35" spans="1:16" x14ac:dyDescent="0.2">
      <c r="D35" t="s">
        <v>11</v>
      </c>
      <c r="E35" t="s">
        <v>12</v>
      </c>
      <c r="F35" t="s">
        <v>13</v>
      </c>
      <c r="G35" t="s">
        <v>15</v>
      </c>
      <c r="H35" t="s">
        <v>16</v>
      </c>
      <c r="I35" t="s">
        <v>17</v>
      </c>
      <c r="J35" t="s">
        <v>18</v>
      </c>
      <c r="K35" t="s">
        <v>19</v>
      </c>
      <c r="L35" t="s">
        <v>20</v>
      </c>
      <c r="M35" t="s">
        <v>21</v>
      </c>
      <c r="N35" t="s">
        <v>22</v>
      </c>
      <c r="O35" t="s">
        <v>23</v>
      </c>
      <c r="P35" t="s">
        <v>24</v>
      </c>
    </row>
    <row r="36" spans="1:16" x14ac:dyDescent="0.2">
      <c r="A36" t="s">
        <v>0</v>
      </c>
      <c r="E36">
        <f t="shared" ref="E36:P36" si="26">E3-$C$5</f>
        <v>14.395505614183264</v>
      </c>
      <c r="F36">
        <f t="shared" si="26"/>
        <v>11.570713602019765</v>
      </c>
      <c r="G36">
        <f t="shared" si="26"/>
        <v>5.8529414414960641</v>
      </c>
      <c r="H36">
        <f t="shared" si="26"/>
        <v>9.6064406648524638</v>
      </c>
      <c r="I36">
        <f t="shared" si="26"/>
        <v>15.711216105078964</v>
      </c>
      <c r="J36">
        <f t="shared" si="26"/>
        <v>7.8743269784219656</v>
      </c>
      <c r="K36">
        <f t="shared" si="26"/>
        <v>12.697071615903663</v>
      </c>
      <c r="L36">
        <f t="shared" si="26"/>
        <v>11.055757056332165</v>
      </c>
      <c r="M36">
        <f t="shared" si="26"/>
        <v>13.607926418532465</v>
      </c>
      <c r="N36">
        <f t="shared" si="26"/>
        <v>8.8534163034740665</v>
      </c>
      <c r="O36">
        <f t="shared" si="26"/>
        <v>9.9560116459484647</v>
      </c>
      <c r="P36">
        <f t="shared" si="26"/>
        <v>11.621252749699664</v>
      </c>
    </row>
    <row r="37" spans="1:16" x14ac:dyDescent="0.2">
      <c r="A37" t="s">
        <v>0</v>
      </c>
      <c r="D37">
        <f>D4-$C$5</f>
        <v>15.875992165515367</v>
      </c>
      <c r="E37">
        <f t="shared" ref="E37:P37" si="27">E4-$C$5</f>
        <v>14.276117664351666</v>
      </c>
      <c r="F37">
        <f t="shared" si="27"/>
        <v>11.320136085690166</v>
      </c>
      <c r="G37">
        <f t="shared" si="27"/>
        <v>5.5148944441377665</v>
      </c>
      <c r="H37">
        <f t="shared" si="27"/>
        <v>9.6884420567158642</v>
      </c>
      <c r="I37">
        <f t="shared" si="27"/>
        <v>15.981909645540764</v>
      </c>
      <c r="J37">
        <f t="shared" si="27"/>
        <v>7.4881077518815644</v>
      </c>
      <c r="K37">
        <f t="shared" si="27"/>
        <v>12.419699280533067</v>
      </c>
      <c r="L37">
        <f t="shared" si="27"/>
        <v>11.115061478286364</v>
      </c>
      <c r="M37">
        <f t="shared" si="27"/>
        <v>14.107998199093466</v>
      </c>
      <c r="N37">
        <f t="shared" si="27"/>
        <v>8.7728737126922667</v>
      </c>
      <c r="O37">
        <f t="shared" si="27"/>
        <v>10.129909550377565</v>
      </c>
      <c r="P37">
        <f t="shared" si="27"/>
        <v>11.911458185789463</v>
      </c>
    </row>
    <row r="38" spans="1:16" x14ac:dyDescent="0.2">
      <c r="A38" t="s">
        <v>0</v>
      </c>
      <c r="D38">
        <f>D5-$C$5</f>
        <v>15.807566024370164</v>
      </c>
      <c r="E38">
        <f t="shared" ref="E38:P38" si="28">E5-$C$5</f>
        <v>14.229651546913466</v>
      </c>
      <c r="F38">
        <f t="shared" si="28"/>
        <v>11.446671997121665</v>
      </c>
      <c r="G38">
        <f t="shared" si="28"/>
        <v>5.4764750758379641</v>
      </c>
      <c r="H38">
        <f t="shared" si="28"/>
        <v>9.4457013582376668</v>
      </c>
      <c r="I38">
        <f t="shared" si="28"/>
        <v>16.312756651174464</v>
      </c>
      <c r="J38">
        <f t="shared" si="28"/>
        <v>7.3211698257089637</v>
      </c>
      <c r="K38">
        <f t="shared" si="28"/>
        <v>12.730001071949467</v>
      </c>
      <c r="L38">
        <f t="shared" si="28"/>
        <v>11.128205940830565</v>
      </c>
      <c r="M38">
        <f t="shared" si="28"/>
        <v>14.457803712749964</v>
      </c>
      <c r="N38">
        <f t="shared" si="28"/>
        <v>8.7417667620562653</v>
      </c>
      <c r="O38">
        <f t="shared" si="28"/>
        <v>9.7730878515941662</v>
      </c>
      <c r="P38">
        <f t="shared" si="28"/>
        <v>11.872544821091964</v>
      </c>
    </row>
    <row r="39" spans="1:16" x14ac:dyDescent="0.2">
      <c r="A39" t="s">
        <v>1</v>
      </c>
      <c r="D39">
        <f t="shared" ref="D39:N39" si="29">D6-$C$8</f>
        <v>16.04888900648416</v>
      </c>
      <c r="E39">
        <f t="shared" si="29"/>
        <v>12.598103951727266</v>
      </c>
      <c r="F39">
        <f t="shared" si="29"/>
        <v>8.7904678025035654</v>
      </c>
      <c r="G39">
        <f t="shared" si="29"/>
        <v>6.7082976692976661</v>
      </c>
      <c r="H39">
        <f t="shared" si="29"/>
        <v>10.193562475449964</v>
      </c>
      <c r="I39">
        <f t="shared" si="29"/>
        <v>17.451356206759463</v>
      </c>
      <c r="J39">
        <f t="shared" si="29"/>
        <v>8.8300866432321659</v>
      </c>
      <c r="K39">
        <f t="shared" si="29"/>
        <v>10.142791500270464</v>
      </c>
      <c r="L39">
        <f t="shared" si="29"/>
        <v>11.612013534533164</v>
      </c>
      <c r="M39">
        <f t="shared" si="29"/>
        <v>15.460593109636465</v>
      </c>
      <c r="N39">
        <f t="shared" si="29"/>
        <v>9.1338662501891665</v>
      </c>
    </row>
    <row r="40" spans="1:16" x14ac:dyDescent="0.2">
      <c r="A40" t="s">
        <v>1</v>
      </c>
      <c r="D40">
        <f t="shared" ref="D40:N40" si="30">D7-$C$8</f>
        <v>11.209770855271165</v>
      </c>
      <c r="E40">
        <f t="shared" si="30"/>
        <v>12.732167506471965</v>
      </c>
      <c r="F40">
        <f t="shared" si="30"/>
        <v>8.5967365608375648</v>
      </c>
      <c r="G40">
        <f t="shared" si="30"/>
        <v>6.1979649954578644</v>
      </c>
      <c r="H40">
        <f t="shared" si="30"/>
        <v>10.460180139540165</v>
      </c>
      <c r="I40">
        <f t="shared" si="30"/>
        <v>17.553102303483961</v>
      </c>
      <c r="J40">
        <f t="shared" si="30"/>
        <v>8.1912905653884653</v>
      </c>
      <c r="K40">
        <f t="shared" si="30"/>
        <v>10.134345439579365</v>
      </c>
      <c r="L40">
        <f t="shared" si="30"/>
        <v>14.534397408391365</v>
      </c>
      <c r="M40">
        <f t="shared" si="30"/>
        <v>16.127801431028765</v>
      </c>
      <c r="N40">
        <f t="shared" si="30"/>
        <v>8.9334416463334652</v>
      </c>
    </row>
    <row r="41" spans="1:16" x14ac:dyDescent="0.2">
      <c r="A41" t="s">
        <v>1</v>
      </c>
      <c r="D41">
        <f t="shared" ref="D41:K41" si="31">D8-$C$8</f>
        <v>11.359867632205765</v>
      </c>
      <c r="E41">
        <f t="shared" si="31"/>
        <v>12.723504543582363</v>
      </c>
      <c r="F41">
        <f t="shared" si="31"/>
        <v>8.5178309206799643</v>
      </c>
      <c r="G41">
        <f t="shared" si="31"/>
        <v>6.2780000828479654</v>
      </c>
      <c r="H41">
        <f t="shared" si="31"/>
        <v>10.097327963165066</v>
      </c>
      <c r="I41">
        <f t="shared" si="31"/>
        <v>17.727145085614062</v>
      </c>
      <c r="J41">
        <f t="shared" si="31"/>
        <v>7.8560983314764652</v>
      </c>
      <c r="K41">
        <f t="shared" si="31"/>
        <v>10.190259446972165</v>
      </c>
      <c r="M41">
        <f>M8-$C$8</f>
        <v>15.310768093491467</v>
      </c>
      <c r="N41">
        <f>N8-$C$8</f>
        <v>8.8860024226386631</v>
      </c>
    </row>
    <row r="42" spans="1:16" x14ac:dyDescent="0.2">
      <c r="A42" t="s">
        <v>2</v>
      </c>
      <c r="E42">
        <f t="shared" ref="E42:P42" si="32">E9-$C$11</f>
        <v>14.11447150566563</v>
      </c>
      <c r="F42">
        <f t="shared" si="32"/>
        <v>12.78260308262503</v>
      </c>
      <c r="G42">
        <f t="shared" si="32"/>
        <v>6.1058278017659298</v>
      </c>
      <c r="H42">
        <f t="shared" si="32"/>
        <v>10.038173134844733</v>
      </c>
      <c r="I42">
        <f t="shared" si="32"/>
        <v>17.443966949636032</v>
      </c>
      <c r="J42">
        <f t="shared" si="32"/>
        <v>8.5261398459648312</v>
      </c>
      <c r="K42">
        <f t="shared" si="32"/>
        <v>13.366310845224433</v>
      </c>
      <c r="L42">
        <f t="shared" si="32"/>
        <v>11.081922603059532</v>
      </c>
      <c r="M42">
        <f t="shared" si="32"/>
        <v>15.218013449091632</v>
      </c>
      <c r="N42">
        <f t="shared" si="32"/>
        <v>9.4366373052728321</v>
      </c>
      <c r="O42">
        <f t="shared" si="32"/>
        <v>9.6447073277755315</v>
      </c>
      <c r="P42">
        <f t="shared" si="32"/>
        <v>12.58989229864693</v>
      </c>
    </row>
    <row r="43" spans="1:16" x14ac:dyDescent="0.2">
      <c r="A43" t="s">
        <v>2</v>
      </c>
      <c r="D43">
        <f>D10-$C$11</f>
        <v>17.732963854305932</v>
      </c>
      <c r="E43">
        <f t="shared" ref="E43:P43" si="33">E10-$C$11</f>
        <v>13.567317586261531</v>
      </c>
      <c r="F43">
        <f t="shared" si="33"/>
        <v>12.51004111346673</v>
      </c>
      <c r="G43">
        <f t="shared" si="33"/>
        <v>5.6508975681019322</v>
      </c>
      <c r="H43">
        <f t="shared" si="33"/>
        <v>10.074361088503132</v>
      </c>
      <c r="I43">
        <f t="shared" si="33"/>
        <v>17.024240290099431</v>
      </c>
      <c r="J43">
        <f t="shared" si="33"/>
        <v>8.2700441715497313</v>
      </c>
      <c r="K43">
        <f t="shared" si="33"/>
        <v>12.764099709244633</v>
      </c>
      <c r="L43">
        <f t="shared" si="33"/>
        <v>11.076067292821932</v>
      </c>
      <c r="M43">
        <f t="shared" si="33"/>
        <v>14.914960603814233</v>
      </c>
      <c r="N43">
        <f t="shared" si="33"/>
        <v>9.2320286077903297</v>
      </c>
      <c r="O43">
        <f t="shared" si="33"/>
        <v>9.6900659784337329</v>
      </c>
      <c r="P43">
        <f t="shared" si="33"/>
        <v>12.37563132301123</v>
      </c>
    </row>
    <row r="44" spans="1:16" x14ac:dyDescent="0.2">
      <c r="A44" t="s">
        <v>2</v>
      </c>
      <c r="D44">
        <f>D11-$C$11</f>
        <v>17.102641089003431</v>
      </c>
      <c r="E44">
        <f t="shared" ref="E44:P44" si="34">E11-$C$11</f>
        <v>13.74702938897633</v>
      </c>
      <c r="F44">
        <f t="shared" si="34"/>
        <v>12.449224499476532</v>
      </c>
      <c r="G44">
        <f t="shared" si="34"/>
        <v>5.5917835408241316</v>
      </c>
      <c r="H44">
        <f t="shared" si="34"/>
        <v>9.7919500226904326</v>
      </c>
      <c r="I44">
        <f t="shared" si="34"/>
        <v>17.431240133941333</v>
      </c>
      <c r="J44">
        <f t="shared" si="34"/>
        <v>7.9504538696848321</v>
      </c>
      <c r="K44">
        <f t="shared" si="34"/>
        <v>13.02677745941163</v>
      </c>
      <c r="L44">
        <f t="shared" si="34"/>
        <v>11.496568310016631</v>
      </c>
      <c r="M44">
        <f t="shared" si="34"/>
        <v>14.64434132688983</v>
      </c>
      <c r="N44">
        <f t="shared" si="34"/>
        <v>9.3135882482994319</v>
      </c>
      <c r="O44">
        <f t="shared" si="34"/>
        <v>9.5465438915115328</v>
      </c>
      <c r="P44">
        <f t="shared" si="34"/>
        <v>12.19857454433253</v>
      </c>
    </row>
    <row r="45" spans="1:16" x14ac:dyDescent="0.2">
      <c r="A45" t="s">
        <v>3</v>
      </c>
      <c r="D45">
        <f t="shared" ref="D45:N45" si="35">D12-$C$14</f>
        <v>17.765553150758304</v>
      </c>
      <c r="E45">
        <f t="shared" si="35"/>
        <v>14.249667892533004</v>
      </c>
      <c r="F45">
        <f t="shared" si="35"/>
        <v>12.176931582888404</v>
      </c>
      <c r="G45">
        <f t="shared" si="35"/>
        <v>6.1276951200154031</v>
      </c>
      <c r="H45">
        <f t="shared" si="35"/>
        <v>9.4446705470551038</v>
      </c>
      <c r="I45">
        <f t="shared" si="35"/>
        <v>16.579280666846206</v>
      </c>
      <c r="J45">
        <f t="shared" si="35"/>
        <v>8.4313399491495034</v>
      </c>
      <c r="K45">
        <f t="shared" si="35"/>
        <v>12.758810482460003</v>
      </c>
      <c r="L45">
        <f t="shared" si="35"/>
        <v>10.327557875509605</v>
      </c>
      <c r="M45">
        <f t="shared" si="35"/>
        <v>13.958373385792406</v>
      </c>
      <c r="N45">
        <f t="shared" si="35"/>
        <v>8.6460914936435032</v>
      </c>
    </row>
    <row r="46" spans="1:16" x14ac:dyDescent="0.2">
      <c r="A46" t="s">
        <v>3</v>
      </c>
      <c r="D46">
        <f t="shared" ref="D46:K46" si="36">D13-$C$14</f>
        <v>16.033159093771804</v>
      </c>
      <c r="E46">
        <f t="shared" si="36"/>
        <v>14.313644597332406</v>
      </c>
      <c r="F46">
        <f t="shared" si="36"/>
        <v>11.915454078493703</v>
      </c>
      <c r="G46">
        <f t="shared" si="36"/>
        <v>5.5470833557555039</v>
      </c>
      <c r="H46">
        <f t="shared" si="36"/>
        <v>9.517006800768204</v>
      </c>
      <c r="I46">
        <f t="shared" si="36"/>
        <v>16.186229170102802</v>
      </c>
      <c r="J46">
        <f t="shared" si="36"/>
        <v>8.2073633688541037</v>
      </c>
      <c r="K46">
        <f t="shared" si="36"/>
        <v>12.389722986443903</v>
      </c>
      <c r="M46">
        <f>M13-$C$14</f>
        <v>13.883034195751705</v>
      </c>
      <c r="N46">
        <f>N13-$C$14</f>
        <v>8.5872897789697049</v>
      </c>
    </row>
    <row r="47" spans="1:16" x14ac:dyDescent="0.2">
      <c r="A47" t="s">
        <v>3</v>
      </c>
      <c r="D47">
        <f t="shared" ref="D47:K47" si="37">D14-$C$14</f>
        <v>17.899124688840107</v>
      </c>
      <c r="E47">
        <f t="shared" si="37"/>
        <v>14.069322712812106</v>
      </c>
      <c r="F47">
        <f t="shared" si="37"/>
        <v>12.171156327497705</v>
      </c>
      <c r="G47">
        <f t="shared" si="37"/>
        <v>5.3996007110028046</v>
      </c>
      <c r="H47">
        <f t="shared" si="37"/>
        <v>9.4918985166714052</v>
      </c>
      <c r="I47">
        <f t="shared" si="37"/>
        <v>16.473928953329601</v>
      </c>
      <c r="J47">
        <f t="shared" si="37"/>
        <v>8.5698603904520034</v>
      </c>
      <c r="K47">
        <f t="shared" si="37"/>
        <v>12.559464368108404</v>
      </c>
      <c r="L47">
        <f>L14-$C$14</f>
        <v>10.324079319169403</v>
      </c>
      <c r="M47">
        <f>M14-$C$14</f>
        <v>13.605119276997705</v>
      </c>
      <c r="N47">
        <f>N14-$C$14</f>
        <v>8.5124511125737037</v>
      </c>
    </row>
    <row r="48" spans="1:16" x14ac:dyDescent="0.2">
      <c r="A48" t="s">
        <v>4</v>
      </c>
      <c r="D48">
        <f t="shared" ref="D48:P48" si="38">D15-$C$17</f>
        <v>17.511196049288099</v>
      </c>
      <c r="E48">
        <f t="shared" si="38"/>
        <v>14.737012383600298</v>
      </c>
      <c r="F48">
        <f t="shared" si="38"/>
        <v>11.481299141744401</v>
      </c>
      <c r="G48">
        <f t="shared" si="38"/>
        <v>5.6084014864268994</v>
      </c>
      <c r="H48">
        <f t="shared" si="38"/>
        <v>8.9175541035499002</v>
      </c>
      <c r="I48">
        <f t="shared" si="38"/>
        <v>17.923753298106202</v>
      </c>
      <c r="J48">
        <f t="shared" si="38"/>
        <v>8.3781974845148994</v>
      </c>
      <c r="K48">
        <f t="shared" si="38"/>
        <v>13.2228771076594</v>
      </c>
      <c r="L48">
        <f t="shared" si="38"/>
        <v>10.779328208155299</v>
      </c>
      <c r="M48">
        <f t="shared" si="38"/>
        <v>13.915551969678599</v>
      </c>
      <c r="N48">
        <f t="shared" si="38"/>
        <v>8.9261624078101001</v>
      </c>
      <c r="O48">
        <f t="shared" si="38"/>
        <v>11.513148926794301</v>
      </c>
      <c r="P48">
        <f t="shared" si="38"/>
        <v>11.655886427629401</v>
      </c>
    </row>
    <row r="49" spans="1:16" x14ac:dyDescent="0.2">
      <c r="A49" t="s">
        <v>4</v>
      </c>
      <c r="E49">
        <f t="shared" ref="E49:P49" si="39">E16-$C$17</f>
        <v>13.671273601420598</v>
      </c>
      <c r="F49">
        <f t="shared" si="39"/>
        <v>11.4698904237334</v>
      </c>
      <c r="G49">
        <f t="shared" si="39"/>
        <v>5.6334515259486011</v>
      </c>
      <c r="H49">
        <f t="shared" si="39"/>
        <v>9.0511850620481979</v>
      </c>
      <c r="I49">
        <f t="shared" si="39"/>
        <v>18.307489152912101</v>
      </c>
      <c r="J49">
        <f t="shared" si="39"/>
        <v>8.0349950135422006</v>
      </c>
      <c r="K49">
        <f t="shared" si="39"/>
        <v>12.8412950004235</v>
      </c>
      <c r="L49">
        <f t="shared" si="39"/>
        <v>10.848127905945098</v>
      </c>
      <c r="M49">
        <f t="shared" si="39"/>
        <v>13.770715278993201</v>
      </c>
      <c r="N49">
        <f t="shared" si="39"/>
        <v>8.8284598867881989</v>
      </c>
      <c r="O49">
        <f t="shared" si="39"/>
        <v>10.848945080838398</v>
      </c>
      <c r="P49">
        <f t="shared" si="39"/>
        <v>12.028723282498998</v>
      </c>
    </row>
    <row r="50" spans="1:16" x14ac:dyDescent="0.2">
      <c r="A50" t="s">
        <v>4</v>
      </c>
      <c r="D50">
        <f>D17-$C$17</f>
        <v>19.903895415478598</v>
      </c>
      <c r="E50">
        <f t="shared" ref="E50:P50" si="40">E17-$C$17</f>
        <v>14.2622856843868</v>
      </c>
      <c r="F50">
        <f t="shared" si="40"/>
        <v>11.484438366264701</v>
      </c>
      <c r="G50">
        <f t="shared" si="40"/>
        <v>5.5116457905922012</v>
      </c>
      <c r="H50">
        <f t="shared" si="40"/>
        <v>9.0053937940120008</v>
      </c>
      <c r="I50">
        <f t="shared" si="40"/>
        <v>18.290299174334098</v>
      </c>
      <c r="J50">
        <f t="shared" si="40"/>
        <v>7.5676859368473011</v>
      </c>
      <c r="K50">
        <f t="shared" si="40"/>
        <v>12.688030659958301</v>
      </c>
      <c r="L50">
        <f t="shared" si="40"/>
        <v>11.092448827760698</v>
      </c>
      <c r="M50">
        <f t="shared" si="40"/>
        <v>14.308452480257401</v>
      </c>
      <c r="N50">
        <f t="shared" si="40"/>
        <v>8.7575843689519992</v>
      </c>
      <c r="O50">
        <f t="shared" si="40"/>
        <v>10.9786097369653</v>
      </c>
      <c r="P50">
        <f t="shared" si="40"/>
        <v>11.981747152686701</v>
      </c>
    </row>
    <row r="51" spans="1:16" x14ac:dyDescent="0.2">
      <c r="A51" t="s">
        <v>5</v>
      </c>
      <c r="D51">
        <f t="shared" ref="D51:P51" si="41">D18-$C$20</f>
        <v>17.240454014076295</v>
      </c>
      <c r="E51">
        <f t="shared" si="41"/>
        <v>13.767336653391897</v>
      </c>
      <c r="F51">
        <f t="shared" si="41"/>
        <v>12.125437817849996</v>
      </c>
      <c r="G51">
        <f t="shared" si="41"/>
        <v>5.5819026750356961</v>
      </c>
      <c r="H51">
        <f t="shared" si="41"/>
        <v>9.2479271119083961</v>
      </c>
      <c r="I51">
        <f t="shared" si="41"/>
        <v>16.186804846317795</v>
      </c>
      <c r="J51">
        <f t="shared" si="41"/>
        <v>8.8770921466930979</v>
      </c>
      <c r="K51">
        <f t="shared" si="41"/>
        <v>12.206300382700398</v>
      </c>
      <c r="L51">
        <f t="shared" si="41"/>
        <v>10.746258153613297</v>
      </c>
      <c r="M51">
        <f t="shared" si="41"/>
        <v>14.332569873128296</v>
      </c>
      <c r="N51">
        <f t="shared" si="41"/>
        <v>9.0762586910945977</v>
      </c>
      <c r="O51">
        <f t="shared" si="41"/>
        <v>10.625904492760796</v>
      </c>
      <c r="P51">
        <f t="shared" si="41"/>
        <v>12.692877194789997</v>
      </c>
    </row>
    <row r="52" spans="1:16" x14ac:dyDescent="0.2">
      <c r="A52" t="s">
        <v>5</v>
      </c>
      <c r="D52">
        <f t="shared" ref="D52:P52" si="42">D19-$C$20</f>
        <v>16.645295799126199</v>
      </c>
      <c r="E52">
        <f t="shared" si="42"/>
        <v>14.225200409081296</v>
      </c>
      <c r="F52">
        <f t="shared" si="42"/>
        <v>12.001059757682498</v>
      </c>
      <c r="G52">
        <f t="shared" si="42"/>
        <v>5.4820784685121957</v>
      </c>
      <c r="H52">
        <f t="shared" si="42"/>
        <v>9.3702864807607966</v>
      </c>
      <c r="I52">
        <f t="shared" si="42"/>
        <v>15.985844018593195</v>
      </c>
      <c r="J52">
        <f t="shared" si="42"/>
        <v>8.3769431182086969</v>
      </c>
      <c r="K52">
        <f t="shared" si="42"/>
        <v>12.534325777135997</v>
      </c>
      <c r="L52">
        <f t="shared" si="42"/>
        <v>10.562792514553898</v>
      </c>
      <c r="M52">
        <f t="shared" si="42"/>
        <v>14.324268164371198</v>
      </c>
      <c r="N52">
        <f t="shared" si="42"/>
        <v>9.0216923755570981</v>
      </c>
      <c r="O52">
        <f t="shared" si="42"/>
        <v>10.397711031934598</v>
      </c>
      <c r="P52">
        <f t="shared" si="42"/>
        <v>12.217298213418097</v>
      </c>
    </row>
    <row r="53" spans="1:16" x14ac:dyDescent="0.2">
      <c r="A53" t="s">
        <v>5</v>
      </c>
      <c r="D53">
        <f t="shared" ref="D53:P53" si="43">D20-$C$20</f>
        <v>16.458799906926696</v>
      </c>
      <c r="E53">
        <f t="shared" si="43"/>
        <v>14.009805650245298</v>
      </c>
      <c r="F53">
        <f t="shared" si="43"/>
        <v>11.858160628483596</v>
      </c>
      <c r="G53">
        <f t="shared" si="43"/>
        <v>5.468002908208895</v>
      </c>
      <c r="H53">
        <f t="shared" si="43"/>
        <v>9.4308499323925972</v>
      </c>
      <c r="I53">
        <f t="shared" si="43"/>
        <v>16.265507597017194</v>
      </c>
      <c r="J53">
        <f t="shared" si="43"/>
        <v>8.570325953440296</v>
      </c>
      <c r="K53">
        <f t="shared" si="43"/>
        <v>12.101714999227198</v>
      </c>
      <c r="L53">
        <f t="shared" si="43"/>
        <v>10.998995116299497</v>
      </c>
      <c r="M53">
        <f t="shared" si="43"/>
        <v>14.320401944897096</v>
      </c>
      <c r="N53">
        <f t="shared" si="43"/>
        <v>9.0563563771145965</v>
      </c>
      <c r="O53">
        <f t="shared" si="43"/>
        <v>10.292488233996597</v>
      </c>
      <c r="P53">
        <f t="shared" si="43"/>
        <v>12.493570982785496</v>
      </c>
    </row>
    <row r="54" spans="1:16" x14ac:dyDescent="0.2">
      <c r="A54" t="s">
        <v>6</v>
      </c>
      <c r="D54">
        <f t="shared" ref="D54:P54" si="44">D21-$C$23</f>
        <v>17.614092606038668</v>
      </c>
      <c r="E54">
        <f t="shared" si="44"/>
        <v>13.019919933694467</v>
      </c>
      <c r="F54">
        <f t="shared" si="44"/>
        <v>11.603211306038666</v>
      </c>
      <c r="G54">
        <f t="shared" si="44"/>
        <v>5.9671863065077666</v>
      </c>
      <c r="H54">
        <f t="shared" si="44"/>
        <v>9.8143130112220653</v>
      </c>
      <c r="I54">
        <f t="shared" si="44"/>
        <v>17.859433138745963</v>
      </c>
      <c r="J54">
        <f t="shared" si="44"/>
        <v>8.8125154717128673</v>
      </c>
      <c r="K54">
        <f t="shared" si="44"/>
        <v>12.666256035627168</v>
      </c>
      <c r="L54">
        <f t="shared" si="44"/>
        <v>10.671806406038666</v>
      </c>
      <c r="M54">
        <f t="shared" si="44"/>
        <v>13.850812906038666</v>
      </c>
      <c r="N54">
        <f t="shared" si="44"/>
        <v>8.5276253177739676</v>
      </c>
      <c r="O54">
        <f t="shared" si="44"/>
        <v>10.193974511835766</v>
      </c>
      <c r="P54">
        <f t="shared" si="44"/>
        <v>11.446209899578765</v>
      </c>
    </row>
    <row r="55" spans="1:16" x14ac:dyDescent="0.2">
      <c r="A55" t="s">
        <v>6</v>
      </c>
      <c r="D55">
        <f t="shared" ref="D55:P55" si="45">D22-$C$23</f>
        <v>17.459163906038668</v>
      </c>
      <c r="E55">
        <f t="shared" si="45"/>
        <v>12.968677582092667</v>
      </c>
      <c r="F55">
        <f t="shared" si="45"/>
        <v>11.156664406038665</v>
      </c>
      <c r="G55">
        <f t="shared" si="45"/>
        <v>5.3935044352784658</v>
      </c>
      <c r="H55">
        <f t="shared" si="45"/>
        <v>9.8377542792723673</v>
      </c>
      <c r="I55">
        <f t="shared" si="45"/>
        <v>18.207753387539867</v>
      </c>
      <c r="J55">
        <f t="shared" si="45"/>
        <v>8.2538458496212677</v>
      </c>
      <c r="K55">
        <f t="shared" si="45"/>
        <v>12.506317842507467</v>
      </c>
      <c r="L55">
        <f t="shared" si="45"/>
        <v>10.464031206038666</v>
      </c>
      <c r="M55">
        <f t="shared" si="45"/>
        <v>13.891660506038665</v>
      </c>
      <c r="N55">
        <f t="shared" si="45"/>
        <v>8.7055512394707648</v>
      </c>
      <c r="O55">
        <f t="shared" si="45"/>
        <v>10.374139055470668</v>
      </c>
      <c r="P55">
        <f t="shared" si="45"/>
        <v>11.508773993471067</v>
      </c>
    </row>
    <row r="56" spans="1:16" x14ac:dyDescent="0.2">
      <c r="A56" t="s">
        <v>6</v>
      </c>
      <c r="D56">
        <f t="shared" ref="D56:P56" si="46">D23-$C$23</f>
        <v>15.850858906038667</v>
      </c>
      <c r="E56">
        <f t="shared" si="46"/>
        <v>13.225616636705965</v>
      </c>
      <c r="F56">
        <f t="shared" si="46"/>
        <v>11.425289506038666</v>
      </c>
      <c r="G56">
        <f t="shared" si="46"/>
        <v>5.5607970006142651</v>
      </c>
      <c r="H56">
        <f t="shared" si="46"/>
        <v>9.8075913803309653</v>
      </c>
      <c r="I56">
        <f t="shared" si="46"/>
        <v>17.071685361096065</v>
      </c>
      <c r="J56">
        <f t="shared" si="46"/>
        <v>8.2202225040408656</v>
      </c>
      <c r="K56">
        <f t="shared" si="46"/>
        <v>13.066990960100465</v>
      </c>
      <c r="L56">
        <f t="shared" si="46"/>
        <v>10.425663106038666</v>
      </c>
      <c r="M56">
        <f t="shared" si="46"/>
        <v>13.867162606038665</v>
      </c>
      <c r="N56">
        <f t="shared" si="46"/>
        <v>8.4681265762354663</v>
      </c>
      <c r="O56">
        <f t="shared" si="46"/>
        <v>10.048510778641166</v>
      </c>
      <c r="P56">
        <f t="shared" si="46"/>
        <v>11.588998665163967</v>
      </c>
    </row>
    <row r="57" spans="1:16" x14ac:dyDescent="0.2">
      <c r="A57" t="s">
        <v>7</v>
      </c>
      <c r="D57">
        <f t="shared" ref="D57:P57" si="47">D24-$C$26</f>
        <v>14.631223464574134</v>
      </c>
      <c r="E57">
        <f t="shared" si="47"/>
        <v>12.867383125893333</v>
      </c>
      <c r="F57">
        <f t="shared" si="47"/>
        <v>10.555195064574136</v>
      </c>
      <c r="G57">
        <f t="shared" si="47"/>
        <v>6.0256835574988337</v>
      </c>
      <c r="H57">
        <f t="shared" si="47"/>
        <v>9.7518950491813357</v>
      </c>
      <c r="I57">
        <f t="shared" si="47"/>
        <v>14.433660135785136</v>
      </c>
      <c r="J57">
        <f t="shared" si="47"/>
        <v>8.907524552389436</v>
      </c>
      <c r="K57">
        <f t="shared" si="47"/>
        <v>11.032570202694234</v>
      </c>
      <c r="L57">
        <f t="shared" si="47"/>
        <v>10.461508964574136</v>
      </c>
      <c r="M57">
        <f t="shared" si="47"/>
        <v>13.718312664574135</v>
      </c>
      <c r="N57">
        <f t="shared" si="47"/>
        <v>8.1868466075855331</v>
      </c>
      <c r="O57">
        <f t="shared" si="47"/>
        <v>9.9899561176885356</v>
      </c>
      <c r="P57">
        <f t="shared" si="47"/>
        <v>13.457813631900134</v>
      </c>
    </row>
    <row r="58" spans="1:16" x14ac:dyDescent="0.2">
      <c r="A58" t="s">
        <v>7</v>
      </c>
      <c r="D58">
        <f t="shared" ref="D58:P58" si="48">D25-$C$26</f>
        <v>15.204591664574135</v>
      </c>
      <c r="E58">
        <f t="shared" si="48"/>
        <v>12.746441806815735</v>
      </c>
      <c r="F58">
        <f t="shared" si="48"/>
        <v>10.594081264574136</v>
      </c>
      <c r="G58">
        <f t="shared" si="48"/>
        <v>5.6972672999338343</v>
      </c>
      <c r="H58">
        <f t="shared" si="48"/>
        <v>9.5471299169447335</v>
      </c>
      <c r="I58">
        <f t="shared" si="48"/>
        <v>14.680735200260933</v>
      </c>
      <c r="J58">
        <f t="shared" si="48"/>
        <v>9.0865744452806361</v>
      </c>
      <c r="K58">
        <f t="shared" si="48"/>
        <v>10.409180039125435</v>
      </c>
      <c r="L58">
        <f t="shared" si="48"/>
        <v>10.438768064574134</v>
      </c>
      <c r="M58">
        <f t="shared" si="48"/>
        <v>14.038186764574135</v>
      </c>
      <c r="N58">
        <f t="shared" si="48"/>
        <v>8.1739316026794349</v>
      </c>
      <c r="O58">
        <f t="shared" si="48"/>
        <v>10.054621588165535</v>
      </c>
      <c r="P58">
        <f t="shared" si="48"/>
        <v>11.397354155443036</v>
      </c>
    </row>
    <row r="59" spans="1:16" x14ac:dyDescent="0.2">
      <c r="A59" t="s">
        <v>7</v>
      </c>
      <c r="D59">
        <f t="shared" ref="D59:P59" si="49">D26-$C$26</f>
        <v>14.999671564574136</v>
      </c>
      <c r="E59">
        <f t="shared" si="49"/>
        <v>12.425035269028534</v>
      </c>
      <c r="F59">
        <f t="shared" si="49"/>
        <v>12.400267864574136</v>
      </c>
      <c r="G59">
        <f t="shared" si="49"/>
        <v>5.5983052161677342</v>
      </c>
      <c r="H59">
        <f t="shared" si="49"/>
        <v>9.6857502281575343</v>
      </c>
      <c r="I59">
        <f t="shared" si="49"/>
        <v>14.110395160523133</v>
      </c>
      <c r="J59">
        <f t="shared" si="49"/>
        <v>8.8327460887583342</v>
      </c>
      <c r="K59">
        <f t="shared" si="49"/>
        <v>10.385801030212335</v>
      </c>
      <c r="L59">
        <f t="shared" si="49"/>
        <v>10.402436364574136</v>
      </c>
      <c r="M59">
        <f t="shared" si="49"/>
        <v>13.942928464574134</v>
      </c>
      <c r="N59">
        <f t="shared" si="49"/>
        <v>8.1266533504890361</v>
      </c>
      <c r="O59">
        <f t="shared" si="49"/>
        <v>9.8626284463284364</v>
      </c>
      <c r="P59">
        <f t="shared" si="49"/>
        <v>11.341470535818836</v>
      </c>
    </row>
    <row r="60" spans="1:16" x14ac:dyDescent="0.2">
      <c r="A60" t="s">
        <v>8</v>
      </c>
      <c r="D60">
        <f t="shared" ref="D60:P60" si="50">D27-$C$29</f>
        <v>16.001615640385204</v>
      </c>
      <c r="E60">
        <f t="shared" si="50"/>
        <v>13.240921873406602</v>
      </c>
      <c r="F60">
        <f t="shared" si="50"/>
        <v>9.8807076403852037</v>
      </c>
      <c r="G60">
        <f t="shared" si="50"/>
        <v>6.1517445264127026</v>
      </c>
      <c r="H60">
        <f t="shared" si="50"/>
        <v>10.622387741832302</v>
      </c>
      <c r="I60">
        <f t="shared" si="50"/>
        <v>17.701625227930002</v>
      </c>
      <c r="J60">
        <f t="shared" si="50"/>
        <v>9.9230930846266041</v>
      </c>
      <c r="K60">
        <f t="shared" si="50"/>
        <v>10.807732648287903</v>
      </c>
      <c r="L60">
        <f t="shared" si="50"/>
        <v>11.431823740385202</v>
      </c>
      <c r="M60">
        <f t="shared" si="50"/>
        <v>16.1945182403852</v>
      </c>
      <c r="N60">
        <f t="shared" si="50"/>
        <v>7.0302673527010029</v>
      </c>
      <c r="O60">
        <f t="shared" si="50"/>
        <v>9.9618679440347044</v>
      </c>
      <c r="P60">
        <f t="shared" si="50"/>
        <v>11.988764492963103</v>
      </c>
    </row>
    <row r="61" spans="1:16" x14ac:dyDescent="0.2">
      <c r="A61" t="s">
        <v>8</v>
      </c>
      <c r="D61">
        <f t="shared" ref="D61:P61" si="51">D28-$C$29</f>
        <v>15.720836940385205</v>
      </c>
      <c r="E61">
        <f t="shared" si="51"/>
        <v>13.116228303651603</v>
      </c>
      <c r="F61">
        <f t="shared" si="51"/>
        <v>9.3112220403852035</v>
      </c>
      <c r="G61">
        <f t="shared" si="51"/>
        <v>5.8278998372781032</v>
      </c>
      <c r="H61">
        <f t="shared" si="51"/>
        <v>10.622578090774404</v>
      </c>
      <c r="I61">
        <f t="shared" si="51"/>
        <v>17.700221414093001</v>
      </c>
      <c r="J61">
        <f t="shared" si="51"/>
        <v>8.9816075584345043</v>
      </c>
      <c r="K61">
        <f t="shared" si="51"/>
        <v>10.398634014258004</v>
      </c>
      <c r="L61">
        <f t="shared" si="51"/>
        <v>11.303666740385204</v>
      </c>
      <c r="M61">
        <f t="shared" si="51"/>
        <v>16.739670140385201</v>
      </c>
      <c r="N61">
        <f t="shared" si="51"/>
        <v>7.2011195286294019</v>
      </c>
      <c r="O61">
        <f t="shared" si="51"/>
        <v>9.899664968479204</v>
      </c>
      <c r="P61">
        <f t="shared" si="51"/>
        <v>12.047754898167202</v>
      </c>
    </row>
    <row r="62" spans="1:16" x14ac:dyDescent="0.2">
      <c r="A62" t="s">
        <v>8</v>
      </c>
      <c r="D62">
        <f t="shared" ref="D62:P62" si="52">D29-$C$29</f>
        <v>15.512676740385203</v>
      </c>
      <c r="E62">
        <f t="shared" si="52"/>
        <v>13.346364513130503</v>
      </c>
      <c r="F62">
        <f t="shared" si="52"/>
        <v>9.5060578403852034</v>
      </c>
      <c r="G62">
        <f t="shared" si="52"/>
        <v>5.9540294039301038</v>
      </c>
      <c r="H62">
        <f t="shared" si="52"/>
        <v>10.488290239265403</v>
      </c>
      <c r="I62">
        <f t="shared" si="52"/>
        <v>17.948622413318702</v>
      </c>
      <c r="J62">
        <f t="shared" si="52"/>
        <v>9.5574206597881037</v>
      </c>
      <c r="K62">
        <f t="shared" si="52"/>
        <v>10.948887551061802</v>
      </c>
      <c r="L62">
        <f t="shared" si="52"/>
        <v>11.305659440385202</v>
      </c>
      <c r="M62">
        <f t="shared" si="52"/>
        <v>16.086106040385204</v>
      </c>
      <c r="N62">
        <f t="shared" si="52"/>
        <v>7.1696897807489037</v>
      </c>
      <c r="O62">
        <f t="shared" si="52"/>
        <v>9.8352889959235021</v>
      </c>
      <c r="P62">
        <f t="shared" si="52"/>
        <v>11.970217653581603</v>
      </c>
    </row>
    <row r="63" spans="1:16" x14ac:dyDescent="0.2">
      <c r="A63" t="s">
        <v>9</v>
      </c>
      <c r="D63">
        <f t="shared" ref="D63:P63" si="53">D30-$C$32</f>
        <v>15.828403631661836</v>
      </c>
      <c r="E63">
        <f t="shared" si="53"/>
        <v>12.948898516788134</v>
      </c>
      <c r="F63">
        <f t="shared" si="53"/>
        <v>8.8808322316618344</v>
      </c>
      <c r="G63">
        <f t="shared" si="53"/>
        <v>6.8746453594519359</v>
      </c>
      <c r="H63">
        <f t="shared" si="53"/>
        <v>10.786184054876834</v>
      </c>
      <c r="I63">
        <f t="shared" si="53"/>
        <v>17.215187004188437</v>
      </c>
      <c r="J63">
        <f t="shared" si="53"/>
        <v>10.389899492894134</v>
      </c>
      <c r="K63">
        <f t="shared" si="53"/>
        <v>7.8880631624712336</v>
      </c>
      <c r="L63">
        <f t="shared" si="53"/>
        <v>11.898183131661835</v>
      </c>
      <c r="M63">
        <f t="shared" si="53"/>
        <v>15.928921531661835</v>
      </c>
      <c r="N63">
        <f t="shared" si="53"/>
        <v>7.7607315785370332</v>
      </c>
      <c r="O63">
        <f t="shared" si="53"/>
        <v>10.759010504334633</v>
      </c>
      <c r="P63">
        <f t="shared" si="53"/>
        <v>12.512629272358936</v>
      </c>
    </row>
    <row r="64" spans="1:16" x14ac:dyDescent="0.2">
      <c r="A64" t="s">
        <v>9</v>
      </c>
      <c r="D64">
        <f t="shared" ref="D64:P64" si="54">D31-$C$32</f>
        <v>16.123949031661837</v>
      </c>
      <c r="E64">
        <f t="shared" si="54"/>
        <v>12.748489041643733</v>
      </c>
      <c r="F64">
        <f t="shared" si="54"/>
        <v>9.0375904316618332</v>
      </c>
      <c r="G64">
        <f t="shared" si="54"/>
        <v>6.8335414382646356</v>
      </c>
      <c r="H64">
        <f t="shared" si="54"/>
        <v>10.777553016184633</v>
      </c>
      <c r="I64">
        <f t="shared" si="54"/>
        <v>17.277038531557338</v>
      </c>
      <c r="J64">
        <f t="shared" si="54"/>
        <v>10.134924172910633</v>
      </c>
      <c r="K64">
        <f t="shared" si="54"/>
        <v>8.1663841625890328</v>
      </c>
      <c r="L64">
        <f t="shared" si="54"/>
        <v>11.698510731661834</v>
      </c>
      <c r="M64">
        <f t="shared" si="54"/>
        <v>15.974326131661833</v>
      </c>
      <c r="N64">
        <f t="shared" si="54"/>
        <v>7.7200075878889329</v>
      </c>
      <c r="O64">
        <f t="shared" si="54"/>
        <v>10.678377169105033</v>
      </c>
      <c r="P64">
        <f t="shared" si="54"/>
        <v>12.588342245297934</v>
      </c>
    </row>
    <row r="65" spans="1:16" x14ac:dyDescent="0.2">
      <c r="A65" t="s">
        <v>9</v>
      </c>
      <c r="D65">
        <f t="shared" ref="D65:P65" si="55">D32-$C$32</f>
        <v>17.016927331661833</v>
      </c>
      <c r="E65">
        <f t="shared" si="55"/>
        <v>12.771384381540436</v>
      </c>
      <c r="F65">
        <f t="shared" si="55"/>
        <v>9.8762805316618341</v>
      </c>
      <c r="G65">
        <f t="shared" si="55"/>
        <v>6.7341652796007345</v>
      </c>
      <c r="H65">
        <f t="shared" si="55"/>
        <v>10.789638503933535</v>
      </c>
      <c r="I65">
        <f t="shared" si="55"/>
        <v>17.520175653650732</v>
      </c>
      <c r="J65">
        <f t="shared" si="55"/>
        <v>10.486659710406634</v>
      </c>
      <c r="K65">
        <f t="shared" si="55"/>
        <v>7.8077335308273348</v>
      </c>
      <c r="L65">
        <f t="shared" si="55"/>
        <v>11.929338931661835</v>
      </c>
      <c r="M65">
        <f t="shared" si="55"/>
        <v>16.927189731661834</v>
      </c>
      <c r="N65">
        <f t="shared" si="55"/>
        <v>7.6009165496811342</v>
      </c>
      <c r="O65">
        <f t="shared" si="55"/>
        <v>10.761083724322734</v>
      </c>
      <c r="P65">
        <f t="shared" si="55"/>
        <v>12.266464664259235</v>
      </c>
    </row>
    <row r="67" spans="1:16" x14ac:dyDescent="0.2">
      <c r="C67" t="s">
        <v>25</v>
      </c>
      <c r="D67">
        <f t="shared" ref="D67:P67" si="56">AVERAGE(D36:D38)</f>
        <v>15.841779094942765</v>
      </c>
      <c r="E67">
        <f t="shared" si="56"/>
        <v>14.300424941816132</v>
      </c>
      <c r="F67">
        <f t="shared" si="56"/>
        <v>11.445840561610533</v>
      </c>
      <c r="G67">
        <f t="shared" si="56"/>
        <v>5.6147703204905985</v>
      </c>
      <c r="H67">
        <f t="shared" si="56"/>
        <v>9.5801946932686644</v>
      </c>
      <c r="I67">
        <f t="shared" si="56"/>
        <v>16.001960800598066</v>
      </c>
      <c r="J67">
        <f t="shared" si="56"/>
        <v>7.5612015186708312</v>
      </c>
      <c r="K67">
        <f t="shared" si="56"/>
        <v>12.615590656128731</v>
      </c>
      <c r="L67">
        <f t="shared" si="56"/>
        <v>11.099674825149698</v>
      </c>
      <c r="M67">
        <f t="shared" si="56"/>
        <v>14.057909443458632</v>
      </c>
      <c r="N67">
        <f t="shared" si="56"/>
        <v>8.7893522594075328</v>
      </c>
      <c r="O67">
        <f t="shared" si="56"/>
        <v>9.9530030159733993</v>
      </c>
      <c r="P67">
        <f t="shared" si="56"/>
        <v>11.801751918860363</v>
      </c>
    </row>
    <row r="69" spans="1:16" x14ac:dyDescent="0.2">
      <c r="D69" t="s">
        <v>11</v>
      </c>
      <c r="E69" t="s">
        <v>12</v>
      </c>
      <c r="F69" t="s">
        <v>13</v>
      </c>
      <c r="G69" t="s">
        <v>15</v>
      </c>
      <c r="H69" t="s">
        <v>16</v>
      </c>
      <c r="I69" t="s">
        <v>17</v>
      </c>
      <c r="J69" t="s">
        <v>18</v>
      </c>
      <c r="K69" t="s">
        <v>19</v>
      </c>
      <c r="L69" t="s">
        <v>20</v>
      </c>
      <c r="M69" t="s">
        <v>21</v>
      </c>
      <c r="N69" t="s">
        <v>22</v>
      </c>
      <c r="O69" t="s">
        <v>23</v>
      </c>
      <c r="P69" t="s">
        <v>24</v>
      </c>
    </row>
    <row r="70" spans="1:16" x14ac:dyDescent="0.2">
      <c r="A70" t="s">
        <v>0</v>
      </c>
      <c r="E70">
        <f t="shared" ref="E70:P70" si="57">E36-E$67</f>
        <v>9.5080672367132024E-2</v>
      </c>
      <c r="F70">
        <f t="shared" si="57"/>
        <v>0.12487304040923242</v>
      </c>
      <c r="G70">
        <f t="shared" si="57"/>
        <v>0.23817112100546556</v>
      </c>
      <c r="H70">
        <f t="shared" si="57"/>
        <v>2.6245971583799488E-2</v>
      </c>
      <c r="I70">
        <f t="shared" si="57"/>
        <v>-0.29074469551910198</v>
      </c>
      <c r="J70">
        <f t="shared" si="57"/>
        <v>0.31312545975113437</v>
      </c>
      <c r="K70">
        <f t="shared" si="57"/>
        <v>8.1480959774932415E-2</v>
      </c>
      <c r="L70">
        <f t="shared" si="57"/>
        <v>-4.3917768817532732E-2</v>
      </c>
      <c r="M70">
        <f t="shared" si="57"/>
        <v>-0.44998302492616737</v>
      </c>
      <c r="N70">
        <f t="shared" si="57"/>
        <v>6.4064044066533654E-2</v>
      </c>
      <c r="O70">
        <f t="shared" si="57"/>
        <v>3.0086299750653467E-3</v>
      </c>
      <c r="P70">
        <f t="shared" si="57"/>
        <v>-0.18049916916069897</v>
      </c>
    </row>
    <row r="71" spans="1:16" x14ac:dyDescent="0.2">
      <c r="A71" t="s">
        <v>0</v>
      </c>
      <c r="D71">
        <f>D37-D$67</f>
        <v>3.4213070572601367E-2</v>
      </c>
      <c r="E71">
        <f t="shared" ref="E71:P71" si="58">E37-E$67</f>
        <v>-2.4307277464465926E-2</v>
      </c>
      <c r="F71">
        <f t="shared" si="58"/>
        <v>-0.12570447592036693</v>
      </c>
      <c r="G71">
        <f t="shared" si="58"/>
        <v>-9.9875876352832016E-2</v>
      </c>
      <c r="H71">
        <f t="shared" si="58"/>
        <v>0.10824736344719987</v>
      </c>
      <c r="I71">
        <f t="shared" si="58"/>
        <v>-2.0051155057302594E-2</v>
      </c>
      <c r="J71">
        <f t="shared" si="58"/>
        <v>-7.3093766789266823E-2</v>
      </c>
      <c r="K71">
        <f t="shared" si="58"/>
        <v>-0.19589137559566439</v>
      </c>
      <c r="L71">
        <f t="shared" si="58"/>
        <v>1.5386653136665984E-2</v>
      </c>
      <c r="M71">
        <f t="shared" si="58"/>
        <v>5.0088755634833504E-2</v>
      </c>
      <c r="N71">
        <f t="shared" si="58"/>
        <v>-1.6478546715266162E-2</v>
      </c>
      <c r="O71">
        <f t="shared" si="58"/>
        <v>0.17690653440416604</v>
      </c>
      <c r="P71">
        <f t="shared" si="58"/>
        <v>0.10970626692910024</v>
      </c>
    </row>
    <row r="72" spans="1:16" x14ac:dyDescent="0.2">
      <c r="A72" t="s">
        <v>0</v>
      </c>
      <c r="D72">
        <f>D38-D$67</f>
        <v>-3.4213070572601367E-2</v>
      </c>
      <c r="E72">
        <f t="shared" ref="E72:P72" si="59">E38-E$67</f>
        <v>-7.0773394902666098E-2</v>
      </c>
      <c r="F72">
        <f t="shared" si="59"/>
        <v>8.3143551113273872E-4</v>
      </c>
      <c r="G72">
        <f t="shared" si="59"/>
        <v>-0.13829524465263443</v>
      </c>
      <c r="H72">
        <f t="shared" si="59"/>
        <v>-0.13449333503099759</v>
      </c>
      <c r="I72">
        <f t="shared" si="59"/>
        <v>0.31079585057639747</v>
      </c>
      <c r="J72">
        <f t="shared" si="59"/>
        <v>-0.24003169296186755</v>
      </c>
      <c r="K72">
        <f t="shared" si="59"/>
        <v>0.11441041582073552</v>
      </c>
      <c r="L72">
        <f t="shared" si="59"/>
        <v>2.8531115680866748E-2</v>
      </c>
      <c r="M72">
        <f t="shared" si="59"/>
        <v>0.39989426929133209</v>
      </c>
      <c r="N72">
        <f t="shared" si="59"/>
        <v>-4.7585497351267492E-2</v>
      </c>
      <c r="O72">
        <f t="shared" si="59"/>
        <v>-0.17991516437923316</v>
      </c>
      <c r="P72">
        <f t="shared" si="59"/>
        <v>7.0792902231600507E-2</v>
      </c>
    </row>
    <row r="73" spans="1:16" x14ac:dyDescent="0.2">
      <c r="A73" t="s">
        <v>1</v>
      </c>
      <c r="D73">
        <f>D39-D$67</f>
        <v>0.20710991154139435</v>
      </c>
      <c r="E73">
        <f t="shared" ref="E73:N73" si="60">E39-E$67</f>
        <v>-1.7023209900888663</v>
      </c>
      <c r="F73">
        <f t="shared" si="60"/>
        <v>-2.6553727591069674</v>
      </c>
      <c r="G73">
        <f t="shared" si="60"/>
        <v>1.0935273488070676</v>
      </c>
      <c r="H73">
        <f t="shared" si="60"/>
        <v>0.6133677821812995</v>
      </c>
      <c r="I73">
        <f t="shared" si="60"/>
        <v>1.4493954061613969</v>
      </c>
      <c r="J73">
        <f t="shared" si="60"/>
        <v>1.2688851245613346</v>
      </c>
      <c r="K73">
        <f t="shared" si="60"/>
        <v>-2.4727991558582669</v>
      </c>
      <c r="L73">
        <f t="shared" si="60"/>
        <v>0.51233870938346548</v>
      </c>
      <c r="M73">
        <f t="shared" si="60"/>
        <v>1.4026836661778326</v>
      </c>
      <c r="N73">
        <f t="shared" si="60"/>
        <v>0.34451399078163369</v>
      </c>
    </row>
    <row r="74" spans="1:16" x14ac:dyDescent="0.2">
      <c r="A74" t="s">
        <v>1</v>
      </c>
      <c r="D74">
        <f>D40-D$67</f>
        <v>-4.6320082396716007</v>
      </c>
      <c r="E74">
        <f t="shared" ref="E74:N74" si="61">E40-E$67</f>
        <v>-1.568257435344167</v>
      </c>
      <c r="F74">
        <f t="shared" si="61"/>
        <v>-2.849104000772968</v>
      </c>
      <c r="G74">
        <f t="shared" si="61"/>
        <v>0.58319467496726585</v>
      </c>
      <c r="H74">
        <f t="shared" si="61"/>
        <v>0.8799854462715011</v>
      </c>
      <c r="I74">
        <f t="shared" si="61"/>
        <v>1.5511415028858941</v>
      </c>
      <c r="J74">
        <f t="shared" si="61"/>
        <v>0.6300890467176341</v>
      </c>
      <c r="K74">
        <f t="shared" si="61"/>
        <v>-2.4812452165493664</v>
      </c>
      <c r="L74">
        <f t="shared" si="61"/>
        <v>3.4347225832416672</v>
      </c>
      <c r="M74">
        <f t="shared" si="61"/>
        <v>2.0698919875701325</v>
      </c>
      <c r="N74">
        <f t="shared" si="61"/>
        <v>0.14408938692593232</v>
      </c>
    </row>
    <row r="75" spans="1:16" x14ac:dyDescent="0.2">
      <c r="A75" t="s">
        <v>1</v>
      </c>
      <c r="D75">
        <f>D41-D$67</f>
        <v>-4.4819114627370009</v>
      </c>
      <c r="E75">
        <f t="shared" ref="E75:K84" si="62">E41-E$67</f>
        <v>-1.5769203982337689</v>
      </c>
      <c r="F75">
        <f t="shared" si="62"/>
        <v>-2.9280096409305685</v>
      </c>
      <c r="G75">
        <f t="shared" si="62"/>
        <v>0.66322976235736686</v>
      </c>
      <c r="H75">
        <f t="shared" si="62"/>
        <v>0.51713326989640152</v>
      </c>
      <c r="I75">
        <f t="shared" si="62"/>
        <v>1.7251842850159953</v>
      </c>
      <c r="J75">
        <f t="shared" si="62"/>
        <v>0.29489681280563396</v>
      </c>
      <c r="K75">
        <f t="shared" si="62"/>
        <v>-2.4253312091565657</v>
      </c>
      <c r="M75">
        <f t="shared" ref="M75:N99" si="63">M41-M$67</f>
        <v>1.2528586500328345</v>
      </c>
      <c r="N75">
        <f t="shared" si="63"/>
        <v>9.6650163231130293E-2</v>
      </c>
    </row>
    <row r="76" spans="1:16" x14ac:dyDescent="0.2">
      <c r="A76" t="s">
        <v>2</v>
      </c>
      <c r="E76">
        <f t="shared" si="62"/>
        <v>-0.18595343615050197</v>
      </c>
      <c r="F76">
        <f t="shared" si="62"/>
        <v>1.3367625210144976</v>
      </c>
      <c r="G76">
        <f t="shared" si="62"/>
        <v>0.49105748127533122</v>
      </c>
      <c r="H76">
        <f t="shared" si="62"/>
        <v>0.45797844157606882</v>
      </c>
      <c r="I76">
        <f t="shared" si="62"/>
        <v>1.4420061490379652</v>
      </c>
      <c r="J76">
        <f t="shared" si="62"/>
        <v>0.96493832729399998</v>
      </c>
      <c r="K76">
        <f t="shared" si="62"/>
        <v>0.75072018909570204</v>
      </c>
      <c r="L76">
        <f>L42-L$67</f>
        <v>-1.775222209016647E-2</v>
      </c>
      <c r="M76">
        <f t="shared" si="63"/>
        <v>1.1601040056330003</v>
      </c>
      <c r="N76">
        <f t="shared" si="63"/>
        <v>0.64728504586529922</v>
      </c>
      <c r="O76">
        <f t="shared" ref="O76:P78" si="64">O42-O$67</f>
        <v>-0.30829568819786779</v>
      </c>
      <c r="P76">
        <f t="shared" si="64"/>
        <v>0.78814037978656692</v>
      </c>
    </row>
    <row r="77" spans="1:16" x14ac:dyDescent="0.2">
      <c r="A77" t="s">
        <v>2</v>
      </c>
      <c r="D77">
        <f t="shared" ref="D77:D82" si="65">D43-D$67</f>
        <v>1.891184759363167</v>
      </c>
      <c r="E77">
        <f t="shared" si="62"/>
        <v>-0.73310735555460127</v>
      </c>
      <c r="F77">
        <f t="shared" si="62"/>
        <v>1.0642005518561977</v>
      </c>
      <c r="G77">
        <f t="shared" si="62"/>
        <v>3.6127247611333679E-2</v>
      </c>
      <c r="H77">
        <f t="shared" si="62"/>
        <v>0.49416639523446726</v>
      </c>
      <c r="I77">
        <f t="shared" si="62"/>
        <v>1.0222794895013649</v>
      </c>
      <c r="J77">
        <f t="shared" si="62"/>
        <v>0.70884265287890003</v>
      </c>
      <c r="K77">
        <f t="shared" si="62"/>
        <v>0.14850905311590168</v>
      </c>
      <c r="L77">
        <f>L43-L$67</f>
        <v>-2.3607532327766023E-2</v>
      </c>
      <c r="M77">
        <f t="shared" si="63"/>
        <v>0.85705116035560103</v>
      </c>
      <c r="N77">
        <f t="shared" si="63"/>
        <v>0.4426763483827969</v>
      </c>
      <c r="O77">
        <f t="shared" si="64"/>
        <v>-0.26293703753966646</v>
      </c>
      <c r="P77">
        <f t="shared" si="64"/>
        <v>0.57387940415086724</v>
      </c>
    </row>
    <row r="78" spans="1:16" x14ac:dyDescent="0.2">
      <c r="A78" t="s">
        <v>2</v>
      </c>
      <c r="D78">
        <f t="shared" si="65"/>
        <v>1.2608619940606651</v>
      </c>
      <c r="E78">
        <f t="shared" si="62"/>
        <v>-0.55339555283980246</v>
      </c>
      <c r="F78">
        <f t="shared" si="62"/>
        <v>1.0033839378659994</v>
      </c>
      <c r="G78">
        <f t="shared" si="62"/>
        <v>-2.2986779666466894E-2</v>
      </c>
      <c r="H78">
        <f t="shared" si="62"/>
        <v>0.21175532942176822</v>
      </c>
      <c r="I78">
        <f t="shared" si="62"/>
        <v>1.429279333343267</v>
      </c>
      <c r="J78">
        <f t="shared" si="62"/>
        <v>0.38925235101400091</v>
      </c>
      <c r="K78">
        <f t="shared" si="62"/>
        <v>0.41118680328289869</v>
      </c>
      <c r="L78">
        <f>L44-L$67</f>
        <v>0.39689348486693277</v>
      </c>
      <c r="M78">
        <f t="shared" si="63"/>
        <v>0.58643188343119768</v>
      </c>
      <c r="N78">
        <f t="shared" si="63"/>
        <v>0.52423598889189904</v>
      </c>
      <c r="O78">
        <f t="shared" si="64"/>
        <v>-0.40645912446186649</v>
      </c>
      <c r="P78">
        <f t="shared" si="64"/>
        <v>0.39682262547216673</v>
      </c>
    </row>
    <row r="79" spans="1:16" x14ac:dyDescent="0.2">
      <c r="A79" t="s">
        <v>3</v>
      </c>
      <c r="D79">
        <f t="shared" si="65"/>
        <v>1.9237740558155387</v>
      </c>
      <c r="E79">
        <f t="shared" si="62"/>
        <v>-5.0757049283127742E-2</v>
      </c>
      <c r="F79">
        <f t="shared" si="62"/>
        <v>0.73109102127787118</v>
      </c>
      <c r="G79">
        <f t="shared" si="62"/>
        <v>0.51292479952480452</v>
      </c>
      <c r="H79">
        <f t="shared" si="62"/>
        <v>-0.13552414621356057</v>
      </c>
      <c r="I79">
        <f t="shared" si="62"/>
        <v>0.57731986624813914</v>
      </c>
      <c r="J79">
        <f t="shared" si="62"/>
        <v>0.87013843047867212</v>
      </c>
      <c r="K79">
        <f t="shared" si="62"/>
        <v>0.14321982633127206</v>
      </c>
      <c r="L79">
        <f>L45-L$67</f>
        <v>-0.77211694964009325</v>
      </c>
      <c r="M79">
        <f t="shared" si="63"/>
        <v>-9.9536057666226085E-2</v>
      </c>
      <c r="N79">
        <f t="shared" si="63"/>
        <v>-0.14326076576402968</v>
      </c>
    </row>
    <row r="80" spans="1:16" x14ac:dyDescent="0.2">
      <c r="A80" t="s">
        <v>3</v>
      </c>
      <c r="D80">
        <f t="shared" si="65"/>
        <v>0.19137999882903856</v>
      </c>
      <c r="E80">
        <f t="shared" si="62"/>
        <v>1.3219655516273576E-2</v>
      </c>
      <c r="F80">
        <f t="shared" si="62"/>
        <v>0.46961351688316988</v>
      </c>
      <c r="G80">
        <f t="shared" si="62"/>
        <v>-6.7686964735094612E-2</v>
      </c>
      <c r="H80">
        <f t="shared" si="62"/>
        <v>-6.3187892500460308E-2</v>
      </c>
      <c r="I80">
        <f t="shared" si="62"/>
        <v>0.18426836950473557</v>
      </c>
      <c r="J80">
        <f t="shared" si="62"/>
        <v>0.64616185018327243</v>
      </c>
      <c r="K80">
        <f t="shared" si="62"/>
        <v>-0.22586766968482763</v>
      </c>
      <c r="M80">
        <f t="shared" si="63"/>
        <v>-0.17487524770692708</v>
      </c>
      <c r="N80">
        <f t="shared" si="63"/>
        <v>-0.20206248043782793</v>
      </c>
    </row>
    <row r="81" spans="1:16" x14ac:dyDescent="0.2">
      <c r="A81" t="s">
        <v>3</v>
      </c>
      <c r="D81">
        <f t="shared" si="65"/>
        <v>2.0573455938973417</v>
      </c>
      <c r="E81">
        <f t="shared" si="62"/>
        <v>-0.23110222900402633</v>
      </c>
      <c r="F81">
        <f t="shared" si="62"/>
        <v>0.7253157658871725</v>
      </c>
      <c r="G81">
        <f t="shared" si="62"/>
        <v>-0.21516960948779396</v>
      </c>
      <c r="H81">
        <f t="shared" si="62"/>
        <v>-8.8296176597259191E-2</v>
      </c>
      <c r="I81">
        <f t="shared" si="62"/>
        <v>0.47196815273153447</v>
      </c>
      <c r="J81">
        <f t="shared" si="62"/>
        <v>1.0086588717811722</v>
      </c>
      <c r="K81">
        <f t="shared" si="62"/>
        <v>-5.6126288020326598E-2</v>
      </c>
      <c r="L81">
        <f t="shared" ref="L81:L99" si="66">L47-L$67</f>
        <v>-0.77559550598029503</v>
      </c>
      <c r="M81">
        <f t="shared" si="63"/>
        <v>-0.45279016646092707</v>
      </c>
      <c r="N81">
        <f t="shared" si="63"/>
        <v>-0.27690114683382916</v>
      </c>
    </row>
    <row r="82" spans="1:16" x14ac:dyDescent="0.2">
      <c r="A82" t="s">
        <v>4</v>
      </c>
      <c r="D82">
        <f t="shared" si="65"/>
        <v>1.6694169543453334</v>
      </c>
      <c r="E82">
        <f t="shared" si="62"/>
        <v>0.43658744178416597</v>
      </c>
      <c r="F82">
        <f t="shared" si="62"/>
        <v>3.5458580133868267E-2</v>
      </c>
      <c r="G82">
        <f t="shared" si="62"/>
        <v>-6.368834063699147E-3</v>
      </c>
      <c r="H82">
        <f t="shared" si="62"/>
        <v>-0.66264058971876416</v>
      </c>
      <c r="I82">
        <f t="shared" si="62"/>
        <v>1.921792497508136</v>
      </c>
      <c r="J82">
        <f t="shared" si="62"/>
        <v>0.81699596584406819</v>
      </c>
      <c r="K82">
        <f t="shared" si="62"/>
        <v>0.60728645153066907</v>
      </c>
      <c r="L82">
        <f t="shared" si="66"/>
        <v>-0.32034661699439937</v>
      </c>
      <c r="M82">
        <f t="shared" si="63"/>
        <v>-0.14235747378003261</v>
      </c>
      <c r="N82">
        <f t="shared" si="63"/>
        <v>0.13681014840256722</v>
      </c>
      <c r="O82">
        <f t="shared" ref="O82:P99" si="67">O48-O$67</f>
        <v>1.5601459108209017</v>
      </c>
      <c r="P82">
        <f t="shared" si="67"/>
        <v>-0.14586549123096226</v>
      </c>
    </row>
    <row r="83" spans="1:16" x14ac:dyDescent="0.2">
      <c r="A83" t="s">
        <v>4</v>
      </c>
      <c r="E83">
        <f t="shared" si="62"/>
        <v>-0.62915134039553422</v>
      </c>
      <c r="F83">
        <f t="shared" si="62"/>
        <v>2.4049862122867083E-2</v>
      </c>
      <c r="G83">
        <f t="shared" si="62"/>
        <v>1.8681205458002559E-2</v>
      </c>
      <c r="H83">
        <f t="shared" si="62"/>
        <v>-0.5290096312204664</v>
      </c>
      <c r="I83">
        <f t="shared" si="62"/>
        <v>2.3055283523140346</v>
      </c>
      <c r="J83">
        <f t="shared" si="62"/>
        <v>0.47379349487136935</v>
      </c>
      <c r="K83">
        <f t="shared" si="62"/>
        <v>0.22570434429476904</v>
      </c>
      <c r="L83">
        <f t="shared" si="66"/>
        <v>-0.25154691920459982</v>
      </c>
      <c r="M83">
        <f t="shared" si="63"/>
        <v>-0.287194164465431</v>
      </c>
      <c r="N83">
        <f t="shared" si="63"/>
        <v>3.9107627380666088E-2</v>
      </c>
      <c r="O83">
        <f t="shared" si="67"/>
        <v>0.8959420648649985</v>
      </c>
      <c r="P83">
        <f t="shared" si="67"/>
        <v>0.22697136363863457</v>
      </c>
    </row>
    <row r="84" spans="1:16" x14ac:dyDescent="0.2">
      <c r="A84" t="s">
        <v>4</v>
      </c>
      <c r="D84">
        <f t="shared" ref="D84:D99" si="68">D50-D$67</f>
        <v>4.0621163205358322</v>
      </c>
      <c r="E84">
        <f t="shared" si="62"/>
        <v>-3.8139257429332218E-2</v>
      </c>
      <c r="F84">
        <f t="shared" si="62"/>
        <v>3.8597804654168399E-2</v>
      </c>
      <c r="G84">
        <f t="shared" si="62"/>
        <v>-0.10312452989839738</v>
      </c>
      <c r="H84">
        <f t="shared" si="62"/>
        <v>-0.57480089925666356</v>
      </c>
      <c r="I84">
        <f t="shared" si="62"/>
        <v>2.2883383737360319</v>
      </c>
      <c r="J84">
        <f t="shared" si="62"/>
        <v>6.4844181764698305E-3</v>
      </c>
      <c r="K84">
        <f t="shared" si="62"/>
        <v>7.2440003829569832E-2</v>
      </c>
      <c r="L84">
        <f t="shared" si="66"/>
        <v>-7.2259973889998719E-3</v>
      </c>
      <c r="M84">
        <f t="shared" si="63"/>
        <v>0.25054303679876888</v>
      </c>
      <c r="N84">
        <f t="shared" si="63"/>
        <v>-3.1767890455533632E-2</v>
      </c>
      <c r="O84">
        <f t="shared" si="67"/>
        <v>1.0256067209919006</v>
      </c>
      <c r="P84">
        <f t="shared" si="67"/>
        <v>0.17999523382633775</v>
      </c>
    </row>
    <row r="85" spans="1:16" x14ac:dyDescent="0.2">
      <c r="A85" t="s">
        <v>5</v>
      </c>
      <c r="D85">
        <f t="shared" si="68"/>
        <v>1.3986749191335299</v>
      </c>
      <c r="E85">
        <f t="shared" ref="E85:K94" si="69">E51-E$67</f>
        <v>-0.53308828842423495</v>
      </c>
      <c r="F85">
        <f t="shared" si="69"/>
        <v>0.67959725623946277</v>
      </c>
      <c r="G85">
        <f t="shared" si="69"/>
        <v>-3.2867645454902394E-2</v>
      </c>
      <c r="H85">
        <f t="shared" si="69"/>
        <v>-0.33226758136026824</v>
      </c>
      <c r="I85">
        <f t="shared" si="69"/>
        <v>0.18484404571972846</v>
      </c>
      <c r="J85">
        <f t="shared" si="69"/>
        <v>1.3158906280222666</v>
      </c>
      <c r="K85">
        <f t="shared" si="69"/>
        <v>-0.4092902734283328</v>
      </c>
      <c r="L85">
        <f t="shared" si="66"/>
        <v>-0.35341667153640088</v>
      </c>
      <c r="M85">
        <f t="shared" si="63"/>
        <v>0.2746604296696642</v>
      </c>
      <c r="N85">
        <f t="shared" si="63"/>
        <v>0.28690643168706487</v>
      </c>
      <c r="O85">
        <f t="shared" si="67"/>
        <v>0.67290147678739665</v>
      </c>
      <c r="P85">
        <f t="shared" si="67"/>
        <v>0.89112527592963353</v>
      </c>
    </row>
    <row r="86" spans="1:16" x14ac:dyDescent="0.2">
      <c r="A86" t="s">
        <v>5</v>
      </c>
      <c r="D86">
        <f t="shared" si="68"/>
        <v>0.80351670418343346</v>
      </c>
      <c r="E86">
        <f t="shared" si="69"/>
        <v>-7.5224532734836203E-2</v>
      </c>
      <c r="F86">
        <f t="shared" si="69"/>
        <v>0.55521919607196502</v>
      </c>
      <c r="G86">
        <f t="shared" si="69"/>
        <v>-0.13269185197840283</v>
      </c>
      <c r="H86">
        <f t="shared" si="69"/>
        <v>-0.20990821250786773</v>
      </c>
      <c r="I86">
        <f t="shared" si="69"/>
        <v>-1.6116782004871766E-2</v>
      </c>
      <c r="J86">
        <f t="shared" si="69"/>
        <v>0.81574159953786562</v>
      </c>
      <c r="K86">
        <f t="shared" si="69"/>
        <v>-8.1264878992733713E-2</v>
      </c>
      <c r="L86">
        <f t="shared" si="66"/>
        <v>-0.53688231059580005</v>
      </c>
      <c r="M86">
        <f t="shared" si="63"/>
        <v>0.26635872091256552</v>
      </c>
      <c r="N86">
        <f t="shared" si="63"/>
        <v>0.23234011614956529</v>
      </c>
      <c r="O86">
        <f t="shared" si="67"/>
        <v>0.44470801596119891</v>
      </c>
      <c r="P86">
        <f t="shared" si="67"/>
        <v>0.41554629455773373</v>
      </c>
    </row>
    <row r="87" spans="1:16" x14ac:dyDescent="0.2">
      <c r="A87" t="s">
        <v>5</v>
      </c>
      <c r="D87">
        <f t="shared" si="68"/>
        <v>0.61702081198393088</v>
      </c>
      <c r="E87">
        <f t="shared" si="69"/>
        <v>-0.29061929157083455</v>
      </c>
      <c r="F87">
        <f t="shared" si="69"/>
        <v>0.41232006687306288</v>
      </c>
      <c r="G87">
        <f t="shared" si="69"/>
        <v>-0.14676741228170354</v>
      </c>
      <c r="H87">
        <f t="shared" si="69"/>
        <v>-0.14934476087606718</v>
      </c>
      <c r="I87">
        <f t="shared" si="69"/>
        <v>0.26354679641912782</v>
      </c>
      <c r="J87">
        <f t="shared" si="69"/>
        <v>1.0091244347694648</v>
      </c>
      <c r="K87">
        <f t="shared" si="69"/>
        <v>-0.51387565690153281</v>
      </c>
      <c r="L87">
        <f t="shared" si="66"/>
        <v>-0.10067970885020117</v>
      </c>
      <c r="M87">
        <f t="shared" si="63"/>
        <v>0.26249250143846403</v>
      </c>
      <c r="N87">
        <f t="shared" si="63"/>
        <v>0.26700411770706367</v>
      </c>
      <c r="O87">
        <f t="shared" si="67"/>
        <v>0.33948521802319753</v>
      </c>
      <c r="P87">
        <f t="shared" si="67"/>
        <v>0.69181906392513248</v>
      </c>
    </row>
    <row r="88" spans="1:16" x14ac:dyDescent="0.2">
      <c r="A88" t="s">
        <v>6</v>
      </c>
      <c r="D88">
        <f t="shared" si="68"/>
        <v>1.7723135110959021</v>
      </c>
      <c r="E88">
        <f t="shared" si="69"/>
        <v>-1.2805050081216649</v>
      </c>
      <c r="F88">
        <f t="shared" si="69"/>
        <v>0.15737074442813359</v>
      </c>
      <c r="G88">
        <f t="shared" si="69"/>
        <v>0.35241598601716806</v>
      </c>
      <c r="H88">
        <f t="shared" si="69"/>
        <v>0.23411831795340099</v>
      </c>
      <c r="I88">
        <f t="shared" si="69"/>
        <v>1.8574723381478968</v>
      </c>
      <c r="J88">
        <f t="shared" si="69"/>
        <v>1.2513139530420361</v>
      </c>
      <c r="K88">
        <f t="shared" si="69"/>
        <v>5.0665379498436636E-2</v>
      </c>
      <c r="L88">
        <f t="shared" si="66"/>
        <v>-0.42786841911103224</v>
      </c>
      <c r="M88">
        <f t="shared" si="63"/>
        <v>-0.20709653741996625</v>
      </c>
      <c r="N88">
        <f t="shared" si="63"/>
        <v>-0.26172694163356525</v>
      </c>
      <c r="O88">
        <f t="shared" si="67"/>
        <v>0.24097149586236633</v>
      </c>
      <c r="P88">
        <f t="shared" si="67"/>
        <v>-0.35554201928159834</v>
      </c>
    </row>
    <row r="89" spans="1:16" x14ac:dyDescent="0.2">
      <c r="A89" t="s">
        <v>6</v>
      </c>
      <c r="D89">
        <f t="shared" si="68"/>
        <v>1.6173848110959028</v>
      </c>
      <c r="E89">
        <f t="shared" si="69"/>
        <v>-1.3317473597234653</v>
      </c>
      <c r="F89">
        <f t="shared" si="69"/>
        <v>-0.28917615557186771</v>
      </c>
      <c r="G89">
        <f t="shared" si="69"/>
        <v>-0.22126588521213275</v>
      </c>
      <c r="H89">
        <f t="shared" si="69"/>
        <v>0.25755958600370299</v>
      </c>
      <c r="I89">
        <f t="shared" si="69"/>
        <v>2.2057925869418007</v>
      </c>
      <c r="J89">
        <f t="shared" si="69"/>
        <v>0.69264433095043643</v>
      </c>
      <c r="K89">
        <f t="shared" si="69"/>
        <v>-0.10927281362126351</v>
      </c>
      <c r="L89">
        <f t="shared" si="66"/>
        <v>-0.63564361911103262</v>
      </c>
      <c r="M89">
        <f t="shared" si="63"/>
        <v>-0.16624893741996694</v>
      </c>
      <c r="N89">
        <f t="shared" si="63"/>
        <v>-8.3801019936768029E-2</v>
      </c>
      <c r="O89">
        <f t="shared" si="67"/>
        <v>0.4211360394972683</v>
      </c>
      <c r="P89">
        <f t="shared" si="67"/>
        <v>-0.29297792538929635</v>
      </c>
    </row>
    <row r="90" spans="1:16" x14ac:dyDescent="0.2">
      <c r="A90" t="s">
        <v>6</v>
      </c>
      <c r="D90">
        <f t="shared" si="68"/>
        <v>9.0798110959013911E-3</v>
      </c>
      <c r="E90">
        <f t="shared" si="69"/>
        <v>-1.0748083051101673</v>
      </c>
      <c r="F90">
        <f t="shared" si="69"/>
        <v>-2.0551055571866428E-2</v>
      </c>
      <c r="G90">
        <f t="shared" si="69"/>
        <v>-5.397331987633347E-2</v>
      </c>
      <c r="H90">
        <f t="shared" si="69"/>
        <v>0.22739668706230098</v>
      </c>
      <c r="I90">
        <f t="shared" si="69"/>
        <v>1.069724560497999</v>
      </c>
      <c r="J90">
        <f t="shared" si="69"/>
        <v>0.6590209853700344</v>
      </c>
      <c r="K90">
        <f t="shared" si="69"/>
        <v>0.45140030397173447</v>
      </c>
      <c r="L90">
        <f t="shared" si="66"/>
        <v>-0.67401171911103219</v>
      </c>
      <c r="M90">
        <f t="shared" si="63"/>
        <v>-0.19074683741996701</v>
      </c>
      <c r="N90">
        <f t="shared" si="63"/>
        <v>-0.32122568317206657</v>
      </c>
      <c r="O90">
        <f t="shared" si="67"/>
        <v>9.5507762667766727E-2</v>
      </c>
      <c r="P90">
        <f t="shared" si="67"/>
        <v>-0.21275325369639653</v>
      </c>
    </row>
    <row r="91" spans="1:16" x14ac:dyDescent="0.2">
      <c r="A91" t="s">
        <v>7</v>
      </c>
      <c r="D91">
        <f t="shared" si="68"/>
        <v>-1.2105556303686313</v>
      </c>
      <c r="E91">
        <f t="shared" si="69"/>
        <v>-1.4330418159227989</v>
      </c>
      <c r="F91">
        <f t="shared" si="69"/>
        <v>-0.89064549703639706</v>
      </c>
      <c r="G91">
        <f t="shared" si="69"/>
        <v>0.41091323700823512</v>
      </c>
      <c r="H91">
        <f t="shared" si="69"/>
        <v>0.1717003559126713</v>
      </c>
      <c r="I91">
        <f t="shared" si="69"/>
        <v>-1.5683006648129307</v>
      </c>
      <c r="J91">
        <f t="shared" si="69"/>
        <v>1.3463230337186047</v>
      </c>
      <c r="K91">
        <f t="shared" si="69"/>
        <v>-1.5830204534344965</v>
      </c>
      <c r="L91">
        <f t="shared" si="66"/>
        <v>-0.63816586057556179</v>
      </c>
      <c r="M91">
        <f t="shared" si="63"/>
        <v>-0.33959677888449669</v>
      </c>
      <c r="N91">
        <f t="shared" si="63"/>
        <v>-0.60250565182199978</v>
      </c>
      <c r="O91">
        <f t="shared" si="67"/>
        <v>3.6953101715136327E-2</v>
      </c>
      <c r="P91">
        <f t="shared" si="67"/>
        <v>1.6560617130397706</v>
      </c>
    </row>
    <row r="92" spans="1:16" x14ac:dyDescent="0.2">
      <c r="A92" t="s">
        <v>7</v>
      </c>
      <c r="D92">
        <f t="shared" si="68"/>
        <v>-0.63718743036863046</v>
      </c>
      <c r="E92">
        <f t="shared" si="69"/>
        <v>-1.5539831350003972</v>
      </c>
      <c r="F92">
        <f t="shared" si="69"/>
        <v>-0.85175929703639675</v>
      </c>
      <c r="G92">
        <f t="shared" si="69"/>
        <v>8.2496979443235752E-2</v>
      </c>
      <c r="H92">
        <f t="shared" si="69"/>
        <v>-3.30647763239309E-2</v>
      </c>
      <c r="I92">
        <f t="shared" si="69"/>
        <v>-1.321225600337133</v>
      </c>
      <c r="J92">
        <f t="shared" si="69"/>
        <v>1.5253729266098048</v>
      </c>
      <c r="K92">
        <f t="shared" si="69"/>
        <v>-2.2064106170032964</v>
      </c>
      <c r="L92">
        <f t="shared" si="66"/>
        <v>-0.66090676057556408</v>
      </c>
      <c r="M92">
        <f t="shared" si="63"/>
        <v>-1.9722678884496858E-2</v>
      </c>
      <c r="N92">
        <f t="shared" si="63"/>
        <v>-0.61542065672809798</v>
      </c>
      <c r="O92">
        <f t="shared" si="67"/>
        <v>0.10161857219213566</v>
      </c>
      <c r="P92">
        <f t="shared" si="67"/>
        <v>-0.40439776341732703</v>
      </c>
    </row>
    <row r="93" spans="1:16" x14ac:dyDescent="0.2">
      <c r="A93" t="s">
        <v>7</v>
      </c>
      <c r="D93">
        <f t="shared" si="68"/>
        <v>-0.8421075303686294</v>
      </c>
      <c r="E93">
        <f t="shared" si="69"/>
        <v>-1.8753896727875983</v>
      </c>
      <c r="F93">
        <f t="shared" si="69"/>
        <v>0.95442730296360345</v>
      </c>
      <c r="G93">
        <f t="shared" si="69"/>
        <v>-1.6465104322864299E-2</v>
      </c>
      <c r="H93">
        <f t="shared" si="69"/>
        <v>0.10555553488886993</v>
      </c>
      <c r="I93">
        <f t="shared" si="69"/>
        <v>-1.8915656400749334</v>
      </c>
      <c r="J93">
        <f t="shared" si="69"/>
        <v>1.271544570087503</v>
      </c>
      <c r="K93">
        <f t="shared" si="69"/>
        <v>-2.2297896259163963</v>
      </c>
      <c r="L93">
        <f t="shared" si="66"/>
        <v>-0.69723846057556216</v>
      </c>
      <c r="M93">
        <f t="shared" si="63"/>
        <v>-0.11498097888449799</v>
      </c>
      <c r="N93">
        <f t="shared" si="63"/>
        <v>-0.6626989089184967</v>
      </c>
      <c r="O93">
        <f t="shared" si="67"/>
        <v>-9.0374569644962932E-2</v>
      </c>
      <c r="P93">
        <f t="shared" si="67"/>
        <v>-0.46028138304152755</v>
      </c>
    </row>
    <row r="94" spans="1:16" x14ac:dyDescent="0.2">
      <c r="A94" t="s">
        <v>8</v>
      </c>
      <c r="D94">
        <f t="shared" si="68"/>
        <v>0.15983654544243819</v>
      </c>
      <c r="E94">
        <f t="shared" si="69"/>
        <v>-1.0595030684095299</v>
      </c>
      <c r="F94">
        <f t="shared" si="69"/>
        <v>-1.5651329212253291</v>
      </c>
      <c r="G94">
        <f t="shared" si="69"/>
        <v>0.5369742059221041</v>
      </c>
      <c r="H94">
        <f t="shared" si="69"/>
        <v>1.0421930485636377</v>
      </c>
      <c r="I94">
        <f t="shared" si="69"/>
        <v>1.6996644273319355</v>
      </c>
      <c r="J94">
        <f t="shared" si="69"/>
        <v>2.3618915659557729</v>
      </c>
      <c r="K94">
        <f t="shared" si="69"/>
        <v>-1.807858007840828</v>
      </c>
      <c r="L94">
        <f t="shared" si="66"/>
        <v>0.33214891523550349</v>
      </c>
      <c r="M94">
        <f t="shared" si="63"/>
        <v>2.1366087969265681</v>
      </c>
      <c r="N94">
        <f t="shared" si="63"/>
        <v>-1.7590849067065299</v>
      </c>
      <c r="O94">
        <f t="shared" si="67"/>
        <v>8.8649280613051218E-3</v>
      </c>
      <c r="P94">
        <f t="shared" si="67"/>
        <v>0.18701257410273975</v>
      </c>
    </row>
    <row r="95" spans="1:16" x14ac:dyDescent="0.2">
      <c r="A95" t="s">
        <v>8</v>
      </c>
      <c r="D95">
        <f t="shared" si="68"/>
        <v>-0.12094215455756085</v>
      </c>
      <c r="E95">
        <f t="shared" ref="E95:K99" si="70">E61-E$67</f>
        <v>-1.1841966381645292</v>
      </c>
      <c r="F95">
        <f t="shared" si="70"/>
        <v>-2.1346185212253292</v>
      </c>
      <c r="G95">
        <f t="shared" si="70"/>
        <v>0.21312951678750469</v>
      </c>
      <c r="H95">
        <f t="shared" si="70"/>
        <v>1.0423833975057395</v>
      </c>
      <c r="I95">
        <f t="shared" si="70"/>
        <v>1.6982606134949343</v>
      </c>
      <c r="J95">
        <f t="shared" si="70"/>
        <v>1.4204060397636731</v>
      </c>
      <c r="K95">
        <f t="shared" si="70"/>
        <v>-2.2169566418707269</v>
      </c>
      <c r="L95">
        <f t="shared" si="66"/>
        <v>0.20399191523550542</v>
      </c>
      <c r="M95">
        <f t="shared" si="63"/>
        <v>2.6817606969265686</v>
      </c>
      <c r="N95">
        <f t="shared" si="63"/>
        <v>-1.588232730778131</v>
      </c>
      <c r="O95">
        <f t="shared" si="67"/>
        <v>-5.3338047494195351E-2</v>
      </c>
      <c r="P95">
        <f t="shared" si="67"/>
        <v>0.24600297930683901</v>
      </c>
    </row>
    <row r="96" spans="1:16" x14ac:dyDescent="0.2">
      <c r="A96" t="s">
        <v>8</v>
      </c>
      <c r="D96">
        <f t="shared" si="68"/>
        <v>-0.32910235455756265</v>
      </c>
      <c r="E96">
        <f t="shared" si="70"/>
        <v>-0.95406042868562935</v>
      </c>
      <c r="F96">
        <f t="shared" si="70"/>
        <v>-1.9397827212253294</v>
      </c>
      <c r="G96">
        <f t="shared" si="70"/>
        <v>0.33925908343950528</v>
      </c>
      <c r="H96">
        <f t="shared" si="70"/>
        <v>0.90809554599673881</v>
      </c>
      <c r="I96">
        <f t="shared" si="70"/>
        <v>1.9466616127206358</v>
      </c>
      <c r="J96">
        <f t="shared" si="70"/>
        <v>1.9962191411172725</v>
      </c>
      <c r="K96">
        <f t="shared" si="70"/>
        <v>-1.6667031050669294</v>
      </c>
      <c r="L96">
        <f t="shared" si="66"/>
        <v>0.20598461523550426</v>
      </c>
      <c r="M96">
        <f t="shared" si="63"/>
        <v>2.0281965969265716</v>
      </c>
      <c r="N96">
        <f t="shared" si="63"/>
        <v>-1.6196624786586291</v>
      </c>
      <c r="O96">
        <f t="shared" si="67"/>
        <v>-0.11771402004989717</v>
      </c>
      <c r="P96">
        <f t="shared" si="67"/>
        <v>0.16846573472123971</v>
      </c>
    </row>
    <row r="97" spans="1:16" x14ac:dyDescent="0.2">
      <c r="A97" t="s">
        <v>9</v>
      </c>
      <c r="D97">
        <f t="shared" si="68"/>
        <v>-1.3375463280929978E-2</v>
      </c>
      <c r="E97">
        <f t="shared" si="70"/>
        <v>-1.3515264250279984</v>
      </c>
      <c r="F97">
        <f t="shared" si="70"/>
        <v>-2.5650083299486983</v>
      </c>
      <c r="G97">
        <f t="shared" si="70"/>
        <v>1.2598750389613373</v>
      </c>
      <c r="H97">
        <f t="shared" si="70"/>
        <v>1.2059893616081698</v>
      </c>
      <c r="I97">
        <f t="shared" si="70"/>
        <v>1.21322620359037</v>
      </c>
      <c r="J97">
        <f t="shared" si="70"/>
        <v>2.8286979742233029</v>
      </c>
      <c r="K97">
        <f t="shared" si="70"/>
        <v>-4.7275274936574974</v>
      </c>
      <c r="L97">
        <f t="shared" si="66"/>
        <v>0.79850830651213656</v>
      </c>
      <c r="M97">
        <f t="shared" si="63"/>
        <v>1.8710120882032033</v>
      </c>
      <c r="N97">
        <f t="shared" si="63"/>
        <v>-1.0286206808704996</v>
      </c>
      <c r="O97">
        <f t="shared" si="67"/>
        <v>0.80600748836123337</v>
      </c>
      <c r="P97">
        <f t="shared" si="67"/>
        <v>0.71087735349857262</v>
      </c>
    </row>
    <row r="98" spans="1:16" x14ac:dyDescent="0.2">
      <c r="A98" t="s">
        <v>9</v>
      </c>
      <c r="D98">
        <f t="shared" si="68"/>
        <v>0.28216993671907176</v>
      </c>
      <c r="E98">
        <f t="shared" si="70"/>
        <v>-1.5519359001723991</v>
      </c>
      <c r="F98">
        <f t="shared" si="70"/>
        <v>-2.4082501299486996</v>
      </c>
      <c r="G98">
        <f t="shared" si="70"/>
        <v>1.218771117774037</v>
      </c>
      <c r="H98">
        <f t="shared" si="70"/>
        <v>1.197358322915969</v>
      </c>
      <c r="I98">
        <f t="shared" si="70"/>
        <v>1.2750777309592713</v>
      </c>
      <c r="J98">
        <f t="shared" si="70"/>
        <v>2.573722654239802</v>
      </c>
      <c r="K98">
        <f t="shared" si="70"/>
        <v>-4.4492064935396982</v>
      </c>
      <c r="L98">
        <f t="shared" si="66"/>
        <v>0.59883590651213581</v>
      </c>
      <c r="M98">
        <f t="shared" si="63"/>
        <v>1.916416688203201</v>
      </c>
      <c r="N98">
        <f t="shared" si="63"/>
        <v>-1.0693446715185999</v>
      </c>
      <c r="O98">
        <f t="shared" si="67"/>
        <v>0.725374153131634</v>
      </c>
      <c r="P98">
        <f t="shared" si="67"/>
        <v>0.78659032643757065</v>
      </c>
    </row>
    <row r="99" spans="1:16" x14ac:dyDescent="0.2">
      <c r="A99" t="s">
        <v>9</v>
      </c>
      <c r="D99">
        <f t="shared" si="68"/>
        <v>1.1751482367190675</v>
      </c>
      <c r="E99">
        <f t="shared" si="70"/>
        <v>-1.5290405602756962</v>
      </c>
      <c r="F99">
        <f t="shared" si="70"/>
        <v>-1.5695600299486987</v>
      </c>
      <c r="G99">
        <f t="shared" si="70"/>
        <v>1.119394959110136</v>
      </c>
      <c r="H99">
        <f t="shared" si="70"/>
        <v>1.2094438106648706</v>
      </c>
      <c r="I99">
        <f t="shared" si="70"/>
        <v>1.5182148530526653</v>
      </c>
      <c r="J99">
        <f t="shared" si="70"/>
        <v>2.9254581917358031</v>
      </c>
      <c r="K99">
        <f t="shared" si="70"/>
        <v>-4.8078571253013962</v>
      </c>
      <c r="L99">
        <f t="shared" si="66"/>
        <v>0.82966410651213707</v>
      </c>
      <c r="M99">
        <f t="shared" si="63"/>
        <v>2.8692802882032016</v>
      </c>
      <c r="N99">
        <f t="shared" si="63"/>
        <v>-1.1884357097263987</v>
      </c>
      <c r="O99">
        <f t="shared" si="67"/>
        <v>0.8080807083493351</v>
      </c>
      <c r="P99">
        <f t="shared" si="67"/>
        <v>0.46471274539887197</v>
      </c>
    </row>
    <row r="102" spans="1:16" x14ac:dyDescent="0.2">
      <c r="D102" t="s">
        <v>11</v>
      </c>
      <c r="E102" t="s">
        <v>12</v>
      </c>
      <c r="F102" t="s">
        <v>13</v>
      </c>
      <c r="G102" t="s">
        <v>15</v>
      </c>
      <c r="H102" t="s">
        <v>16</v>
      </c>
      <c r="I102" t="s">
        <v>17</v>
      </c>
      <c r="J102" t="s">
        <v>18</v>
      </c>
      <c r="K102" t="s">
        <v>19</v>
      </c>
      <c r="L102" t="s">
        <v>20</v>
      </c>
      <c r="M102" t="s">
        <v>21</v>
      </c>
      <c r="N102" t="s">
        <v>22</v>
      </c>
      <c r="O102" t="s">
        <v>23</v>
      </c>
      <c r="P102" t="s">
        <v>24</v>
      </c>
    </row>
    <row r="103" spans="1:16" x14ac:dyDescent="0.2">
      <c r="E103">
        <f t="shared" ref="E103:P103" si="71">2^(-E70)</f>
        <v>0.93621989459164867</v>
      </c>
      <c r="F103">
        <f t="shared" si="71"/>
        <v>0.91708474465410716</v>
      </c>
      <c r="G103">
        <f t="shared" si="71"/>
        <v>0.84781939707866838</v>
      </c>
      <c r="H103">
        <f t="shared" si="71"/>
        <v>0.98197216012832467</v>
      </c>
      <c r="I103">
        <f t="shared" si="71"/>
        <v>1.2232715474629641</v>
      </c>
      <c r="J103">
        <f t="shared" si="71"/>
        <v>0.80489613914093316</v>
      </c>
      <c r="K103">
        <f t="shared" si="71"/>
        <v>0.94508699498782678</v>
      </c>
      <c r="L103">
        <f t="shared" si="71"/>
        <v>1.0309095570152791</v>
      </c>
      <c r="M103">
        <f t="shared" si="71"/>
        <v>1.3660241837125269</v>
      </c>
      <c r="N103">
        <f t="shared" si="71"/>
        <v>0.95656569331936947</v>
      </c>
      <c r="O103">
        <f t="shared" si="71"/>
        <v>0.99791674959998844</v>
      </c>
      <c r="P103">
        <f t="shared" si="71"/>
        <v>1.1332759283294376</v>
      </c>
    </row>
    <row r="104" spans="1:16" x14ac:dyDescent="0.2">
      <c r="D104">
        <f t="shared" ref="D104:D114" si="72">2^(-D71)</f>
        <v>0.97656429024736258</v>
      </c>
      <c r="E104">
        <f t="shared" ref="E104:P104" si="73">2^(-E71)</f>
        <v>1.0169912576769131</v>
      </c>
      <c r="F104">
        <f t="shared" si="73"/>
        <v>1.0910403636194301</v>
      </c>
      <c r="G104">
        <f t="shared" si="73"/>
        <v>1.071681255448367</v>
      </c>
      <c r="H104">
        <f t="shared" si="73"/>
        <v>0.92771439759495145</v>
      </c>
      <c r="I104">
        <f t="shared" si="73"/>
        <v>1.0139954333861945</v>
      </c>
      <c r="J104">
        <f t="shared" si="73"/>
        <v>1.051970148925147</v>
      </c>
      <c r="K104">
        <f t="shared" si="73"/>
        <v>1.1454316520916556</v>
      </c>
      <c r="L104">
        <f t="shared" si="73"/>
        <v>0.98939145651702665</v>
      </c>
      <c r="M104">
        <f t="shared" si="73"/>
        <v>0.96587690565620543</v>
      </c>
      <c r="N104">
        <f t="shared" si="73"/>
        <v>1.0114875389730575</v>
      </c>
      <c r="O104">
        <f t="shared" si="73"/>
        <v>0.88459774250636269</v>
      </c>
      <c r="P104">
        <f t="shared" si="73"/>
        <v>0.92677673465761468</v>
      </c>
    </row>
    <row r="105" spans="1:16" x14ac:dyDescent="0.2">
      <c r="D105">
        <f t="shared" si="72"/>
        <v>1.0239981227930228</v>
      </c>
      <c r="E105">
        <f t="shared" ref="E105:P105" si="74">2^(-E72)</f>
        <v>1.0502795629245731</v>
      </c>
      <c r="F105">
        <f t="shared" si="74"/>
        <v>0.99942385885272711</v>
      </c>
      <c r="G105">
        <f t="shared" si="74"/>
        <v>1.100603822690132</v>
      </c>
      <c r="H105">
        <f t="shared" si="74"/>
        <v>1.0977072385537232</v>
      </c>
      <c r="I105">
        <f t="shared" si="74"/>
        <v>0.80619690479639328</v>
      </c>
      <c r="J105">
        <f t="shared" si="74"/>
        <v>1.1810186056280245</v>
      </c>
      <c r="K105">
        <f t="shared" si="74"/>
        <v>0.92375974521382009</v>
      </c>
      <c r="L105">
        <f t="shared" si="74"/>
        <v>0.98041800514834754</v>
      </c>
      <c r="M105">
        <f t="shared" si="74"/>
        <v>0.75791382640698091</v>
      </c>
      <c r="N105">
        <f t="shared" si="74"/>
        <v>1.0335337476175623</v>
      </c>
      <c r="O105">
        <f t="shared" si="74"/>
        <v>1.1328172696360619</v>
      </c>
      <c r="P105">
        <f t="shared" si="74"/>
        <v>0.95211457400621469</v>
      </c>
    </row>
    <row r="106" spans="1:16" x14ac:dyDescent="0.2">
      <c r="D106">
        <f t="shared" si="72"/>
        <v>0.86627085714905416</v>
      </c>
      <c r="E106">
        <f t="shared" ref="E106:N106" si="75">2^(-E73)</f>
        <v>3.2542407589964544</v>
      </c>
      <c r="F106">
        <f t="shared" si="75"/>
        <v>6.3000914005161119</v>
      </c>
      <c r="G106">
        <f t="shared" si="75"/>
        <v>0.46861422420226306</v>
      </c>
      <c r="H106">
        <f t="shared" si="75"/>
        <v>0.65366901502631691</v>
      </c>
      <c r="I106">
        <f t="shared" si="75"/>
        <v>0.36617484565011393</v>
      </c>
      <c r="J106">
        <f t="shared" si="75"/>
        <v>0.41498033453198252</v>
      </c>
      <c r="K106">
        <f t="shared" si="75"/>
        <v>5.5511980147300752</v>
      </c>
      <c r="L106">
        <f t="shared" si="75"/>
        <v>0.70108500844668031</v>
      </c>
      <c r="M106">
        <f t="shared" si="75"/>
        <v>0.3782249220563782</v>
      </c>
      <c r="N106">
        <f t="shared" si="75"/>
        <v>0.78757324634668135</v>
      </c>
    </row>
    <row r="107" spans="1:16" x14ac:dyDescent="0.2">
      <c r="D107">
        <f t="shared" si="72"/>
        <v>24.795531405135016</v>
      </c>
      <c r="E107">
        <f t="shared" ref="E107:N107" si="76">2^(-E74)</f>
        <v>2.9654631313667443</v>
      </c>
      <c r="F107">
        <f t="shared" si="76"/>
        <v>7.205527250975579</v>
      </c>
      <c r="G107">
        <f t="shared" si="76"/>
        <v>0.66748407633436735</v>
      </c>
      <c r="H107">
        <f t="shared" si="76"/>
        <v>0.54337291271387855</v>
      </c>
      <c r="I107">
        <f t="shared" si="76"/>
        <v>0.34123995822088693</v>
      </c>
      <c r="J107">
        <f t="shared" si="76"/>
        <v>0.64613653293788931</v>
      </c>
      <c r="K107">
        <f t="shared" si="76"/>
        <v>5.5837920594473527</v>
      </c>
      <c r="L107">
        <f t="shared" si="76"/>
        <v>9.247950056112364E-2</v>
      </c>
      <c r="M107">
        <f t="shared" si="76"/>
        <v>0.23817733082564124</v>
      </c>
      <c r="N107">
        <f t="shared" si="76"/>
        <v>0.90495039196192495</v>
      </c>
    </row>
    <row r="108" spans="1:16" x14ac:dyDescent="0.2">
      <c r="D108">
        <f t="shared" si="72"/>
        <v>22.345485149405341</v>
      </c>
      <c r="E108">
        <f t="shared" ref="E108:K114" si="77">2^(-E75)</f>
        <v>2.9833234417636354</v>
      </c>
      <c r="F108">
        <f t="shared" si="77"/>
        <v>7.6105970689374578</v>
      </c>
      <c r="G108">
        <f t="shared" si="77"/>
        <v>0.63146305665726565</v>
      </c>
      <c r="H108">
        <f t="shared" si="77"/>
        <v>0.69875893463125782</v>
      </c>
      <c r="I108">
        <f t="shared" si="77"/>
        <v>0.30245988462797985</v>
      </c>
      <c r="J108">
        <f t="shared" si="77"/>
        <v>0.81513063164996058</v>
      </c>
      <c r="K108">
        <f t="shared" si="77"/>
        <v>5.3715230460751497</v>
      </c>
      <c r="M108">
        <f t="shared" ref="M108:N114" si="78">2^(-M75)</f>
        <v>0.41961592896855299</v>
      </c>
      <c r="N108">
        <f t="shared" si="78"/>
        <v>0.93520194585392469</v>
      </c>
    </row>
    <row r="109" spans="1:16" x14ac:dyDescent="0.2">
      <c r="D109">
        <f t="shared" si="72"/>
        <v>1</v>
      </c>
      <c r="E109">
        <f t="shared" si="77"/>
        <v>1.1375685115726029</v>
      </c>
      <c r="F109">
        <f t="shared" si="77"/>
        <v>0.39590809716842451</v>
      </c>
      <c r="G109">
        <f t="shared" si="77"/>
        <v>0.71150338163474602</v>
      </c>
      <c r="H109">
        <f t="shared" si="77"/>
        <v>0.72800565312377519</v>
      </c>
      <c r="I109">
        <f t="shared" si="77"/>
        <v>0.36805514681835039</v>
      </c>
      <c r="J109">
        <f t="shared" si="77"/>
        <v>0.5123003109963763</v>
      </c>
      <c r="K109">
        <f t="shared" si="77"/>
        <v>0.59430680723938401</v>
      </c>
      <c r="L109">
        <f>2^(-L76)</f>
        <v>1.012380919478667</v>
      </c>
      <c r="M109">
        <f t="shared" si="78"/>
        <v>0.44748027490610848</v>
      </c>
      <c r="N109">
        <f t="shared" si="78"/>
        <v>0.63848071692037545</v>
      </c>
      <c r="O109">
        <f t="shared" ref="O109:P111" si="79">2^(-O76)</f>
        <v>1.2382440496867981</v>
      </c>
      <c r="P109">
        <f t="shared" si="79"/>
        <v>0.57909005266229652</v>
      </c>
    </row>
    <row r="110" spans="1:16" x14ac:dyDescent="0.2">
      <c r="D110">
        <f t="shared" si="72"/>
        <v>0.26958558111899938</v>
      </c>
      <c r="E110">
        <f t="shared" si="77"/>
        <v>1.6622154093529784</v>
      </c>
      <c r="F110">
        <f t="shared" si="77"/>
        <v>0.47823759368269331</v>
      </c>
      <c r="G110">
        <f t="shared" si="77"/>
        <v>0.9752694376792761</v>
      </c>
      <c r="H110">
        <f t="shared" si="77"/>
        <v>0.70997178896787994</v>
      </c>
      <c r="I110">
        <f t="shared" si="77"/>
        <v>0.49233783289985744</v>
      </c>
      <c r="J110">
        <f t="shared" si="77"/>
        <v>0.61181074389069967</v>
      </c>
      <c r="K110">
        <f t="shared" si="77"/>
        <v>0.90218233740014575</v>
      </c>
      <c r="L110">
        <f>2^(-L77)</f>
        <v>1.0164981097048427</v>
      </c>
      <c r="M110">
        <f t="shared" si="78"/>
        <v>0.55207984556871281</v>
      </c>
      <c r="N110">
        <f t="shared" si="78"/>
        <v>0.7357684153808125</v>
      </c>
      <c r="O110">
        <f t="shared" si="79"/>
        <v>1.1999190140626634</v>
      </c>
      <c r="P110">
        <f t="shared" si="79"/>
        <v>0.67180786738525466</v>
      </c>
    </row>
    <row r="111" spans="1:16" x14ac:dyDescent="0.2">
      <c r="D111">
        <f t="shared" si="72"/>
        <v>0.4172945564097062</v>
      </c>
      <c r="E111">
        <f t="shared" si="77"/>
        <v>1.4675356525607692</v>
      </c>
      <c r="F111">
        <f t="shared" si="77"/>
        <v>0.49882859085087305</v>
      </c>
      <c r="G111">
        <f t="shared" si="77"/>
        <v>1.0160608321384925</v>
      </c>
      <c r="H111">
        <f t="shared" si="77"/>
        <v>0.86348598709595559</v>
      </c>
      <c r="I111">
        <f t="shared" si="77"/>
        <v>0.37131632926407526</v>
      </c>
      <c r="J111">
        <f t="shared" si="77"/>
        <v>0.76352518422750726</v>
      </c>
      <c r="K111">
        <f t="shared" si="77"/>
        <v>0.75200449821673432</v>
      </c>
      <c r="L111">
        <f>2^(-L78)</f>
        <v>0.75949191662997151</v>
      </c>
      <c r="M111">
        <f t="shared" si="78"/>
        <v>0.66598801334060498</v>
      </c>
      <c r="N111">
        <f t="shared" si="78"/>
        <v>0.69532723837472599</v>
      </c>
      <c r="O111">
        <f t="shared" si="79"/>
        <v>1.3254287554767581</v>
      </c>
      <c r="P111">
        <f t="shared" si="79"/>
        <v>0.75952922074323137</v>
      </c>
    </row>
    <row r="112" spans="1:16" x14ac:dyDescent="0.2">
      <c r="D112">
        <f t="shared" si="72"/>
        <v>0.26356413004750123</v>
      </c>
      <c r="E112">
        <f t="shared" si="77"/>
        <v>1.0358083181252422</v>
      </c>
      <c r="F112">
        <f t="shared" si="77"/>
        <v>0.60244814715667117</v>
      </c>
      <c r="G112">
        <f t="shared" si="77"/>
        <v>0.70080025279967306</v>
      </c>
      <c r="H112">
        <f t="shared" si="77"/>
        <v>1.0984918348833559</v>
      </c>
      <c r="I112">
        <f t="shared" si="77"/>
        <v>0.67020768462949354</v>
      </c>
      <c r="J112">
        <f t="shared" si="77"/>
        <v>0.54709435293363462</v>
      </c>
      <c r="K112">
        <f t="shared" si="77"/>
        <v>0.9054960002676129</v>
      </c>
      <c r="L112">
        <f>2^(-L79)</f>
        <v>1.7077738609790627</v>
      </c>
      <c r="M112">
        <f t="shared" si="78"/>
        <v>1.0714288566948007</v>
      </c>
      <c r="N112">
        <f t="shared" si="78"/>
        <v>1.1043984480985787</v>
      </c>
    </row>
    <row r="113" spans="4:16" x14ac:dyDescent="0.2">
      <c r="D113">
        <f t="shared" si="72"/>
        <v>0.87576761177286255</v>
      </c>
      <c r="E113">
        <f t="shared" si="77"/>
        <v>0.99087868692960657</v>
      </c>
      <c r="F113">
        <f t="shared" si="77"/>
        <v>0.72215803053647531</v>
      </c>
      <c r="G113">
        <f t="shared" si="77"/>
        <v>1.0480350487116634</v>
      </c>
      <c r="H113">
        <f t="shared" si="77"/>
        <v>1.04477182211582</v>
      </c>
      <c r="I113">
        <f t="shared" si="77"/>
        <v>0.88009528339285104</v>
      </c>
      <c r="J113">
        <f t="shared" si="77"/>
        <v>0.63897799319638326</v>
      </c>
      <c r="K113">
        <f t="shared" si="77"/>
        <v>1.1694803892628496</v>
      </c>
      <c r="M113">
        <f t="shared" si="78"/>
        <v>1.128866785555281</v>
      </c>
      <c r="N113">
        <f t="shared" si="78"/>
        <v>1.1503417114309382</v>
      </c>
    </row>
    <row r="114" spans="4:16" x14ac:dyDescent="0.2">
      <c r="D114">
        <f t="shared" si="72"/>
        <v>0.24025767209406601</v>
      </c>
      <c r="E114">
        <f t="shared" si="77"/>
        <v>1.1737313456396301</v>
      </c>
      <c r="F114">
        <f t="shared" si="77"/>
        <v>0.60486464204483192</v>
      </c>
      <c r="G114">
        <f t="shared" si="77"/>
        <v>1.1608403797929068</v>
      </c>
      <c r="H114">
        <f t="shared" si="77"/>
        <v>1.0631139028345151</v>
      </c>
      <c r="I114">
        <f t="shared" si="77"/>
        <v>0.72098035108347358</v>
      </c>
      <c r="J114">
        <f t="shared" si="77"/>
        <v>0.49700805134773068</v>
      </c>
      <c r="K114">
        <f t="shared" si="77"/>
        <v>1.0396704399763237</v>
      </c>
      <c r="L114">
        <f>2^(-L81)</f>
        <v>1.7118965307125291</v>
      </c>
      <c r="M114">
        <f t="shared" si="78"/>
        <v>1.3686847295438733</v>
      </c>
      <c r="N114">
        <f t="shared" si="78"/>
        <v>1.2115896397141706</v>
      </c>
    </row>
    <row r="115" spans="4:16" x14ac:dyDescent="0.2">
      <c r="D115" t="e">
        <f>2^(-#REF!)</f>
        <v>#REF!</v>
      </c>
      <c r="E115" t="e">
        <f>2^(-#REF!)</f>
        <v>#REF!</v>
      </c>
      <c r="F115" t="e">
        <f>2^(-#REF!)</f>
        <v>#REF!</v>
      </c>
      <c r="G115" t="e">
        <f>2^(-#REF!)</f>
        <v>#REF!</v>
      </c>
      <c r="H115" t="e">
        <f>2^(-#REF!)</f>
        <v>#REF!</v>
      </c>
      <c r="K115" t="e">
        <f>2^(-#REF!)</f>
        <v>#REF!</v>
      </c>
      <c r="L115" t="e">
        <f>2^(-#REF!)</f>
        <v>#REF!</v>
      </c>
      <c r="M115" t="e">
        <f>2^(-#REF!)</f>
        <v>#REF!</v>
      </c>
      <c r="N115" t="e">
        <f>2^(-#REF!)</f>
        <v>#REF!</v>
      </c>
      <c r="O115" t="e">
        <f>2^(-#REF!)</f>
        <v>#REF!</v>
      </c>
      <c r="P115" t="e">
        <f>2^(-#REF!)</f>
        <v>#REF!</v>
      </c>
    </row>
    <row r="116" spans="4:16" x14ac:dyDescent="0.2">
      <c r="D116" t="e">
        <f>2^(-#REF!)</f>
        <v>#REF!</v>
      </c>
      <c r="E116" t="e">
        <f>2^(-#REF!)</f>
        <v>#REF!</v>
      </c>
      <c r="F116" t="e">
        <f>2^(-#REF!)</f>
        <v>#REF!</v>
      </c>
      <c r="G116" t="e">
        <f>2^(-#REF!)</f>
        <v>#REF!</v>
      </c>
      <c r="H116" t="e">
        <f>2^(-#REF!)</f>
        <v>#REF!</v>
      </c>
      <c r="K116" t="e">
        <f>2^(-#REF!)</f>
        <v>#REF!</v>
      </c>
      <c r="L116" t="e">
        <f>2^(-#REF!)</f>
        <v>#REF!</v>
      </c>
      <c r="M116" t="e">
        <f>2^(-#REF!)</f>
        <v>#REF!</v>
      </c>
      <c r="N116" t="e">
        <f>2^(-#REF!)</f>
        <v>#REF!</v>
      </c>
      <c r="O116" t="e">
        <f>2^(-#REF!)</f>
        <v>#REF!</v>
      </c>
      <c r="P116" t="e">
        <f>2^(-#REF!)</f>
        <v>#REF!</v>
      </c>
    </row>
    <row r="117" spans="4:16" x14ac:dyDescent="0.2">
      <c r="D117" t="e">
        <f>2^(-#REF!)</f>
        <v>#REF!</v>
      </c>
      <c r="E117" t="e">
        <f>2^(-#REF!)</f>
        <v>#REF!</v>
      </c>
      <c r="F117" t="e">
        <f>2^(-#REF!)</f>
        <v>#REF!</v>
      </c>
      <c r="G117" t="e">
        <f>2^(-#REF!)</f>
        <v>#REF!</v>
      </c>
      <c r="H117" t="e">
        <f>2^(-#REF!)</f>
        <v>#REF!</v>
      </c>
      <c r="K117" t="e">
        <f>2^(-#REF!)</f>
        <v>#REF!</v>
      </c>
      <c r="L117" t="e">
        <f>2^(-#REF!)</f>
        <v>#REF!</v>
      </c>
      <c r="M117" t="e">
        <f>2^(-#REF!)</f>
        <v>#REF!</v>
      </c>
      <c r="N117" t="e">
        <f>2^(-#REF!)</f>
        <v>#REF!</v>
      </c>
      <c r="O117" t="e">
        <f>2^(-#REF!)</f>
        <v>#REF!</v>
      </c>
      <c r="P117" t="e">
        <f>2^(-#REF!)</f>
        <v>#REF!</v>
      </c>
    </row>
    <row r="118" spans="4:16" x14ac:dyDescent="0.2">
      <c r="D118">
        <f t="shared" ref="D118:P118" si="80">2^(-D82)</f>
        <v>0.31438037052804824</v>
      </c>
      <c r="E118">
        <f t="shared" si="80"/>
        <v>0.73888029442558623</v>
      </c>
      <c r="F118">
        <f t="shared" si="80"/>
        <v>0.97572156518096986</v>
      </c>
      <c r="G118">
        <f t="shared" si="80"/>
        <v>1.0044242978080311</v>
      </c>
      <c r="H118">
        <f t="shared" si="80"/>
        <v>1.5829773246202139</v>
      </c>
      <c r="I118">
        <f t="shared" si="80"/>
        <v>0.26392638715052014</v>
      </c>
      <c r="J118">
        <f t="shared" si="80"/>
        <v>0.56762263829345438</v>
      </c>
      <c r="K118">
        <f t="shared" si="80"/>
        <v>0.65643021353719311</v>
      </c>
      <c r="L118">
        <f t="shared" si="80"/>
        <v>1.2486305045772037</v>
      </c>
      <c r="M118">
        <f t="shared" si="80"/>
        <v>1.1037071848737137</v>
      </c>
      <c r="N118">
        <f t="shared" si="80"/>
        <v>0.90952793334468129</v>
      </c>
      <c r="O118">
        <f t="shared" si="80"/>
        <v>0.33911678264482359</v>
      </c>
      <c r="P118">
        <f t="shared" si="80"/>
        <v>1.1063941943132496</v>
      </c>
    </row>
    <row r="119" spans="4:16" x14ac:dyDescent="0.2">
      <c r="E119">
        <f t="shared" ref="E119:P119" si="81">2^(-E83)</f>
        <v>1.5466549123085591</v>
      </c>
      <c r="F119">
        <f t="shared" si="81"/>
        <v>0.9834680830216157</v>
      </c>
      <c r="G119">
        <f t="shared" si="81"/>
        <v>0.98713465044939064</v>
      </c>
      <c r="H119">
        <f t="shared" si="81"/>
        <v>1.4429383196740346</v>
      </c>
      <c r="I119">
        <f t="shared" si="81"/>
        <v>0.20228645802617223</v>
      </c>
      <c r="J119">
        <f t="shared" si="81"/>
        <v>0.72006872140009459</v>
      </c>
      <c r="K119">
        <f t="shared" si="81"/>
        <v>0.85517741393881364</v>
      </c>
      <c r="L119">
        <f t="shared" si="81"/>
        <v>1.1904829174957097</v>
      </c>
      <c r="M119">
        <f t="shared" si="81"/>
        <v>1.2202647280028598</v>
      </c>
      <c r="N119">
        <f t="shared" si="81"/>
        <v>0.97325676492296831</v>
      </c>
      <c r="O119">
        <f t="shared" si="81"/>
        <v>0.5373961665215663</v>
      </c>
      <c r="P119">
        <f t="shared" si="81"/>
        <v>0.85442670041910673</v>
      </c>
    </row>
    <row r="120" spans="4:16" x14ac:dyDescent="0.2">
      <c r="D120">
        <f t="shared" ref="D120:P120" si="82">2^(-D84)</f>
        <v>5.9866124103284214E-2</v>
      </c>
      <c r="E120">
        <f t="shared" si="82"/>
        <v>1.0267886526299019</v>
      </c>
      <c r="F120">
        <f t="shared" si="82"/>
        <v>0.97360075730237761</v>
      </c>
      <c r="G120">
        <f t="shared" si="82"/>
        <v>1.0740971810537909</v>
      </c>
      <c r="H120">
        <f t="shared" si="82"/>
        <v>1.4894718927029313</v>
      </c>
      <c r="I120">
        <f t="shared" si="82"/>
        <v>0.20471115530611991</v>
      </c>
      <c r="J120">
        <f t="shared" si="82"/>
        <v>0.99551542967401274</v>
      </c>
      <c r="K120">
        <f t="shared" si="82"/>
        <v>0.95102818047094484</v>
      </c>
      <c r="L120">
        <f t="shared" si="82"/>
        <v>1.0050212441214397</v>
      </c>
      <c r="M120">
        <f t="shared" si="82"/>
        <v>0.84057995768295113</v>
      </c>
      <c r="N120">
        <f t="shared" si="82"/>
        <v>1.0222640493270356</v>
      </c>
      <c r="O120">
        <f t="shared" si="82"/>
        <v>0.4912036816218191</v>
      </c>
      <c r="P120">
        <f t="shared" si="82"/>
        <v>0.8827059124459079</v>
      </c>
    </row>
    <row r="121" spans="4:16" x14ac:dyDescent="0.2">
      <c r="D121">
        <f t="shared" ref="D121:P121" si="83">2^(-D85)</f>
        <v>0.3792773388560568</v>
      </c>
      <c r="E121">
        <f t="shared" si="83"/>
        <v>1.4470234364694949</v>
      </c>
      <c r="F121">
        <f t="shared" si="83"/>
        <v>0.62433954119013191</v>
      </c>
      <c r="G121">
        <f t="shared" si="83"/>
        <v>1.0230436102013509</v>
      </c>
      <c r="H121">
        <f t="shared" si="83"/>
        <v>1.2589906609603951</v>
      </c>
      <c r="I121">
        <f t="shared" si="83"/>
        <v>0.87974417048483944</v>
      </c>
      <c r="J121">
        <f t="shared" si="83"/>
        <v>0.40167744874432926</v>
      </c>
      <c r="K121">
        <f t="shared" si="83"/>
        <v>1.3280323345419098</v>
      </c>
      <c r="L121">
        <f t="shared" si="83"/>
        <v>1.2775826905787899</v>
      </c>
      <c r="M121">
        <f t="shared" si="83"/>
        <v>0.82664486449240049</v>
      </c>
      <c r="N121">
        <f t="shared" si="83"/>
        <v>0.81965776613961605</v>
      </c>
      <c r="O121">
        <f t="shared" si="83"/>
        <v>0.62724393596812433</v>
      </c>
      <c r="P121">
        <f t="shared" si="83"/>
        <v>0.5391933931407632</v>
      </c>
    </row>
    <row r="122" spans="4:16" x14ac:dyDescent="0.2">
      <c r="D122">
        <f t="shared" ref="D122:P122" si="84">2^(-D86)</f>
        <v>0.57295085259155165</v>
      </c>
      <c r="E122">
        <f t="shared" si="84"/>
        <v>1.0535249877487105</v>
      </c>
      <c r="F122">
        <f t="shared" si="84"/>
        <v>0.6805536503806382</v>
      </c>
      <c r="G122">
        <f t="shared" si="84"/>
        <v>1.0963373947551578</v>
      </c>
      <c r="H122">
        <f t="shared" si="84"/>
        <v>1.1566145951514126</v>
      </c>
      <c r="I122">
        <f t="shared" si="84"/>
        <v>1.0112339340103633</v>
      </c>
      <c r="J122">
        <f t="shared" si="84"/>
        <v>0.56811637835112216</v>
      </c>
      <c r="K122">
        <f t="shared" si="84"/>
        <v>1.0579451846586432</v>
      </c>
      <c r="L122">
        <f t="shared" si="84"/>
        <v>1.450833849670341</v>
      </c>
      <c r="M122">
        <f t="shared" si="84"/>
        <v>0.83141534424840458</v>
      </c>
      <c r="N122">
        <f t="shared" si="84"/>
        <v>0.85125300072825438</v>
      </c>
      <c r="O122">
        <f t="shared" si="84"/>
        <v>0.73473300267173558</v>
      </c>
      <c r="P122">
        <f t="shared" si="84"/>
        <v>0.74973554412578569</v>
      </c>
    </row>
    <row r="123" spans="4:16" x14ac:dyDescent="0.2">
      <c r="D123">
        <f t="shared" ref="D123:P123" si="85">2^(-D87)</f>
        <v>0.65201596173045118</v>
      </c>
      <c r="E123">
        <f t="shared" si="85"/>
        <v>1.2231652211704751</v>
      </c>
      <c r="F123">
        <f t="shared" si="85"/>
        <v>0.75141401674702268</v>
      </c>
      <c r="G123">
        <f t="shared" si="85"/>
        <v>1.107086088421428</v>
      </c>
      <c r="H123">
        <f t="shared" si="85"/>
        <v>1.1090656453877439</v>
      </c>
      <c r="I123">
        <f t="shared" si="85"/>
        <v>0.83303741747751603</v>
      </c>
      <c r="J123">
        <f t="shared" si="85"/>
        <v>0.49684769090003966</v>
      </c>
      <c r="K123">
        <f t="shared" si="85"/>
        <v>1.4278809080845087</v>
      </c>
      <c r="L123">
        <f t="shared" si="85"/>
        <v>1.0722785350047495</v>
      </c>
      <c r="M123">
        <f t="shared" si="85"/>
        <v>0.83364640838132942</v>
      </c>
      <c r="N123">
        <f t="shared" si="85"/>
        <v>0.83104348964501407</v>
      </c>
      <c r="O123">
        <f t="shared" si="85"/>
        <v>0.79032326444828704</v>
      </c>
      <c r="P123">
        <f t="shared" si="85"/>
        <v>0.61907278176754288</v>
      </c>
    </row>
    <row r="124" spans="4:16" x14ac:dyDescent="0.2">
      <c r="D124">
        <f t="shared" ref="D124:P124" si="86">2^(-D88)</f>
        <v>0.29273892349217334</v>
      </c>
      <c r="E124">
        <f t="shared" si="86"/>
        <v>2.4292399631735586</v>
      </c>
      <c r="F124">
        <f t="shared" si="86"/>
        <v>0.89665770654684029</v>
      </c>
      <c r="G124">
        <f t="shared" si="86"/>
        <v>0.78327130630154462</v>
      </c>
      <c r="H124">
        <f t="shared" si="86"/>
        <v>0.85020443044677274</v>
      </c>
      <c r="I124">
        <f t="shared" si="86"/>
        <v>0.27595934794838772</v>
      </c>
      <c r="J124">
        <f t="shared" si="86"/>
        <v>0.42006545334613021</v>
      </c>
      <c r="K124">
        <f t="shared" si="86"/>
        <v>0.96549093608517544</v>
      </c>
      <c r="L124">
        <f t="shared" si="86"/>
        <v>1.3452445100056771</v>
      </c>
      <c r="M124">
        <f t="shared" si="86"/>
        <v>1.154362658694803</v>
      </c>
      <c r="N124">
        <f t="shared" si="86"/>
        <v>1.1989129744921669</v>
      </c>
      <c r="O124">
        <f t="shared" si="86"/>
        <v>0.8461753147969161</v>
      </c>
      <c r="P124">
        <f t="shared" si="86"/>
        <v>1.2794661853319682</v>
      </c>
    </row>
    <row r="125" spans="4:16" x14ac:dyDescent="0.2">
      <c r="D125">
        <f t="shared" ref="D125:P125" si="87">2^(-D89)</f>
        <v>0.32592573781084533</v>
      </c>
      <c r="E125">
        <f t="shared" si="87"/>
        <v>2.5170735263119051</v>
      </c>
      <c r="F125">
        <f t="shared" si="87"/>
        <v>1.2219422938427931</v>
      </c>
      <c r="G125">
        <f t="shared" si="87"/>
        <v>1.1657560243581289</v>
      </c>
      <c r="H125">
        <f t="shared" si="87"/>
        <v>0.83650172125996203</v>
      </c>
      <c r="I125">
        <f t="shared" si="87"/>
        <v>0.21676555254010754</v>
      </c>
      <c r="J125">
        <f t="shared" si="87"/>
        <v>0.61871875389547826</v>
      </c>
      <c r="K125">
        <f t="shared" si="87"/>
        <v>1.078684391619688</v>
      </c>
      <c r="L125">
        <f t="shared" si="87"/>
        <v>1.5536307054562237</v>
      </c>
      <c r="M125">
        <f t="shared" si="87"/>
        <v>1.1221370888849631</v>
      </c>
      <c r="N125">
        <f t="shared" si="87"/>
        <v>1.0598066021725758</v>
      </c>
      <c r="O125">
        <f t="shared" si="87"/>
        <v>0.74683630201244</v>
      </c>
      <c r="P125">
        <f t="shared" si="87"/>
        <v>1.2251665855434803</v>
      </c>
    </row>
    <row r="126" spans="4:16" x14ac:dyDescent="0.2">
      <c r="D126">
        <f t="shared" ref="D126:P126" si="88">2^(-D90)</f>
        <v>0.99372611804222355</v>
      </c>
      <c r="E126">
        <f t="shared" si="88"/>
        <v>2.1064421645037168</v>
      </c>
      <c r="F126">
        <f t="shared" si="88"/>
        <v>1.0143468483808689</v>
      </c>
      <c r="G126">
        <f t="shared" si="88"/>
        <v>1.0381200721489214</v>
      </c>
      <c r="H126">
        <f t="shared" si="88"/>
        <v>0.85417484253089415</v>
      </c>
      <c r="I126">
        <f t="shared" si="88"/>
        <v>0.47640994658125341</v>
      </c>
      <c r="J126">
        <f t="shared" si="88"/>
        <v>0.63330791472930137</v>
      </c>
      <c r="K126">
        <f t="shared" si="88"/>
        <v>0.73133265963900207</v>
      </c>
      <c r="L126">
        <f t="shared" si="88"/>
        <v>1.5955034399495935</v>
      </c>
      <c r="M126">
        <f t="shared" si="88"/>
        <v>1.1413544059046954</v>
      </c>
      <c r="N126">
        <f t="shared" si="88"/>
        <v>1.2493915547552552</v>
      </c>
      <c r="O126">
        <f t="shared" si="88"/>
        <v>0.93594278040909384</v>
      </c>
      <c r="P126">
        <f t="shared" si="88"/>
        <v>1.1588977269316014</v>
      </c>
    </row>
    <row r="127" spans="4:16" x14ac:dyDescent="0.2">
      <c r="D127">
        <f t="shared" ref="D127:P127" si="89">2^(-D91)</f>
        <v>2.3142674984246803</v>
      </c>
      <c r="E127">
        <f t="shared" si="89"/>
        <v>2.7001542319719185</v>
      </c>
      <c r="F127">
        <f t="shared" si="89"/>
        <v>1.854005465610302</v>
      </c>
      <c r="G127">
        <f t="shared" si="89"/>
        <v>0.75214710810259888</v>
      </c>
      <c r="H127">
        <f t="shared" si="89"/>
        <v>0.8877957110309771</v>
      </c>
      <c r="I127">
        <f t="shared" si="89"/>
        <v>2.9655519909752148</v>
      </c>
      <c r="J127">
        <f t="shared" si="89"/>
        <v>0.39329315058259084</v>
      </c>
      <c r="K127">
        <f t="shared" si="89"/>
        <v>2.9959643430541627</v>
      </c>
      <c r="L127">
        <f t="shared" si="89"/>
        <v>1.5563492697497994</v>
      </c>
      <c r="M127">
        <f t="shared" si="89"/>
        <v>1.2654028750937805</v>
      </c>
      <c r="N127">
        <f t="shared" si="89"/>
        <v>1.5183513284048096</v>
      </c>
      <c r="O127">
        <f t="shared" si="89"/>
        <v>0.97471131572074909</v>
      </c>
      <c r="P127">
        <f t="shared" si="89"/>
        <v>0.31730414814274899</v>
      </c>
    </row>
    <row r="128" spans="4:16" x14ac:dyDescent="0.2">
      <c r="D128">
        <f t="shared" ref="D128:P128" si="90">2^(-D92)</f>
        <v>1.5552941175241646</v>
      </c>
      <c r="E128">
        <f t="shared" si="90"/>
        <v>2.9362669471215348</v>
      </c>
      <c r="F128">
        <f t="shared" si="90"/>
        <v>1.8047003289451966</v>
      </c>
      <c r="G128">
        <f t="shared" si="90"/>
        <v>0.94442165067954587</v>
      </c>
      <c r="H128">
        <f t="shared" si="90"/>
        <v>1.0231834091534839</v>
      </c>
      <c r="I128">
        <f t="shared" si="90"/>
        <v>2.4987829660383829</v>
      </c>
      <c r="J128">
        <f t="shared" si="90"/>
        <v>0.34738974552626151</v>
      </c>
      <c r="K128">
        <f t="shared" si="90"/>
        <v>4.6152558182869887</v>
      </c>
      <c r="L128">
        <f t="shared" si="90"/>
        <v>1.581076047104603</v>
      </c>
      <c r="M128">
        <f t="shared" si="90"/>
        <v>1.0137645908205917</v>
      </c>
      <c r="N128">
        <f t="shared" si="90"/>
        <v>1.5320046293295746</v>
      </c>
      <c r="O128">
        <f t="shared" si="90"/>
        <v>0.93198680063325334</v>
      </c>
      <c r="P128">
        <f t="shared" si="90"/>
        <v>1.3235362999370106</v>
      </c>
    </row>
    <row r="129" spans="3:16" x14ac:dyDescent="0.2">
      <c r="D129">
        <f t="shared" ref="D129:P129" si="91">2^(-D93)</f>
        <v>1.7926670094689359</v>
      </c>
      <c r="E129">
        <f t="shared" si="91"/>
        <v>3.6690070399768819</v>
      </c>
      <c r="F129">
        <f t="shared" si="91"/>
        <v>0.51604640049751194</v>
      </c>
      <c r="G129">
        <f t="shared" si="91"/>
        <v>1.0114781144247791</v>
      </c>
      <c r="H129">
        <f t="shared" si="91"/>
        <v>0.92944697392788866</v>
      </c>
      <c r="I129">
        <f t="shared" si="91"/>
        <v>3.7103766347307441</v>
      </c>
      <c r="J129">
        <f t="shared" si="91"/>
        <v>0.4142160697425748</v>
      </c>
      <c r="K129">
        <f t="shared" si="91"/>
        <v>4.6906557546811953</v>
      </c>
      <c r="L129">
        <f t="shared" si="91"/>
        <v>1.6213982157385471</v>
      </c>
      <c r="M129">
        <f t="shared" si="91"/>
        <v>1.0829607672085757</v>
      </c>
      <c r="N129">
        <f t="shared" si="91"/>
        <v>1.5830413158547409</v>
      </c>
      <c r="O129">
        <f t="shared" si="91"/>
        <v>1.0646465627760544</v>
      </c>
      <c r="P129">
        <f t="shared" si="91"/>
        <v>1.3758101297908638</v>
      </c>
    </row>
    <row r="130" spans="3:16" x14ac:dyDescent="0.2">
      <c r="D130">
        <f t="shared" ref="D130:P130" si="92">2^(-D94)</f>
        <v>0.8951264812819727</v>
      </c>
      <c r="E130">
        <f t="shared" si="92"/>
        <v>2.0842134975031605</v>
      </c>
      <c r="F130">
        <f t="shared" si="92"/>
        <v>2.9590476347524963</v>
      </c>
      <c r="G130">
        <f t="shared" si="92"/>
        <v>0.68921489891449772</v>
      </c>
      <c r="H130">
        <f t="shared" si="92"/>
        <v>0.48558876627206404</v>
      </c>
      <c r="I130">
        <f t="shared" si="92"/>
        <v>0.30785770309498434</v>
      </c>
      <c r="J130">
        <f t="shared" si="92"/>
        <v>0.19453591505506118</v>
      </c>
      <c r="K130">
        <f t="shared" si="92"/>
        <v>3.5012207065482159</v>
      </c>
      <c r="L130">
        <f t="shared" si="92"/>
        <v>0.79435240266976614</v>
      </c>
      <c r="M130">
        <f t="shared" si="92"/>
        <v>0.22741372039198587</v>
      </c>
      <c r="N130">
        <f t="shared" si="92"/>
        <v>3.3848335876232394</v>
      </c>
      <c r="O130">
        <f t="shared" si="92"/>
        <v>0.99387414016822884</v>
      </c>
      <c r="P130">
        <f t="shared" si="92"/>
        <v>0.87842281213190132</v>
      </c>
    </row>
    <row r="131" spans="3:16" x14ac:dyDescent="0.2">
      <c r="D131">
        <f t="shared" ref="D131:P131" si="93">2^(-D95)</f>
        <v>1.0874447884411886</v>
      </c>
      <c r="E131">
        <f t="shared" si="93"/>
        <v>2.2723682304145796</v>
      </c>
      <c r="F131">
        <f t="shared" si="93"/>
        <v>4.3912099737651147</v>
      </c>
      <c r="G131">
        <f t="shared" si="93"/>
        <v>0.86266389610850014</v>
      </c>
      <c r="H131">
        <f t="shared" si="93"/>
        <v>0.48552470199796632</v>
      </c>
      <c r="I131">
        <f t="shared" si="93"/>
        <v>0.30815740970185701</v>
      </c>
      <c r="J131">
        <f t="shared" si="93"/>
        <v>0.37360714737819006</v>
      </c>
      <c r="K131">
        <f t="shared" si="93"/>
        <v>4.6491167054414895</v>
      </c>
      <c r="L131">
        <f t="shared" si="93"/>
        <v>0.86814509261322881</v>
      </c>
      <c r="M131">
        <f t="shared" si="93"/>
        <v>0.15585099849638079</v>
      </c>
      <c r="N131">
        <f t="shared" si="93"/>
        <v>3.0068079652964892</v>
      </c>
      <c r="O131">
        <f t="shared" si="93"/>
        <v>1.0376630498295749</v>
      </c>
      <c r="P131">
        <f t="shared" si="93"/>
        <v>0.84322936889691691</v>
      </c>
    </row>
    <row r="132" spans="3:16" x14ac:dyDescent="0.2">
      <c r="D132">
        <f t="shared" ref="D132:P132" si="94">2^(-D96)</f>
        <v>1.2562315035533242</v>
      </c>
      <c r="E132">
        <f t="shared" si="94"/>
        <v>1.9373175231834325</v>
      </c>
      <c r="F132">
        <f t="shared" si="94"/>
        <v>3.8364786364350048</v>
      </c>
      <c r="G132">
        <f t="shared" si="94"/>
        <v>0.7904471530212025</v>
      </c>
      <c r="H132">
        <f t="shared" si="94"/>
        <v>0.53288807505321589</v>
      </c>
      <c r="I132">
        <f t="shared" si="94"/>
        <v>0.25941582355529491</v>
      </c>
      <c r="J132">
        <f t="shared" si="94"/>
        <v>0.25065603217222004</v>
      </c>
      <c r="K132">
        <f t="shared" si="94"/>
        <v>3.1748822914794941</v>
      </c>
      <c r="L132">
        <f t="shared" si="94"/>
        <v>0.86694680850478156</v>
      </c>
      <c r="M132">
        <f t="shared" si="94"/>
        <v>0.24516134043647878</v>
      </c>
      <c r="N132">
        <f t="shared" si="94"/>
        <v>3.0730313367472784</v>
      </c>
      <c r="O132">
        <f t="shared" si="94"/>
        <v>1.0850142723114007</v>
      </c>
      <c r="P132">
        <f t="shared" si="94"/>
        <v>0.88978844296755633</v>
      </c>
    </row>
    <row r="133" spans="3:16" x14ac:dyDescent="0.2">
      <c r="D133">
        <f t="shared" ref="D133:P133" si="95">2^(-D97)</f>
        <v>1.0093142750337438</v>
      </c>
      <c r="E133">
        <f t="shared" si="95"/>
        <v>2.5518197470656543</v>
      </c>
      <c r="F133">
        <f t="shared" si="95"/>
        <v>5.9175842043204847</v>
      </c>
      <c r="G133">
        <f t="shared" si="95"/>
        <v>0.41758012743165751</v>
      </c>
      <c r="H133">
        <f t="shared" si="95"/>
        <v>0.43347197815548572</v>
      </c>
      <c r="I133">
        <f t="shared" si="95"/>
        <v>0.43130304193867219</v>
      </c>
      <c r="J133">
        <f t="shared" si="95"/>
        <v>0.14075928790262562</v>
      </c>
      <c r="K133">
        <f t="shared" si="95"/>
        <v>26.492782919725634</v>
      </c>
      <c r="L133">
        <f t="shared" si="95"/>
        <v>0.5749433404932649</v>
      </c>
      <c r="M133">
        <f t="shared" si="95"/>
        <v>0.27338157372360861</v>
      </c>
      <c r="N133">
        <f t="shared" si="95"/>
        <v>2.0400728638892529</v>
      </c>
      <c r="O133">
        <f t="shared" si="95"/>
        <v>0.57196251780188745</v>
      </c>
      <c r="P133">
        <f t="shared" si="95"/>
        <v>0.61094848662872092</v>
      </c>
    </row>
    <row r="134" spans="3:16" x14ac:dyDescent="0.2">
      <c r="D134">
        <f t="shared" ref="D134:P134" si="96">2^(-D98)</f>
        <v>0.82235319707214505</v>
      </c>
      <c r="E134">
        <f t="shared" si="96"/>
        <v>2.9321032363348962</v>
      </c>
      <c r="F134">
        <f t="shared" si="96"/>
        <v>5.3083008191849474</v>
      </c>
      <c r="G134">
        <f t="shared" si="96"/>
        <v>0.42964853540725323</v>
      </c>
      <c r="H134">
        <f t="shared" si="96"/>
        <v>0.43607303174885909</v>
      </c>
      <c r="I134">
        <f t="shared" si="96"/>
        <v>0.41320289552049255</v>
      </c>
      <c r="J134">
        <f t="shared" si="96"/>
        <v>0.16797021594634293</v>
      </c>
      <c r="K134">
        <f t="shared" si="96"/>
        <v>21.844625892781568</v>
      </c>
      <c r="L134">
        <f t="shared" si="96"/>
        <v>0.66028651784479131</v>
      </c>
      <c r="M134">
        <f t="shared" si="96"/>
        <v>0.26491167135323918</v>
      </c>
      <c r="N134">
        <f t="shared" si="96"/>
        <v>2.0984799391040712</v>
      </c>
      <c r="O134">
        <f t="shared" si="96"/>
        <v>0.6048401630911473</v>
      </c>
      <c r="P134">
        <f t="shared" si="96"/>
        <v>0.57971257012530131</v>
      </c>
    </row>
    <row r="135" spans="3:16" x14ac:dyDescent="0.2">
      <c r="D135">
        <f t="shared" ref="D135:P135" si="97">2^(-D99)</f>
        <v>0.44283825564297324</v>
      </c>
      <c r="E135">
        <f t="shared" si="97"/>
        <v>2.8859385085527243</v>
      </c>
      <c r="F135">
        <f t="shared" si="97"/>
        <v>2.9681418268151325</v>
      </c>
      <c r="G135">
        <f t="shared" si="97"/>
        <v>0.46028682102578283</v>
      </c>
      <c r="H135">
        <f t="shared" si="97"/>
        <v>0.43243529644036494</v>
      </c>
      <c r="I135">
        <f t="shared" si="97"/>
        <v>0.34911763697522313</v>
      </c>
      <c r="J135">
        <f t="shared" si="97"/>
        <v>0.13162831845027906</v>
      </c>
      <c r="K135">
        <f t="shared" si="97"/>
        <v>28.009748517984903</v>
      </c>
      <c r="L135">
        <f t="shared" si="97"/>
        <v>0.56266022768890833</v>
      </c>
      <c r="M135">
        <f t="shared" si="97"/>
        <v>0.1368549679492384</v>
      </c>
      <c r="N135">
        <f t="shared" si="97"/>
        <v>2.2790549501101891</v>
      </c>
      <c r="O135">
        <f t="shared" si="97"/>
        <v>0.57114117131432796</v>
      </c>
      <c r="P135">
        <f t="shared" si="97"/>
        <v>0.72461534087018498</v>
      </c>
    </row>
    <row r="138" spans="3:16" x14ac:dyDescent="0.2">
      <c r="D138" t="s">
        <v>11</v>
      </c>
      <c r="E138" t="s">
        <v>12</v>
      </c>
      <c r="F138" t="s">
        <v>13</v>
      </c>
      <c r="G138" t="s">
        <v>15</v>
      </c>
      <c r="H138" t="s">
        <v>16</v>
      </c>
      <c r="I138" t="s">
        <v>17</v>
      </c>
      <c r="J138" t="s">
        <v>18</v>
      </c>
      <c r="K138" t="s">
        <v>19</v>
      </c>
      <c r="L138" t="s">
        <v>20</v>
      </c>
      <c r="M138" t="s">
        <v>21</v>
      </c>
      <c r="N138" t="s">
        <v>22</v>
      </c>
      <c r="O138" t="s">
        <v>23</v>
      </c>
      <c r="P138" t="s">
        <v>24</v>
      </c>
    </row>
    <row r="139" spans="3:16" x14ac:dyDescent="0.2">
      <c r="C139" t="s">
        <v>0</v>
      </c>
      <c r="D139">
        <f t="shared" ref="D139:P139" si="98">AVERAGE(D103:D105)</f>
        <v>1.0002812065201927</v>
      </c>
      <c r="E139">
        <f t="shared" si="98"/>
        <v>1.001163571731045</v>
      </c>
      <c r="F139">
        <f t="shared" si="98"/>
        <v>1.0025163223754214</v>
      </c>
      <c r="G139">
        <f t="shared" si="98"/>
        <v>1.0067014917390558</v>
      </c>
      <c r="H139">
        <f t="shared" si="98"/>
        <v>1.0024645987589997</v>
      </c>
      <c r="I139">
        <f t="shared" si="98"/>
        <v>1.0144879618818505</v>
      </c>
      <c r="J139">
        <f t="shared" si="98"/>
        <v>1.0126282978980348</v>
      </c>
      <c r="K139">
        <f t="shared" si="98"/>
        <v>1.0047594640977675</v>
      </c>
      <c r="L139">
        <f t="shared" si="98"/>
        <v>1.0002396728935512</v>
      </c>
      <c r="M139">
        <f t="shared" si="98"/>
        <v>1.0299383052585711</v>
      </c>
      <c r="N139">
        <f t="shared" si="98"/>
        <v>1.0005289933033297</v>
      </c>
      <c r="O139">
        <f t="shared" si="98"/>
        <v>1.005110587247471</v>
      </c>
      <c r="P139">
        <f t="shared" si="98"/>
        <v>1.0040557456644221</v>
      </c>
    </row>
    <row r="140" spans="3:16" x14ac:dyDescent="0.2">
      <c r="C140" t="s">
        <v>1</v>
      </c>
      <c r="D140">
        <f t="shared" ref="D140:N140" si="99">AVERAGE(D106:D108)</f>
        <v>16.002429137229804</v>
      </c>
      <c r="E140">
        <f t="shared" si="99"/>
        <v>3.0676757773756118</v>
      </c>
      <c r="F140">
        <f t="shared" si="99"/>
        <v>7.0387385734763832</v>
      </c>
      <c r="G140">
        <f t="shared" si="99"/>
        <v>0.58918711906463195</v>
      </c>
      <c r="H140">
        <f t="shared" si="99"/>
        <v>0.63193362079048443</v>
      </c>
      <c r="I140">
        <f t="shared" si="99"/>
        <v>0.3366248961663269</v>
      </c>
      <c r="J140">
        <f t="shared" si="99"/>
        <v>0.62541583303994408</v>
      </c>
      <c r="K140">
        <f t="shared" si="99"/>
        <v>5.5021710400841926</v>
      </c>
      <c r="L140">
        <f t="shared" si="99"/>
        <v>0.39678225450390198</v>
      </c>
      <c r="M140">
        <f t="shared" si="99"/>
        <v>0.34533939395019081</v>
      </c>
      <c r="N140">
        <f t="shared" si="99"/>
        <v>0.87590852805417707</v>
      </c>
    </row>
    <row r="141" spans="3:16" x14ac:dyDescent="0.2">
      <c r="C141" t="s">
        <v>2</v>
      </c>
      <c r="D141">
        <f t="shared" ref="D141:P141" si="100">AVERAGE(D109:D111)</f>
        <v>0.56229337917623512</v>
      </c>
      <c r="E141">
        <f t="shared" si="100"/>
        <v>1.4224398578287836</v>
      </c>
      <c r="F141">
        <f t="shared" si="100"/>
        <v>0.45765809390066359</v>
      </c>
      <c r="G141">
        <f t="shared" si="100"/>
        <v>0.90094455048417155</v>
      </c>
      <c r="H141">
        <f t="shared" si="100"/>
        <v>0.76715447639587031</v>
      </c>
      <c r="I141">
        <f t="shared" si="100"/>
        <v>0.41056976966076103</v>
      </c>
      <c r="J141">
        <f t="shared" si="100"/>
        <v>0.62921207970486104</v>
      </c>
      <c r="K141">
        <f t="shared" si="100"/>
        <v>0.74949788095208802</v>
      </c>
      <c r="L141">
        <f t="shared" si="100"/>
        <v>0.92945698193782711</v>
      </c>
      <c r="M141">
        <f t="shared" si="100"/>
        <v>0.55518271127180874</v>
      </c>
      <c r="N141">
        <f t="shared" si="100"/>
        <v>0.68985879022530472</v>
      </c>
      <c r="O141">
        <f t="shared" si="100"/>
        <v>1.2545306064087398</v>
      </c>
      <c r="P141">
        <f t="shared" si="100"/>
        <v>0.67014238026359418</v>
      </c>
    </row>
    <row r="142" spans="3:16" x14ac:dyDescent="0.2">
      <c r="C142" t="s">
        <v>3</v>
      </c>
      <c r="D142">
        <f t="shared" ref="D142:N142" si="101">AVERAGE(D112:D114)</f>
        <v>0.45986313797147654</v>
      </c>
      <c r="E142">
        <f t="shared" si="101"/>
        <v>1.0668061168981595</v>
      </c>
      <c r="F142">
        <f t="shared" si="101"/>
        <v>0.64315693991265954</v>
      </c>
      <c r="G142">
        <f t="shared" si="101"/>
        <v>0.96989189376808105</v>
      </c>
      <c r="H142">
        <f t="shared" si="101"/>
        <v>1.0687925199445638</v>
      </c>
      <c r="I142">
        <f t="shared" si="101"/>
        <v>0.75709443970193935</v>
      </c>
      <c r="J142">
        <f t="shared" si="101"/>
        <v>0.56102679915924947</v>
      </c>
      <c r="K142">
        <f t="shared" si="101"/>
        <v>1.0382156098355955</v>
      </c>
      <c r="L142">
        <f t="shared" si="101"/>
        <v>1.709835195845796</v>
      </c>
      <c r="M142">
        <f t="shared" si="101"/>
        <v>1.1896601239313183</v>
      </c>
      <c r="N142">
        <f t="shared" si="101"/>
        <v>1.1554432664145624</v>
      </c>
    </row>
    <row r="143" spans="3:16" x14ac:dyDescent="0.2">
      <c r="C143" t="s">
        <v>4</v>
      </c>
      <c r="D143">
        <f t="shared" ref="D143:P143" si="102">AVERAGE(D118:D120)</f>
        <v>0.18712324731566624</v>
      </c>
      <c r="E143">
        <f t="shared" si="102"/>
        <v>1.1041079531213491</v>
      </c>
      <c r="F143">
        <f t="shared" si="102"/>
        <v>0.97759680183498776</v>
      </c>
      <c r="G143">
        <f t="shared" si="102"/>
        <v>1.021885376437071</v>
      </c>
      <c r="H143">
        <f t="shared" si="102"/>
        <v>1.50512917899906</v>
      </c>
      <c r="I143">
        <f t="shared" si="102"/>
        <v>0.22364133349427076</v>
      </c>
      <c r="J143">
        <f t="shared" si="102"/>
        <v>0.76106892978918717</v>
      </c>
      <c r="K143">
        <f t="shared" si="102"/>
        <v>0.82087860264898393</v>
      </c>
      <c r="L143">
        <f t="shared" si="102"/>
        <v>1.1480448887314509</v>
      </c>
      <c r="M143">
        <f t="shared" si="102"/>
        <v>1.0548506235198416</v>
      </c>
      <c r="N143">
        <f t="shared" si="102"/>
        <v>0.96834958253156167</v>
      </c>
      <c r="O143">
        <f t="shared" si="102"/>
        <v>0.45590554359606966</v>
      </c>
      <c r="P143">
        <f t="shared" si="102"/>
        <v>0.94784226905942137</v>
      </c>
    </row>
    <row r="144" spans="3:16" x14ac:dyDescent="0.2">
      <c r="C144" t="s">
        <v>5</v>
      </c>
      <c r="D144">
        <f t="shared" ref="D144:P144" si="103">AVERAGE(D121:D123)</f>
        <v>0.53474805105935319</v>
      </c>
      <c r="E144">
        <f t="shared" si="103"/>
        <v>1.2412378817962268</v>
      </c>
      <c r="F144">
        <f t="shared" si="103"/>
        <v>0.68543573610593089</v>
      </c>
      <c r="G144">
        <f t="shared" si="103"/>
        <v>1.075489031125979</v>
      </c>
      <c r="H144">
        <f t="shared" si="103"/>
        <v>1.1748903004998505</v>
      </c>
      <c r="I144">
        <f t="shared" si="103"/>
        <v>0.9080051739909063</v>
      </c>
      <c r="J144">
        <f t="shared" si="103"/>
        <v>0.48888050599849703</v>
      </c>
      <c r="K144">
        <f t="shared" si="103"/>
        <v>1.2712861424283541</v>
      </c>
      <c r="L144">
        <f t="shared" si="103"/>
        <v>1.2668983584179603</v>
      </c>
      <c r="M144">
        <f t="shared" si="103"/>
        <v>0.83056887237404486</v>
      </c>
      <c r="N144">
        <f t="shared" si="103"/>
        <v>0.83398475217096146</v>
      </c>
      <c r="O144">
        <f t="shared" si="103"/>
        <v>0.71743340102938236</v>
      </c>
      <c r="P144">
        <f t="shared" si="103"/>
        <v>0.63600057301136392</v>
      </c>
    </row>
    <row r="145" spans="3:16" x14ac:dyDescent="0.2">
      <c r="C145" t="s">
        <v>6</v>
      </c>
      <c r="D145">
        <f t="shared" ref="D145:P145" si="104">AVERAGE(D124:D126)</f>
        <v>0.53746359311508074</v>
      </c>
      <c r="E145">
        <f t="shared" si="104"/>
        <v>2.3509185513297268</v>
      </c>
      <c r="F145">
        <f t="shared" si="104"/>
        <v>1.0443156162568341</v>
      </c>
      <c r="G145">
        <f t="shared" si="104"/>
        <v>0.99571580093619827</v>
      </c>
      <c r="H145">
        <f t="shared" si="104"/>
        <v>0.8469603314125429</v>
      </c>
      <c r="I145">
        <f t="shared" si="104"/>
        <v>0.32304494902324959</v>
      </c>
      <c r="J145">
        <f t="shared" si="104"/>
        <v>0.55736404065696998</v>
      </c>
      <c r="K145">
        <f t="shared" si="104"/>
        <v>0.9251693291146218</v>
      </c>
      <c r="L145">
        <f t="shared" si="104"/>
        <v>1.4981262184704984</v>
      </c>
      <c r="M145">
        <f t="shared" si="104"/>
        <v>1.139284717828154</v>
      </c>
      <c r="N145">
        <f t="shared" si="104"/>
        <v>1.1693703771399993</v>
      </c>
      <c r="O145">
        <f t="shared" si="104"/>
        <v>0.84298479907281665</v>
      </c>
      <c r="P145">
        <f t="shared" si="104"/>
        <v>1.2211768326023502</v>
      </c>
    </row>
    <row r="146" spans="3:16" x14ac:dyDescent="0.2">
      <c r="C146" t="s">
        <v>7</v>
      </c>
      <c r="D146">
        <f t="shared" ref="D146:P146" si="105">AVERAGE(D127:D129)</f>
        <v>1.8874095418059269</v>
      </c>
      <c r="E146">
        <f t="shared" si="105"/>
        <v>3.1018094063567787</v>
      </c>
      <c r="F146">
        <f t="shared" si="105"/>
        <v>1.3915840650176703</v>
      </c>
      <c r="G146">
        <f t="shared" si="105"/>
        <v>0.90268229106897468</v>
      </c>
      <c r="H146">
        <f t="shared" si="105"/>
        <v>0.94680869803744994</v>
      </c>
      <c r="I146">
        <f t="shared" si="105"/>
        <v>3.0582371972481144</v>
      </c>
      <c r="J146">
        <f t="shared" si="105"/>
        <v>0.3849663219504757</v>
      </c>
      <c r="K146">
        <f t="shared" si="105"/>
        <v>4.100625305340782</v>
      </c>
      <c r="L146">
        <f t="shared" si="105"/>
        <v>1.5862745108643166</v>
      </c>
      <c r="M146">
        <f t="shared" si="105"/>
        <v>1.1207094110409825</v>
      </c>
      <c r="N146">
        <f t="shared" si="105"/>
        <v>1.5444657578630416</v>
      </c>
      <c r="O146">
        <f t="shared" si="105"/>
        <v>0.99044822637668561</v>
      </c>
      <c r="P146">
        <f t="shared" si="105"/>
        <v>1.0055501926235413</v>
      </c>
    </row>
    <row r="147" spans="3:16" ht="15" customHeight="1" x14ac:dyDescent="0.2">
      <c r="C147" t="s">
        <v>8</v>
      </c>
      <c r="D147">
        <f t="shared" ref="D147:P147" si="106">AVERAGE(D130:D132)</f>
        <v>1.0796009244254952</v>
      </c>
      <c r="E147">
        <f t="shared" si="106"/>
        <v>2.0979664170337244</v>
      </c>
      <c r="F147">
        <f t="shared" si="106"/>
        <v>3.7289120816508721</v>
      </c>
      <c r="G147">
        <f t="shared" si="106"/>
        <v>0.78077531601473338</v>
      </c>
      <c r="H147">
        <f t="shared" si="106"/>
        <v>0.50133384777441548</v>
      </c>
      <c r="I147">
        <f t="shared" si="106"/>
        <v>0.29181031211737879</v>
      </c>
      <c r="J147">
        <f t="shared" si="106"/>
        <v>0.27293303153515708</v>
      </c>
      <c r="K147">
        <f t="shared" si="106"/>
        <v>3.7750732344897329</v>
      </c>
      <c r="L147">
        <f t="shared" si="106"/>
        <v>0.84314810126259221</v>
      </c>
      <c r="M147">
        <f t="shared" si="106"/>
        <v>0.2094753531082818</v>
      </c>
      <c r="N147">
        <f t="shared" si="106"/>
        <v>3.1548909632223356</v>
      </c>
      <c r="O147">
        <f t="shared" si="106"/>
        <v>1.0388504874364015</v>
      </c>
      <c r="P147">
        <f t="shared" si="106"/>
        <v>0.87048020799879156</v>
      </c>
    </row>
    <row r="148" spans="3:16" x14ac:dyDescent="0.2">
      <c r="C148" t="s">
        <v>9</v>
      </c>
      <c r="D148">
        <f t="shared" ref="D148:P148" si="107">AVERAGE(D133:D135)</f>
        <v>0.75816857591628739</v>
      </c>
      <c r="E148">
        <f t="shared" si="107"/>
        <v>2.7899538306510916</v>
      </c>
      <c r="F148">
        <f t="shared" si="107"/>
        <v>4.7313422834401884</v>
      </c>
      <c r="G148">
        <f t="shared" si="107"/>
        <v>0.43583849462156454</v>
      </c>
      <c r="H148">
        <f t="shared" si="107"/>
        <v>0.4339934354482366</v>
      </c>
      <c r="I148">
        <f t="shared" si="107"/>
        <v>0.39787452481146263</v>
      </c>
      <c r="J148">
        <f t="shared" si="107"/>
        <v>0.14678594076641588</v>
      </c>
      <c r="K148">
        <f t="shared" si="107"/>
        <v>25.449052443497369</v>
      </c>
      <c r="L148">
        <f t="shared" si="107"/>
        <v>0.59929669534232144</v>
      </c>
      <c r="M148">
        <f t="shared" si="107"/>
        <v>0.22504940434202872</v>
      </c>
      <c r="N148">
        <f t="shared" si="107"/>
        <v>2.1392025843678377</v>
      </c>
      <c r="O148">
        <f t="shared" si="107"/>
        <v>0.58264795073578757</v>
      </c>
      <c r="P148">
        <f t="shared" si="107"/>
        <v>0.63842546587473581</v>
      </c>
    </row>
    <row r="151" spans="3:16" x14ac:dyDescent="0.2">
      <c r="D151" t="s">
        <v>11</v>
      </c>
      <c r="E151" t="s">
        <v>12</v>
      </c>
      <c r="F151" t="s">
        <v>13</v>
      </c>
      <c r="G151" t="s">
        <v>15</v>
      </c>
      <c r="H151" t="s">
        <v>16</v>
      </c>
      <c r="I151" t="s">
        <v>17</v>
      </c>
      <c r="J151" t="s">
        <v>18</v>
      </c>
      <c r="K151" t="s">
        <v>19</v>
      </c>
      <c r="L151" t="s">
        <v>20</v>
      </c>
      <c r="M151" t="s">
        <v>21</v>
      </c>
      <c r="N151" t="s">
        <v>22</v>
      </c>
      <c r="O151" t="s">
        <v>23</v>
      </c>
      <c r="P151" t="s">
        <v>24</v>
      </c>
    </row>
    <row r="152" spans="3:16" x14ac:dyDescent="0.2">
      <c r="C152" t="s">
        <v>0</v>
      </c>
      <c r="D152">
        <f t="shared" ref="D152:P152" si="108">STDEV(D103:D105)</f>
        <v>3.3540784650703516E-2</v>
      </c>
      <c r="E152">
        <f t="shared" si="108"/>
        <v>5.8653974433579156E-2</v>
      </c>
      <c r="F152">
        <f t="shared" si="108"/>
        <v>8.7019031483817108E-2</v>
      </c>
      <c r="G152">
        <f t="shared" si="108"/>
        <v>0.13835378103513518</v>
      </c>
      <c r="H152">
        <f t="shared" si="108"/>
        <v>8.682941048448134E-2</v>
      </c>
      <c r="I152">
        <f t="shared" si="108"/>
        <v>0.20853775755747764</v>
      </c>
      <c r="J152">
        <f t="shared" si="108"/>
        <v>0.19112263963424919</v>
      </c>
      <c r="K152">
        <f t="shared" si="108"/>
        <v>0.12229150114366727</v>
      </c>
      <c r="L152">
        <f t="shared" si="108"/>
        <v>2.6937187147077542E-2</v>
      </c>
      <c r="M152">
        <f t="shared" si="108"/>
        <v>0.30907515082068721</v>
      </c>
      <c r="N152">
        <f t="shared" si="108"/>
        <v>3.9636947889677671E-2</v>
      </c>
      <c r="O152">
        <f t="shared" si="108"/>
        <v>0.12426603271689632</v>
      </c>
      <c r="P152">
        <f t="shared" si="108"/>
        <v>0.11262279179499503</v>
      </c>
    </row>
    <row r="153" spans="3:16" x14ac:dyDescent="0.2">
      <c r="C153" t="s">
        <v>1</v>
      </c>
      <c r="D153">
        <f t="shared" ref="D153:N153" si="109">STDEV(D106:D108)</f>
        <v>13.165414815855463</v>
      </c>
      <c r="E153">
        <f t="shared" si="109"/>
        <v>0.16181661517674087</v>
      </c>
      <c r="F153">
        <f t="shared" si="109"/>
        <v>0.67098444389387135</v>
      </c>
      <c r="G153">
        <f t="shared" si="109"/>
        <v>0.10596105745161051</v>
      </c>
      <c r="H153">
        <f t="shared" si="109"/>
        <v>7.9940756024492424E-2</v>
      </c>
      <c r="I153">
        <f t="shared" si="109"/>
        <v>3.2107213563911094E-2</v>
      </c>
      <c r="J153">
        <f t="shared" si="109"/>
        <v>0.20087826070557549</v>
      </c>
      <c r="K153">
        <f t="shared" si="109"/>
        <v>0.11431214586253788</v>
      </c>
      <c r="L153">
        <f t="shared" si="109"/>
        <v>0.43034908169335989</v>
      </c>
      <c r="M153">
        <f t="shared" si="109"/>
        <v>9.5084618593825998E-2</v>
      </c>
      <c r="N153">
        <f t="shared" si="109"/>
        <v>7.7981604394735948E-2</v>
      </c>
    </row>
    <row r="154" spans="3:16" x14ac:dyDescent="0.2">
      <c r="C154" t="s">
        <v>2</v>
      </c>
      <c r="D154">
        <f t="shared" ref="D154:P154" si="110">STDEV(D109:D111)</f>
        <v>0.38619269773013182</v>
      </c>
      <c r="E154">
        <f t="shared" si="110"/>
        <v>0.26521465808760497</v>
      </c>
      <c r="F154">
        <f t="shared" si="110"/>
        <v>5.4459102668136687E-2</v>
      </c>
      <c r="G154">
        <f t="shared" si="110"/>
        <v>0.16532377870941367</v>
      </c>
      <c r="H154">
        <f t="shared" si="110"/>
        <v>8.3911411794932958E-2</v>
      </c>
      <c r="I154">
        <f t="shared" si="110"/>
        <v>7.0831991022000579E-2</v>
      </c>
      <c r="J154">
        <f t="shared" si="110"/>
        <v>0.12651319732971542</v>
      </c>
      <c r="K154">
        <f t="shared" si="110"/>
        <v>0.15395307033484631</v>
      </c>
      <c r="L154">
        <f t="shared" si="110"/>
        <v>0.14720845893720605</v>
      </c>
      <c r="M154">
        <f t="shared" si="110"/>
        <v>0.1092869103352191</v>
      </c>
      <c r="N154">
        <f t="shared" si="110"/>
        <v>4.8873837702848887E-2</v>
      </c>
      <c r="O154">
        <f t="shared" si="110"/>
        <v>6.432039136114609E-2</v>
      </c>
      <c r="P154">
        <f t="shared" si="110"/>
        <v>9.0231112871055341E-2</v>
      </c>
    </row>
    <row r="155" spans="3:16" x14ac:dyDescent="0.2">
      <c r="C155" t="s">
        <v>3</v>
      </c>
      <c r="D155">
        <f t="shared" ref="D155:N155" si="111">STDEV(D112:D114)</f>
        <v>0.36037230226751565</v>
      </c>
      <c r="E155">
        <f t="shared" si="111"/>
        <v>9.5285997638193398E-2</v>
      </c>
      <c r="F155">
        <f t="shared" si="111"/>
        <v>6.8427619436163351E-2</v>
      </c>
      <c r="G155">
        <f t="shared" si="111"/>
        <v>0.23976862619907205</v>
      </c>
      <c r="H155">
        <f t="shared" si="111"/>
        <v>2.7306500364344705E-2</v>
      </c>
      <c r="I155">
        <f t="shared" si="111"/>
        <v>0.10950512123283951</v>
      </c>
      <c r="J155">
        <f t="shared" si="111"/>
        <v>7.2003131115943406E-2</v>
      </c>
      <c r="K155">
        <f t="shared" si="111"/>
        <v>0.13199820758764388</v>
      </c>
      <c r="L155">
        <f t="shared" si="111"/>
        <v>2.9151677251266434E-3</v>
      </c>
      <c r="M155">
        <f t="shared" si="111"/>
        <v>0.15767731599375212</v>
      </c>
      <c r="N155">
        <f t="shared" si="111"/>
        <v>5.3777386394569603E-2</v>
      </c>
    </row>
    <row r="156" spans="3:16" x14ac:dyDescent="0.2">
      <c r="C156" t="s">
        <v>4</v>
      </c>
      <c r="D156">
        <f t="shared" ref="D156:P156" si="112">STDEV(D118:D120)</f>
        <v>0.1799687495555346</v>
      </c>
      <c r="E156">
        <f t="shared" si="112"/>
        <v>0.40940037126920253</v>
      </c>
      <c r="F156">
        <f t="shared" si="112"/>
        <v>5.1940748544676823E-3</v>
      </c>
      <c r="G156">
        <f t="shared" si="112"/>
        <v>4.6035718550354425E-2</v>
      </c>
      <c r="H156">
        <f t="shared" si="112"/>
        <v>7.1320359556007615E-2</v>
      </c>
      <c r="I156">
        <f t="shared" si="112"/>
        <v>3.4908937971385265E-2</v>
      </c>
      <c r="J156">
        <f t="shared" si="112"/>
        <v>0.21687282689360488</v>
      </c>
      <c r="K156">
        <f t="shared" si="112"/>
        <v>0.15026409042847266</v>
      </c>
      <c r="L156">
        <f t="shared" si="112"/>
        <v>0.12722856463466883</v>
      </c>
      <c r="M156">
        <f t="shared" si="112"/>
        <v>0.19450026707877216</v>
      </c>
      <c r="N156">
        <f t="shared" si="112"/>
        <v>5.6528031019695092E-2</v>
      </c>
      <c r="O156">
        <f t="shared" si="112"/>
        <v>0.10374558992409666</v>
      </c>
      <c r="P156">
        <f t="shared" si="112"/>
        <v>0.13803609386492338</v>
      </c>
    </row>
    <row r="157" spans="3:16" x14ac:dyDescent="0.2">
      <c r="C157" t="s">
        <v>5</v>
      </c>
      <c r="D157">
        <f t="shared" ref="D157:P157" si="113">STDEV(D121:D123)</f>
        <v>0.14032526371091109</v>
      </c>
      <c r="E157">
        <f t="shared" si="113"/>
        <v>0.19737077565583497</v>
      </c>
      <c r="F157">
        <f t="shared" si="113"/>
        <v>6.3677756361908186E-2</v>
      </c>
      <c r="G157">
        <f t="shared" si="113"/>
        <v>4.5735929375643858E-2</v>
      </c>
      <c r="H157">
        <f t="shared" si="113"/>
        <v>7.661513315332763E-2</v>
      </c>
      <c r="I157">
        <f t="shared" si="113"/>
        <v>9.2398662682355803E-2</v>
      </c>
      <c r="J157">
        <f t="shared" si="113"/>
        <v>8.3505007925305463E-2</v>
      </c>
      <c r="K157">
        <f t="shared" si="113"/>
        <v>0.19138497225800064</v>
      </c>
      <c r="L157">
        <f t="shared" si="113"/>
        <v>0.18950368803979226</v>
      </c>
      <c r="M157">
        <f t="shared" si="113"/>
        <v>3.5767010194746622E-3</v>
      </c>
      <c r="N157">
        <f t="shared" si="113"/>
        <v>1.6001655574117292E-2</v>
      </c>
      <c r="O157">
        <f t="shared" si="113"/>
        <v>8.2904607876301342E-2</v>
      </c>
      <c r="P157">
        <f t="shared" si="113"/>
        <v>0.10628693204080031</v>
      </c>
    </row>
    <row r="158" spans="3:16" x14ac:dyDescent="0.2">
      <c r="C158" t="s">
        <v>6</v>
      </c>
      <c r="D158">
        <f t="shared" ref="D158:P158" si="114">STDEV(D124:D126)</f>
        <v>0.39548319800065368</v>
      </c>
      <c r="E158">
        <f t="shared" si="114"/>
        <v>0.21622953426861036</v>
      </c>
      <c r="F158">
        <f t="shared" si="114"/>
        <v>0.16470006365838788</v>
      </c>
      <c r="G158">
        <f t="shared" si="114"/>
        <v>0.19473631286824247</v>
      </c>
      <c r="H158">
        <f t="shared" si="114"/>
        <v>9.272428903592967E-3</v>
      </c>
      <c r="I158">
        <f t="shared" si="114"/>
        <v>0.13607568927139113</v>
      </c>
      <c r="J158">
        <f t="shared" si="114"/>
        <v>0.1191276099887132</v>
      </c>
      <c r="K158">
        <f t="shared" si="114"/>
        <v>0.17715157470090798</v>
      </c>
      <c r="L158">
        <f t="shared" si="114"/>
        <v>0.13404455998223111</v>
      </c>
      <c r="M158">
        <f t="shared" si="114"/>
        <v>1.6212172708889156E-2</v>
      </c>
      <c r="N158">
        <f t="shared" si="114"/>
        <v>9.8184455771666942E-2</v>
      </c>
      <c r="O158">
        <f t="shared" si="114"/>
        <v>9.4593602245793149E-2</v>
      </c>
      <c r="P158">
        <f t="shared" si="114"/>
        <v>6.0383167246002324E-2</v>
      </c>
    </row>
    <row r="159" spans="3:16" x14ac:dyDescent="0.2">
      <c r="C159" t="s">
        <v>7</v>
      </c>
      <c r="D159">
        <f t="shared" ref="D159:P159" si="115">STDEV(D127:D129)</f>
        <v>0.38825540408873765</v>
      </c>
      <c r="E159">
        <f t="shared" si="115"/>
        <v>0.50519518035311006</v>
      </c>
      <c r="F159">
        <f t="shared" si="115"/>
        <v>0.75863851775430635</v>
      </c>
      <c r="G159">
        <f t="shared" si="115"/>
        <v>0.13460970735999622</v>
      </c>
      <c r="H159">
        <f t="shared" si="115"/>
        <v>6.9343559893981152E-2</v>
      </c>
      <c r="I159">
        <f t="shared" si="115"/>
        <v>0.61109141304737535</v>
      </c>
      <c r="J159">
        <f t="shared" si="115"/>
        <v>3.4182472970331071E-2</v>
      </c>
      <c r="K159">
        <f t="shared" si="115"/>
        <v>0.95740700269115786</v>
      </c>
      <c r="L159">
        <f t="shared" si="115"/>
        <v>3.2834575719164504E-2</v>
      </c>
      <c r="M159">
        <f t="shared" si="115"/>
        <v>0.12999683308211005</v>
      </c>
      <c r="N159">
        <f t="shared" si="115"/>
        <v>3.409777723420928E-2</v>
      </c>
      <c r="O159">
        <f t="shared" si="115"/>
        <v>6.7715514401729501E-2</v>
      </c>
      <c r="P159">
        <f t="shared" si="115"/>
        <v>0.59661134889431133</v>
      </c>
    </row>
    <row r="160" spans="3:16" x14ac:dyDescent="0.2">
      <c r="C160" t="s">
        <v>8</v>
      </c>
      <c r="D160">
        <f t="shared" ref="D160:P160" si="116">STDEV(D130:D132)</f>
        <v>0.18068025329133608</v>
      </c>
      <c r="E160">
        <f t="shared" si="116"/>
        <v>0.16794820987653775</v>
      </c>
      <c r="F160">
        <f t="shared" si="116"/>
        <v>0.7221150629246128</v>
      </c>
      <c r="G160">
        <f t="shared" si="116"/>
        <v>8.712804933091893E-2</v>
      </c>
      <c r="H160">
        <f t="shared" si="116"/>
        <v>2.7326781194085974E-2</v>
      </c>
      <c r="I160">
        <f t="shared" si="116"/>
        <v>2.8054850256449177E-2</v>
      </c>
      <c r="J160">
        <f t="shared" si="116"/>
        <v>9.1590529460710168E-2</v>
      </c>
      <c r="K160">
        <f t="shared" si="116"/>
        <v>0.77433079631540047</v>
      </c>
      <c r="L160">
        <f t="shared" si="116"/>
        <v>4.2262561707409337E-2</v>
      </c>
      <c r="M160">
        <f t="shared" si="116"/>
        <v>4.7280260785745612E-2</v>
      </c>
      <c r="N160">
        <f t="shared" si="116"/>
        <v>0.20187023460346654</v>
      </c>
      <c r="O160">
        <f t="shared" si="116"/>
        <v>4.5581667672665138E-2</v>
      </c>
      <c r="P160">
        <f t="shared" si="116"/>
        <v>2.4274483823354343E-2</v>
      </c>
    </row>
    <row r="161" spans="3:16" x14ac:dyDescent="0.2">
      <c r="C161" t="s">
        <v>9</v>
      </c>
      <c r="D161">
        <f t="shared" ref="D161:P161" si="117">STDEV(D133:D135)</f>
        <v>0.28864081369566191</v>
      </c>
      <c r="E161">
        <f t="shared" si="117"/>
        <v>0.2075178952442597</v>
      </c>
      <c r="F161">
        <f t="shared" si="117"/>
        <v>1.5570688644156567</v>
      </c>
      <c r="G161">
        <f t="shared" si="117"/>
        <v>2.2015951393063941E-2</v>
      </c>
      <c r="H161">
        <f t="shared" si="117"/>
        <v>1.8740911996988172E-3</v>
      </c>
      <c r="I161">
        <f t="shared" si="117"/>
        <v>4.3183670625557231E-2</v>
      </c>
      <c r="J161">
        <f t="shared" si="117"/>
        <v>1.8905654893683975E-2</v>
      </c>
      <c r="K161">
        <f t="shared" si="117"/>
        <v>3.2123533781643898</v>
      </c>
      <c r="L161">
        <f t="shared" si="117"/>
        <v>5.3174594983913283E-2</v>
      </c>
      <c r="M161">
        <f t="shared" si="117"/>
        <v>7.6495939562321522E-2</v>
      </c>
      <c r="N161">
        <f t="shared" si="117"/>
        <v>0.12458675596381291</v>
      </c>
      <c r="O161">
        <f t="shared" si="117"/>
        <v>1.9223406811285881E-2</v>
      </c>
      <c r="P161">
        <f t="shared" si="117"/>
        <v>7.6259042308112715E-2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wrt WT1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Ozgun Erdogan, Ph.D.</dc:creator>
  <cp:lastModifiedBy>Ozgun Erdogan, Ph.D.</cp:lastModifiedBy>
  <dcterms:created xsi:type="dcterms:W3CDTF">2021-06-30T17:08:53Z</dcterms:created>
  <dcterms:modified xsi:type="dcterms:W3CDTF">2022-04-29T17:21:45Z</dcterms:modified>
</cp:coreProperties>
</file>