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0ECD4E7D-BE11-4C51-8F1B-7F7D2AFC352B}" xr6:coauthVersionLast="47" xr6:coauthVersionMax="47" xr10:uidLastSave="{00000000-0000-0000-0000-000000000000}"/>
  <bookViews>
    <workbookView xWindow="-120" yWindow="-120" windowWidth="29040" windowHeight="15720" xr2:uid="{54E54F76-CAB1-476E-9E03-386D8CE21A7F}"/>
  </bookViews>
  <sheets>
    <sheet name="Figure 5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N47" i="3"/>
  <c r="N48" i="3" s="1"/>
  <c r="M47" i="3"/>
  <c r="M48" i="3" s="1"/>
  <c r="L47" i="3"/>
  <c r="L48" i="3" s="1"/>
  <c r="K47" i="3"/>
  <c r="K48" i="3" s="1"/>
  <c r="J47" i="3"/>
  <c r="J48" i="3" s="1"/>
  <c r="I47" i="3"/>
  <c r="I48" i="3" s="1"/>
  <c r="H47" i="3"/>
  <c r="H48" i="3" s="1"/>
  <c r="G47" i="3"/>
  <c r="G48" i="3" s="1"/>
  <c r="F47" i="3"/>
  <c r="F48" i="3" s="1"/>
  <c r="E47" i="3"/>
  <c r="E48" i="3" s="1"/>
  <c r="D47" i="3"/>
  <c r="C47" i="3"/>
  <c r="C48" i="3" s="1"/>
  <c r="N46" i="3"/>
  <c r="M46" i="3"/>
  <c r="L46" i="3"/>
  <c r="K46" i="3"/>
  <c r="J46" i="3"/>
  <c r="I46" i="3"/>
  <c r="H46" i="3"/>
  <c r="G46" i="3"/>
  <c r="F46" i="3"/>
  <c r="E46" i="3"/>
  <c r="D46" i="3"/>
  <c r="C46" i="3"/>
  <c r="G23" i="3"/>
  <c r="G24" i="3" s="1"/>
  <c r="H23" i="3"/>
  <c r="H24" i="3" s="1"/>
  <c r="I23" i="3"/>
  <c r="I24" i="3" s="1"/>
  <c r="J23" i="3"/>
  <c r="J24" i="3" s="1"/>
  <c r="K23" i="3"/>
  <c r="K24" i="3" s="1"/>
  <c r="L23" i="3"/>
  <c r="L24" i="3" s="1"/>
  <c r="M23" i="3"/>
  <c r="M24" i="3" s="1"/>
  <c r="N23" i="3"/>
  <c r="N24" i="3" s="1"/>
  <c r="G22" i="3"/>
  <c r="H22" i="3"/>
  <c r="I22" i="3"/>
  <c r="J22" i="3"/>
  <c r="K22" i="3"/>
  <c r="L22" i="3"/>
  <c r="M22" i="3"/>
  <c r="N22" i="3"/>
  <c r="F23" i="3"/>
  <c r="F24" i="3" s="1"/>
  <c r="E23" i="3"/>
  <c r="E24" i="3" s="1"/>
  <c r="D23" i="3"/>
  <c r="D24" i="3" s="1"/>
  <c r="C23" i="3"/>
  <c r="C24" i="3" s="1"/>
  <c r="F22" i="3"/>
  <c r="E22" i="3"/>
  <c r="D22" i="3"/>
  <c r="C22" i="3"/>
</calcChain>
</file>

<file path=xl/sharedStrings.xml><?xml version="1.0" encoding="utf-8"?>
<sst xmlns="http://schemas.openxmlformats.org/spreadsheetml/2006/main" count="9" uniqueCount="6">
  <si>
    <t>Mean</t>
  </si>
  <si>
    <t>Standard deviation</t>
  </si>
  <si>
    <t>SEM</t>
  </si>
  <si>
    <t>Pavlovian effect</t>
  </si>
  <si>
    <t>Experiment 1: Dynamics of adaptation and Pavlovian effects</t>
  </si>
  <si>
    <t>Adaptation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</si>
</sst>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2" fillId="0" borderId="0" xfId="0" applyNumberFormat="1" applyFont="1"/>
    <xf numFmtId="0" fontId="1" fillId="0" borderId="0" xfId="0" applyFont="1"/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D735-B8BA-4FD1-A7DA-D3590F5E0557}">
  <dimension ref="A1:N48"/>
  <sheetViews>
    <sheetView tabSelected="1" topLeftCell="A16" workbookViewId="0">
      <selection activeCell="C46" sqref="C46:N46"/>
    </sheetView>
  </sheetViews>
  <sheetFormatPr defaultRowHeight="15" x14ac:dyDescent="0.25"/>
  <sheetData>
    <row r="1" spans="1:14" x14ac:dyDescent="0.25">
      <c r="A1" s="1" t="s">
        <v>4</v>
      </c>
    </row>
    <row r="2" spans="1:14" x14ac:dyDescent="0.25">
      <c r="A2" s="1"/>
    </row>
    <row r="3" spans="1:14" x14ac:dyDescent="0.25">
      <c r="C3" s="2" t="s">
        <v>5</v>
      </c>
    </row>
    <row r="4" spans="1:14" x14ac:dyDescent="0.25">
      <c r="C4" s="3">
        <v>2.0074385534898198</v>
      </c>
      <c r="D4" s="3">
        <v>0.391216338059447</v>
      </c>
      <c r="E4" s="3">
        <v>3.2496638476481203E-2</v>
      </c>
      <c r="F4" s="3">
        <v>-1.0793189876609</v>
      </c>
      <c r="G4" s="3">
        <v>-1.1741819779212299</v>
      </c>
      <c r="H4" s="3">
        <v>0.15687566050309301</v>
      </c>
      <c r="I4" s="3">
        <v>-0.419607341818933</v>
      </c>
      <c r="J4" s="3">
        <v>-1.3460846989125399</v>
      </c>
      <c r="K4" s="3">
        <v>-0.31339838258550801</v>
      </c>
      <c r="L4" s="3">
        <v>2.2888529605076999</v>
      </c>
      <c r="M4" s="3">
        <v>-1.8901030619724799</v>
      </c>
      <c r="N4" s="3">
        <v>0.55310784601389995</v>
      </c>
    </row>
    <row r="5" spans="1:14" x14ac:dyDescent="0.25">
      <c r="C5" s="3">
        <v>6.1539636320015401</v>
      </c>
      <c r="D5" s="3">
        <v>6.7694299147384296</v>
      </c>
      <c r="E5" s="3">
        <v>4.7680993965422003</v>
      </c>
      <c r="F5" s="3">
        <v>-9.2639464700164695E-2</v>
      </c>
      <c r="G5" s="3">
        <v>4.6393615083742903</v>
      </c>
      <c r="H5" s="3">
        <v>0.65509391411641904</v>
      </c>
      <c r="I5" s="3">
        <v>4.3624436806953604</v>
      </c>
      <c r="J5" s="3">
        <v>1.26117503469991</v>
      </c>
      <c r="K5" s="3">
        <v>5.7017034920563496</v>
      </c>
      <c r="L5" s="3">
        <v>3.8354849170161498</v>
      </c>
      <c r="M5" s="3">
        <v>1.62327051223915</v>
      </c>
      <c r="N5" s="3">
        <v>1.9924319977839999</v>
      </c>
    </row>
    <row r="6" spans="1:14" x14ac:dyDescent="0.25">
      <c r="C6" s="3">
        <v>5.6189777165640198</v>
      </c>
      <c r="D6" s="3">
        <v>0.116431276090665</v>
      </c>
      <c r="E6" s="3">
        <v>1.81071632978351</v>
      </c>
      <c r="F6" s="3">
        <v>3.75193860592081</v>
      </c>
      <c r="G6" s="3">
        <v>1.4391434594539001</v>
      </c>
      <c r="H6" s="3">
        <v>-0.67420911809040596</v>
      </c>
      <c r="I6" s="3">
        <v>-1.2228703535133301</v>
      </c>
      <c r="J6" s="3">
        <v>-1.2883053710616501</v>
      </c>
      <c r="K6" s="3">
        <v>-3.8832441787883497E-2</v>
      </c>
      <c r="L6" s="3">
        <v>0.191059826096934</v>
      </c>
      <c r="M6" s="3">
        <v>0.33681136645385301</v>
      </c>
      <c r="N6" s="3">
        <v>-1.5954557751545899</v>
      </c>
    </row>
    <row r="7" spans="1:14" x14ac:dyDescent="0.25">
      <c r="C7" s="3">
        <v>1.4692460854148699</v>
      </c>
      <c r="D7" s="3">
        <v>2.2378507456541299</v>
      </c>
      <c r="E7" s="3">
        <v>1.9071817806556799</v>
      </c>
      <c r="F7" s="3">
        <v>-0.11625862918423301</v>
      </c>
      <c r="G7" s="3">
        <v>1.0569196533126599</v>
      </c>
      <c r="H7" s="3">
        <v>2.37763799918508</v>
      </c>
      <c r="I7" s="3">
        <v>2.4814356596470599</v>
      </c>
      <c r="J7" s="3">
        <v>3.97964994291626</v>
      </c>
      <c r="K7" s="3">
        <v>1.2556697339499701</v>
      </c>
      <c r="L7" s="3">
        <v>1.5831240142515399</v>
      </c>
      <c r="M7" s="3">
        <v>1.1025497536826201</v>
      </c>
      <c r="N7" s="3">
        <v>1.2751889444406701</v>
      </c>
    </row>
    <row r="8" spans="1:14" x14ac:dyDescent="0.25">
      <c r="C8" s="3">
        <v>3.9582322172303499</v>
      </c>
      <c r="D8" s="3">
        <v>-1.89295640307994E-3</v>
      </c>
      <c r="E8" s="3">
        <v>4.3208258368089396</v>
      </c>
      <c r="F8" s="3">
        <v>1.8552058764671999</v>
      </c>
      <c r="G8" s="3">
        <v>2.8865946752496399</v>
      </c>
      <c r="H8" s="3">
        <v>-1.9547462232466399</v>
      </c>
      <c r="I8" s="3">
        <v>2.8647657092148999</v>
      </c>
      <c r="J8" s="3">
        <v>-4.3387950749067997E-2</v>
      </c>
      <c r="K8" s="3">
        <v>-2.0480773989099199</v>
      </c>
      <c r="L8" s="3">
        <v>-3.6039179101891898</v>
      </c>
      <c r="M8" s="3">
        <v>5.3443981272714902</v>
      </c>
      <c r="N8" s="3">
        <v>1.34581833634559</v>
      </c>
    </row>
    <row r="9" spans="1:14" x14ac:dyDescent="0.25">
      <c r="C9" s="3">
        <v>4.2608951467603102</v>
      </c>
      <c r="D9" s="3">
        <v>3.0613155771102298</v>
      </c>
      <c r="E9" s="3">
        <v>4.4385299568199903</v>
      </c>
      <c r="F9" s="3">
        <v>6.3780450267497697</v>
      </c>
      <c r="G9" s="3">
        <v>6.35470521023678</v>
      </c>
      <c r="H9" s="3">
        <v>3.3071151022570402</v>
      </c>
      <c r="I9" s="3">
        <v>2.0212190869475202</v>
      </c>
      <c r="J9" s="3">
        <v>4.8187233591150003</v>
      </c>
      <c r="K9" s="3">
        <v>1.64066796884458</v>
      </c>
      <c r="L9" s="3">
        <v>0.95335125499073403</v>
      </c>
      <c r="M9" s="3">
        <v>0.67270828670389204</v>
      </c>
      <c r="N9" s="3">
        <v>5.64689368679353</v>
      </c>
    </row>
    <row r="10" spans="1:14" x14ac:dyDescent="0.25">
      <c r="C10" s="3">
        <v>3.60294736734122</v>
      </c>
      <c r="D10" s="3">
        <v>3.3361715910909</v>
      </c>
      <c r="E10" s="3">
        <v>-9.6668042229266005E-2</v>
      </c>
      <c r="F10" s="3">
        <v>-0.569954682302653</v>
      </c>
      <c r="G10" s="3">
        <v>2.5790423277932102</v>
      </c>
      <c r="H10" s="3">
        <v>-0.164803251831071</v>
      </c>
      <c r="I10" s="3">
        <v>-1.6972329526110099</v>
      </c>
      <c r="J10" s="3">
        <v>-3.51538234202952</v>
      </c>
      <c r="K10" s="3">
        <v>-0.79655844424373801</v>
      </c>
      <c r="L10" s="3">
        <v>0.97477494852867796</v>
      </c>
      <c r="M10" s="3">
        <v>1.6707767973363099</v>
      </c>
      <c r="N10" s="3">
        <v>-2.5082714391879399</v>
      </c>
    </row>
    <row r="11" spans="1:14" x14ac:dyDescent="0.25">
      <c r="C11" s="3">
        <v>2.7683112177901301</v>
      </c>
      <c r="D11" s="3">
        <v>5.7282163638242896</v>
      </c>
      <c r="E11" s="3">
        <v>-0.12879329155621999</v>
      </c>
      <c r="F11" s="3">
        <v>-2.7266426396784098</v>
      </c>
      <c r="G11" s="3">
        <v>-0.82582836927573999</v>
      </c>
      <c r="H11" s="3">
        <v>-1.9764035866163501</v>
      </c>
      <c r="I11" s="3">
        <v>-3.6091714003872299</v>
      </c>
      <c r="J11" s="3">
        <v>-1.0523498873655399</v>
      </c>
      <c r="K11" s="3">
        <v>1.21748592875326</v>
      </c>
      <c r="L11" s="3">
        <v>0.36323424711923602</v>
      </c>
      <c r="M11" s="3">
        <v>-2.0842014151509498</v>
      </c>
      <c r="N11" s="3">
        <v>-1.61133336487878</v>
      </c>
    </row>
    <row r="12" spans="1:14" x14ac:dyDescent="0.25">
      <c r="C12" s="3">
        <v>2.79163920856822</v>
      </c>
      <c r="D12" s="3">
        <v>-2.3206771135149298</v>
      </c>
      <c r="E12" s="3">
        <v>3.21279113364964</v>
      </c>
      <c r="F12" s="3">
        <v>-1.2108050782570701</v>
      </c>
      <c r="G12" s="3">
        <v>-0.65224674439038999</v>
      </c>
      <c r="H12" s="3">
        <v>3.1980128332075002</v>
      </c>
      <c r="I12" s="3">
        <v>2.0377640566617798</v>
      </c>
      <c r="J12" s="3">
        <v>7.4417406182519201</v>
      </c>
      <c r="K12" s="3">
        <v>3.6570794670639</v>
      </c>
      <c r="L12" s="3">
        <v>7.2765475974572098</v>
      </c>
      <c r="M12" s="3">
        <v>4.7502555899179502</v>
      </c>
      <c r="N12" s="3">
        <v>-3.3210016039966899</v>
      </c>
    </row>
    <row r="13" spans="1:14" x14ac:dyDescent="0.25">
      <c r="C13" s="3">
        <v>6.0217500106415596</v>
      </c>
      <c r="D13" s="3">
        <v>5.03993380736636</v>
      </c>
      <c r="E13" s="3">
        <v>4.4427209688121501</v>
      </c>
      <c r="F13" s="3">
        <v>1.5706623647570199</v>
      </c>
      <c r="G13" s="3">
        <v>3.0438171158626099</v>
      </c>
      <c r="H13" s="3">
        <v>2.8877551762499198</v>
      </c>
      <c r="I13" s="3">
        <v>2.8234388020962302</v>
      </c>
      <c r="J13" s="3">
        <v>3.1471635595246799</v>
      </c>
      <c r="K13" s="3">
        <v>3.1998561881879501</v>
      </c>
      <c r="L13" s="3">
        <v>-0.42171237195338701</v>
      </c>
      <c r="M13" s="3">
        <v>2.6696781745983098</v>
      </c>
      <c r="N13" s="3">
        <v>0.36143559023363903</v>
      </c>
    </row>
    <row r="14" spans="1:14" x14ac:dyDescent="0.25">
      <c r="C14" s="3">
        <v>6.2167844599691104</v>
      </c>
      <c r="D14" s="3">
        <v>-1.95391835650945</v>
      </c>
      <c r="E14" s="3">
        <v>0.94530557448251895</v>
      </c>
      <c r="F14" s="3">
        <v>2.5036893622910599</v>
      </c>
      <c r="G14" s="3">
        <v>1.6605252104742501</v>
      </c>
      <c r="H14" s="3">
        <v>6.6767887503554402</v>
      </c>
      <c r="I14" s="3">
        <v>5.2911014965081398</v>
      </c>
      <c r="J14" s="3">
        <v>0.91232124235490397</v>
      </c>
      <c r="K14" s="3">
        <v>1.0157162815735401</v>
      </c>
      <c r="L14" s="3">
        <v>2.3132121970973198</v>
      </c>
      <c r="M14" s="3">
        <v>4.6797764756102103</v>
      </c>
      <c r="N14" s="3">
        <v>2.6931597358906201</v>
      </c>
    </row>
    <row r="15" spans="1:14" x14ac:dyDescent="0.25">
      <c r="C15" s="3">
        <v>2.48533251900884</v>
      </c>
      <c r="D15" s="3">
        <v>6.1093715440511103</v>
      </c>
      <c r="E15" s="3">
        <v>2.3034153990211599</v>
      </c>
      <c r="F15" s="3">
        <v>0.70221937008588098</v>
      </c>
      <c r="G15" s="3">
        <v>3.9119650538139399</v>
      </c>
      <c r="H15" s="3">
        <v>4.1773437941979399</v>
      </c>
      <c r="I15" s="3">
        <v>9.3207990447456801</v>
      </c>
      <c r="J15" s="3">
        <v>4.9474714845883296</v>
      </c>
      <c r="K15" s="3">
        <v>4.1497590843937697</v>
      </c>
      <c r="L15" s="3">
        <v>-1.8316149815604901</v>
      </c>
      <c r="M15" s="3">
        <v>3.6140176127502901</v>
      </c>
      <c r="N15" s="3">
        <v>0.78062838048507899</v>
      </c>
    </row>
    <row r="16" spans="1:14" x14ac:dyDescent="0.25">
      <c r="C16" s="3">
        <v>1.9662679233164999</v>
      </c>
      <c r="D16" s="3">
        <v>-1.02612183574904</v>
      </c>
      <c r="E16" s="3">
        <v>2.9356701138930301</v>
      </c>
      <c r="F16" s="3">
        <v>-0.19860324421947401</v>
      </c>
      <c r="G16" s="3">
        <v>5.8167275620105201</v>
      </c>
      <c r="H16" s="3">
        <v>0.36268166762802301</v>
      </c>
      <c r="I16" s="3">
        <v>5.52798909752968E-2</v>
      </c>
      <c r="J16" s="3">
        <v>-3.3907619129881001</v>
      </c>
      <c r="K16" s="3">
        <v>6.5113832833821004</v>
      </c>
      <c r="L16" s="3">
        <v>1.4326764917191399</v>
      </c>
      <c r="M16" s="3">
        <v>1.4512070106186801</v>
      </c>
      <c r="N16" s="3">
        <v>2.96992130038315E-2</v>
      </c>
    </row>
    <row r="17" spans="1:14" x14ac:dyDescent="0.25">
      <c r="C17" s="3">
        <v>7.4092364633956</v>
      </c>
      <c r="D17" s="3">
        <v>-1.6602791890017901</v>
      </c>
      <c r="E17" s="3">
        <v>1.12108877468313</v>
      </c>
      <c r="F17" s="3">
        <v>2.2122264546361601</v>
      </c>
      <c r="G17" s="3">
        <v>2.3077724911391999</v>
      </c>
      <c r="H17" s="3">
        <v>-0.13047525584075301</v>
      </c>
      <c r="I17" s="3">
        <v>-2.4377590705263299</v>
      </c>
      <c r="J17" s="3">
        <v>-2.0183149455654799</v>
      </c>
      <c r="K17" s="3">
        <v>-1.60594646525</v>
      </c>
      <c r="L17" s="3">
        <v>6.5631635992333501E-2</v>
      </c>
      <c r="M17" s="3">
        <v>-4.5106779357481299</v>
      </c>
      <c r="N17" s="3">
        <v>1.81604926609374</v>
      </c>
    </row>
    <row r="18" spans="1:14" x14ac:dyDescent="0.25">
      <c r="C18" s="3">
        <v>-1.53799536990442</v>
      </c>
      <c r="D18" s="3">
        <v>7.0257254128577902</v>
      </c>
      <c r="E18" s="3">
        <v>2.0974889667635099</v>
      </c>
      <c r="F18" s="3">
        <v>3.2072970386081199</v>
      </c>
      <c r="G18" s="3">
        <v>4.0009438307326697</v>
      </c>
      <c r="H18" s="3">
        <v>3.7062041604434901</v>
      </c>
      <c r="I18" s="3">
        <v>5.5184644743341202</v>
      </c>
      <c r="J18" s="3">
        <v>11.7119099284316</v>
      </c>
      <c r="K18" s="3">
        <v>4.1635478161141801</v>
      </c>
      <c r="L18" s="3">
        <v>3.29926010394562</v>
      </c>
      <c r="M18" s="3">
        <v>3.5901887913531398</v>
      </c>
      <c r="N18" s="3">
        <v>4.19289506381942</v>
      </c>
    </row>
    <row r="19" spans="1:14" x14ac:dyDescent="0.25">
      <c r="C19" s="3">
        <v>2.9277491408291598</v>
      </c>
      <c r="D19" s="3">
        <v>4.4000321088230896</v>
      </c>
      <c r="E19" s="3">
        <v>3.9501275718375499</v>
      </c>
      <c r="F19" s="3">
        <v>5.1426739862342696</v>
      </c>
      <c r="G19" s="3">
        <v>1.8320797276955001</v>
      </c>
      <c r="H19" s="3">
        <v>0.51248666652326003</v>
      </c>
      <c r="I19" s="3">
        <v>0.17989054578104399</v>
      </c>
      <c r="J19" s="3">
        <v>3.9449170809520102</v>
      </c>
      <c r="K19" s="3">
        <v>2.57752490828919</v>
      </c>
      <c r="L19" s="3">
        <v>1.9096961866215101</v>
      </c>
      <c r="M19" s="3">
        <v>1.85442670727055</v>
      </c>
      <c r="N19" s="3">
        <v>1.5736196281611901</v>
      </c>
    </row>
    <row r="20" spans="1:14" ht="15.75" thickBot="1" x14ac:dyDescent="0.3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C21" s="3"/>
      <c r="D21" s="3"/>
      <c r="E21" s="3"/>
      <c r="F21" s="3"/>
    </row>
    <row r="22" spans="1:14" x14ac:dyDescent="0.25">
      <c r="A22" s="1" t="s">
        <v>0</v>
      </c>
      <c r="C22" s="3">
        <f>AVERAGE(C4:C19)</f>
        <v>3.6325485182760522</v>
      </c>
      <c r="D22" s="3">
        <f t="shared" ref="D22:N22" si="0">AVERAGE(D4:D19)</f>
        <v>2.3283003267805094</v>
      </c>
      <c r="E22" s="3">
        <f t="shared" si="0"/>
        <v>2.3788123192777499</v>
      </c>
      <c r="F22" s="3">
        <f t="shared" si="0"/>
        <v>1.3331084599842118</v>
      </c>
      <c r="G22" s="3">
        <f t="shared" si="0"/>
        <v>2.4298337959101133</v>
      </c>
      <c r="H22" s="3">
        <f t="shared" si="0"/>
        <v>1.444834893065124</v>
      </c>
      <c r="I22" s="3">
        <f t="shared" si="0"/>
        <v>1.7231225830468937</v>
      </c>
      <c r="J22" s="3">
        <f t="shared" si="0"/>
        <v>1.8444053213851699</v>
      </c>
      <c r="K22" s="3">
        <f t="shared" si="0"/>
        <v>1.8929738137394843</v>
      </c>
      <c r="L22" s="3">
        <f t="shared" si="0"/>
        <v>1.2893538198525649</v>
      </c>
      <c r="M22" s="3">
        <f t="shared" si="0"/>
        <v>1.5546926745584304</v>
      </c>
      <c r="N22" s="3">
        <f t="shared" si="0"/>
        <v>0.82655409411545055</v>
      </c>
    </row>
    <row r="23" spans="1:14" x14ac:dyDescent="0.25">
      <c r="A23" s="1" t="s">
        <v>1</v>
      </c>
      <c r="C23" s="3">
        <f>_xlfn.STDEV.S(C4:C19)</f>
        <v>2.2738203968031812</v>
      </c>
      <c r="D23" s="3">
        <f t="shared" ref="D23:N23" si="1">_xlfn.STDEV.S(D4:D19)</f>
        <v>3.2867151914773634</v>
      </c>
      <c r="E23" s="3">
        <f t="shared" si="1"/>
        <v>1.7057745069267241</v>
      </c>
      <c r="F23" s="3">
        <f t="shared" si="1"/>
        <v>2.4640310701416306</v>
      </c>
      <c r="G23" s="3">
        <f t="shared" si="1"/>
        <v>2.2203383854341712</v>
      </c>
      <c r="H23" s="3">
        <f t="shared" si="1"/>
        <v>2.4027118807911645</v>
      </c>
      <c r="I23" s="3">
        <f t="shared" si="1"/>
        <v>3.3762039720823642</v>
      </c>
      <c r="J23" s="3">
        <f t="shared" si="1"/>
        <v>4.1797439971716619</v>
      </c>
      <c r="K23" s="3">
        <f t="shared" si="1"/>
        <v>2.5387251257464425</v>
      </c>
      <c r="L23" s="3">
        <f t="shared" si="1"/>
        <v>2.4398572413240127</v>
      </c>
      <c r="M23" s="3">
        <f t="shared" si="1"/>
        <v>2.6888420818515355</v>
      </c>
      <c r="N23" s="3">
        <f t="shared" si="1"/>
        <v>2.3449297222302827</v>
      </c>
    </row>
    <row r="24" spans="1:14" x14ac:dyDescent="0.25">
      <c r="A24" s="1" t="s">
        <v>2</v>
      </c>
      <c r="C24" s="3">
        <f>C23/SQRT(COUNT(C4:C19))</f>
        <v>0.56845509920079529</v>
      </c>
      <c r="D24" s="3">
        <f t="shared" ref="D24:F24" si="2">D23/SQRT(COUNT(D4:D19))</f>
        <v>0.82167879786934084</v>
      </c>
      <c r="E24" s="3">
        <f t="shared" si="2"/>
        <v>0.42644362673168101</v>
      </c>
      <c r="F24" s="3">
        <f t="shared" si="2"/>
        <v>0.61600776753540765</v>
      </c>
      <c r="G24" s="3">
        <f t="shared" ref="G24" si="3">G23/SQRT(COUNT(G4:G19))</f>
        <v>0.55508459635854279</v>
      </c>
      <c r="H24" s="3">
        <f t="shared" ref="H24" si="4">H23/SQRT(COUNT(H4:H19))</f>
        <v>0.60067797019779112</v>
      </c>
      <c r="I24" s="3">
        <f t="shared" ref="I24" si="5">I23/SQRT(COUNT(I4:I19))</f>
        <v>0.84405099302059106</v>
      </c>
      <c r="J24" s="3">
        <f t="shared" ref="J24" si="6">J23/SQRT(COUNT(J4:J19))</f>
        <v>1.0449359992929155</v>
      </c>
      <c r="K24" s="3">
        <f t="shared" ref="K24" si="7">K23/SQRT(COUNT(K4:K19))</f>
        <v>0.63468128143661062</v>
      </c>
      <c r="L24" s="3">
        <f t="shared" ref="L24" si="8">L23/SQRT(COUNT(L4:L19))</f>
        <v>0.60996431033100318</v>
      </c>
      <c r="M24" s="3">
        <f t="shared" ref="M24" si="9">M23/SQRT(COUNT(M4:M19))</f>
        <v>0.67221052046288388</v>
      </c>
      <c r="N24" s="3">
        <f t="shared" ref="N24" si="10">N23/SQRT(COUNT(N4:N19))</f>
        <v>0.58623243055757068</v>
      </c>
    </row>
    <row r="27" spans="1:14" x14ac:dyDescent="0.25">
      <c r="C27" s="2" t="s">
        <v>3</v>
      </c>
    </row>
    <row r="28" spans="1:14" x14ac:dyDescent="0.25">
      <c r="C28" s="3">
        <v>2.62783678038834</v>
      </c>
      <c r="D28" s="3">
        <v>-2.8349820978011899</v>
      </c>
      <c r="E28" s="3">
        <v>-2.2136115490233799</v>
      </c>
      <c r="F28" s="3">
        <v>7.5445582234504496E-2</v>
      </c>
      <c r="G28" s="3">
        <v>1.3991121423366399</v>
      </c>
      <c r="H28" s="3">
        <v>-0.483336092702914</v>
      </c>
      <c r="I28" s="3">
        <v>0.237672538000718</v>
      </c>
      <c r="J28" s="3">
        <v>-1.7316370305619699</v>
      </c>
      <c r="K28" s="3">
        <v>-0.99181059974143504</v>
      </c>
      <c r="L28" s="3">
        <v>0.202231287833738</v>
      </c>
      <c r="M28" s="3">
        <v>0.40404462416841302</v>
      </c>
      <c r="N28" s="3">
        <v>-0.391890763611906</v>
      </c>
    </row>
    <row r="29" spans="1:14" x14ac:dyDescent="0.25">
      <c r="C29" s="3">
        <v>-0.64828273280999005</v>
      </c>
      <c r="D29" s="3">
        <v>4.22463357858026</v>
      </c>
      <c r="E29" s="3">
        <v>3.79676688627984</v>
      </c>
      <c r="F29" s="3">
        <v>5.1395483486716804</v>
      </c>
      <c r="G29" s="3">
        <v>0.75321001240473895</v>
      </c>
      <c r="H29" s="3">
        <v>3.41129546715724</v>
      </c>
      <c r="I29" s="3">
        <v>2.46103463790682</v>
      </c>
      <c r="J29" s="3">
        <v>2.3642424706982901</v>
      </c>
      <c r="K29" s="3">
        <v>4.3244146311125098</v>
      </c>
      <c r="L29" s="3">
        <v>7.1119520261720304</v>
      </c>
      <c r="M29" s="3">
        <v>5.0596415091185101</v>
      </c>
      <c r="N29" s="3">
        <v>2.6546312551505702</v>
      </c>
    </row>
    <row r="30" spans="1:14" x14ac:dyDescent="0.25">
      <c r="C30" s="3">
        <v>1.6529805511142599E-2</v>
      </c>
      <c r="D30" s="3">
        <v>-0.43223636278050698</v>
      </c>
      <c r="E30" s="3">
        <v>1.90778139177193</v>
      </c>
      <c r="F30" s="3">
        <v>4.06200271148988</v>
      </c>
      <c r="G30" s="3">
        <v>4.00610399758492</v>
      </c>
      <c r="H30" s="3">
        <v>0.93761674085253599</v>
      </c>
      <c r="I30" s="3">
        <v>3.6781330314913898</v>
      </c>
      <c r="J30" s="3">
        <v>0.14426698248654299</v>
      </c>
      <c r="K30" s="3">
        <v>1.88484835128085</v>
      </c>
      <c r="L30" s="3">
        <v>2.3099534056992201</v>
      </c>
      <c r="M30" s="3">
        <v>1.07452012953525</v>
      </c>
      <c r="N30" s="3">
        <v>3.5276684305383599</v>
      </c>
    </row>
    <row r="31" spans="1:14" x14ac:dyDescent="0.25">
      <c r="C31" s="3">
        <v>-0.60270830184087498</v>
      </c>
      <c r="D31" s="3">
        <v>0.104637389977531</v>
      </c>
      <c r="E31" s="3">
        <v>-0.75725553552664704</v>
      </c>
      <c r="F31" s="3">
        <v>-1.6202139663148201</v>
      </c>
      <c r="G31" s="3">
        <v>-0.33157908911034101</v>
      </c>
      <c r="H31" s="3">
        <v>5.55764855964265E-3</v>
      </c>
      <c r="I31" s="3">
        <v>-1.67878140510429</v>
      </c>
      <c r="J31" s="3">
        <v>-1.06011690036805</v>
      </c>
      <c r="K31" s="3">
        <v>1.84194993908677</v>
      </c>
      <c r="L31" s="3">
        <v>-0.50922988796101798</v>
      </c>
      <c r="M31" s="3">
        <v>-0.80784171490029599</v>
      </c>
      <c r="N31" s="3">
        <v>-1.7124797644702401</v>
      </c>
    </row>
    <row r="32" spans="1:14" x14ac:dyDescent="0.25">
      <c r="C32" s="3">
        <v>-0.49180984389186899</v>
      </c>
      <c r="D32" s="3">
        <v>-0.490018131509462</v>
      </c>
      <c r="E32" s="3">
        <v>0.77437997870867603</v>
      </c>
      <c r="F32" s="3">
        <v>2.07443883800843</v>
      </c>
      <c r="G32" s="3">
        <v>2.9661212378146602</v>
      </c>
      <c r="H32" s="3">
        <v>1.2726438661584201</v>
      </c>
      <c r="I32" s="3">
        <v>1.3132926965419101</v>
      </c>
      <c r="J32" s="3">
        <v>0.64998548292385305</v>
      </c>
      <c r="K32" s="3">
        <v>2.7669002805094598</v>
      </c>
      <c r="L32" s="3">
        <v>1.5220537413620101</v>
      </c>
      <c r="M32" s="3">
        <v>5.3366905622353897</v>
      </c>
      <c r="N32" s="3">
        <v>-0.81991783159741405</v>
      </c>
    </row>
    <row r="33" spans="1:14" x14ac:dyDescent="0.25">
      <c r="C33" s="3">
        <v>0.74644083118372995</v>
      </c>
      <c r="D33" s="3">
        <v>1.06048753610902</v>
      </c>
      <c r="E33" s="3">
        <v>-3.8420814049025598</v>
      </c>
      <c r="F33" s="3">
        <v>-3.7887704322861002</v>
      </c>
      <c r="G33" s="3">
        <v>-2.1018164003117801</v>
      </c>
      <c r="H33" s="3">
        <v>-3.6416229404724199</v>
      </c>
      <c r="I33" s="3">
        <v>-3.69515106183737</v>
      </c>
      <c r="J33" s="3">
        <v>-2.2221254152078802</v>
      </c>
      <c r="K33" s="3">
        <v>-4.74362813995306</v>
      </c>
      <c r="L33" s="3">
        <v>-0.44466634391512799</v>
      </c>
      <c r="M33" s="3">
        <v>-1.9519509738747101</v>
      </c>
      <c r="N33" s="3">
        <v>1.36720659180443</v>
      </c>
    </row>
    <row r="34" spans="1:14" x14ac:dyDescent="0.25">
      <c r="C34" s="3">
        <v>3.0160161157685499</v>
      </c>
      <c r="D34" s="3">
        <v>1.36353499621511</v>
      </c>
      <c r="E34" s="3">
        <v>-1.7563615822918901</v>
      </c>
      <c r="F34" s="3">
        <v>2.64479893898684</v>
      </c>
      <c r="G34" s="3">
        <v>1.75816717841437</v>
      </c>
      <c r="H34" s="3">
        <v>3.2256478860196198</v>
      </c>
      <c r="I34" s="3">
        <v>5.0076635500443896</v>
      </c>
      <c r="J34" s="3">
        <v>1.7104960994816101</v>
      </c>
      <c r="K34" s="3">
        <v>1.3823461323946</v>
      </c>
      <c r="L34" s="3">
        <v>3.1994857781541102</v>
      </c>
      <c r="M34" s="3">
        <v>5.3848719962300899</v>
      </c>
      <c r="N34" s="3">
        <v>6.7902099997303003</v>
      </c>
    </row>
    <row r="35" spans="1:14" x14ac:dyDescent="0.25">
      <c r="C35" s="3">
        <v>-1.1543721009430099</v>
      </c>
      <c r="D35" s="3">
        <v>1.5885947829784799</v>
      </c>
      <c r="E35" s="3">
        <v>2.7792279001186202</v>
      </c>
      <c r="F35" s="3">
        <v>1.63131986589071</v>
      </c>
      <c r="G35" s="3">
        <v>3.5371398684964599</v>
      </c>
      <c r="H35" s="3">
        <v>2.7089435043155001</v>
      </c>
      <c r="I35" s="3">
        <v>3.2122059166786001</v>
      </c>
      <c r="J35" s="3">
        <v>3.6037770056012</v>
      </c>
      <c r="K35" s="3">
        <v>4.8588477353427297</v>
      </c>
      <c r="L35" s="3">
        <v>8.0940093571723892</v>
      </c>
      <c r="M35" s="3">
        <v>7.4866470648934698</v>
      </c>
      <c r="N35" s="3">
        <v>5.4511096956473999</v>
      </c>
    </row>
    <row r="36" spans="1:14" x14ac:dyDescent="0.25">
      <c r="C36" s="3">
        <v>0.38904485643543202</v>
      </c>
      <c r="D36" s="3">
        <v>0.77216604163358904</v>
      </c>
      <c r="E36" s="3">
        <v>-1.76538341578873</v>
      </c>
      <c r="F36" s="3">
        <v>-0.70131829475527396</v>
      </c>
      <c r="G36" s="3">
        <v>-1.7276761401615</v>
      </c>
      <c r="H36" s="3">
        <v>0.20583260482993701</v>
      </c>
      <c r="I36" s="3">
        <v>2.77439251045885</v>
      </c>
      <c r="J36" s="3">
        <v>3.1558296626852198</v>
      </c>
      <c r="K36" s="3">
        <v>1.29604713492028</v>
      </c>
      <c r="L36" s="3">
        <v>4.9941679864393196</v>
      </c>
      <c r="M36" s="3">
        <v>5.1570182552482802</v>
      </c>
      <c r="N36" s="3">
        <v>-0.16050939462023001</v>
      </c>
    </row>
    <row r="37" spans="1:14" x14ac:dyDescent="0.25">
      <c r="C37" s="3">
        <v>6.6969058719404497</v>
      </c>
      <c r="D37" s="3">
        <v>2.0143404408093502</v>
      </c>
      <c r="E37" s="3">
        <v>1.05198651164086</v>
      </c>
      <c r="F37" s="3">
        <v>0.845980017500645</v>
      </c>
      <c r="G37" s="3">
        <v>2.2234802965626401</v>
      </c>
      <c r="H37" s="3">
        <v>2.6360593315786001</v>
      </c>
      <c r="I37" s="3">
        <v>2.1353037527962799</v>
      </c>
      <c r="J37" s="3">
        <v>3.2179076947607501</v>
      </c>
      <c r="K37" s="3">
        <v>4.9503834874737098</v>
      </c>
      <c r="L37" s="3">
        <v>5.8008362296537603</v>
      </c>
      <c r="M37" s="3">
        <v>2.9321156256439602</v>
      </c>
      <c r="N37" s="3">
        <v>3.6403682993354498</v>
      </c>
    </row>
    <row r="38" spans="1:14" x14ac:dyDescent="0.25">
      <c r="C38" s="3">
        <v>1.5693552415822001</v>
      </c>
      <c r="D38" s="3">
        <v>-2.0733282457571098</v>
      </c>
      <c r="E38" s="3">
        <v>-1.43177626357306</v>
      </c>
      <c r="F38" s="3">
        <v>1.1747599984863399</v>
      </c>
      <c r="G38" s="3">
        <v>-0.90234019875868998</v>
      </c>
      <c r="H38" s="3">
        <v>-1.0750097490255399</v>
      </c>
      <c r="I38" s="3">
        <v>1.9081071374995899</v>
      </c>
      <c r="J38" s="3">
        <v>1.7935261819805901</v>
      </c>
      <c r="K38" s="3">
        <v>-1.42866451002876</v>
      </c>
      <c r="L38" s="3">
        <v>1.2029125280942501</v>
      </c>
      <c r="M38" s="3">
        <v>4.4249528943296896</v>
      </c>
      <c r="N38" s="3">
        <v>-0.85754458531885402</v>
      </c>
    </row>
    <row r="39" spans="1:14" x14ac:dyDescent="0.25">
      <c r="C39" s="3">
        <v>-4.5108251602006497</v>
      </c>
      <c r="D39" s="3">
        <v>0.33525648071925601</v>
      </c>
      <c r="E39" s="3">
        <v>0.619484080792438</v>
      </c>
      <c r="F39" s="3">
        <v>0.219889798714441</v>
      </c>
      <c r="G39" s="3">
        <v>0.67516874953113004</v>
      </c>
      <c r="H39" s="3">
        <v>3.65902118761531</v>
      </c>
      <c r="I39" s="3">
        <v>-1.3095363770830599</v>
      </c>
      <c r="J39" s="3">
        <v>-0.778341641850956</v>
      </c>
      <c r="K39" s="3">
        <v>1.52991759447571</v>
      </c>
      <c r="L39" s="3">
        <v>6.6003887395580903E-4</v>
      </c>
      <c r="M39" s="3">
        <v>2.5181633813926498</v>
      </c>
      <c r="N39" s="3">
        <v>1.63896419147468</v>
      </c>
    </row>
    <row r="40" spans="1:14" x14ac:dyDescent="0.25">
      <c r="C40" s="3">
        <v>1.01377558710036</v>
      </c>
      <c r="D40" s="3">
        <v>2.2006326773942999</v>
      </c>
      <c r="E40" s="3">
        <v>2.8123397053621599</v>
      </c>
      <c r="F40" s="3">
        <v>3.9058467476782699</v>
      </c>
      <c r="G40" s="3">
        <v>-0.99272091148100905</v>
      </c>
      <c r="H40" s="3">
        <v>-1.32878415873777E-2</v>
      </c>
      <c r="I40" s="3">
        <v>4.2201420815243802</v>
      </c>
      <c r="J40" s="3">
        <v>0.98528934392166401</v>
      </c>
      <c r="K40" s="3">
        <v>0.33817236752611801</v>
      </c>
      <c r="L40" s="3">
        <v>0.46754920776662301</v>
      </c>
      <c r="M40" s="3">
        <v>-2.2391856525048199</v>
      </c>
      <c r="N40" s="3">
        <v>2.1591083971699501</v>
      </c>
    </row>
    <row r="41" spans="1:14" x14ac:dyDescent="0.25">
      <c r="C41" s="3">
        <v>-1.2305769704726099</v>
      </c>
      <c r="D41" s="3">
        <v>2.5108643414876002</v>
      </c>
      <c r="E41" s="3">
        <v>4.3613817337299903</v>
      </c>
      <c r="F41" s="3">
        <v>0.87796814587891903</v>
      </c>
      <c r="G41" s="3">
        <v>4.7648279794244903</v>
      </c>
      <c r="H41" s="3">
        <v>0.31809891964910297</v>
      </c>
      <c r="I41" s="3">
        <v>-1.8024736913988599</v>
      </c>
      <c r="J41" s="3">
        <v>-1.04196667563318</v>
      </c>
      <c r="K41" s="3">
        <v>0.60145966349733604</v>
      </c>
      <c r="L41" s="3">
        <v>1.3644607303692999</v>
      </c>
      <c r="M41" s="3">
        <v>-2.0350826101042299</v>
      </c>
      <c r="N41" s="3">
        <v>2.2277913783369501</v>
      </c>
    </row>
    <row r="42" spans="1:14" x14ac:dyDescent="0.25">
      <c r="C42" s="3">
        <v>-0.15679164797005099</v>
      </c>
      <c r="D42" s="3">
        <v>-0.22348625341338399</v>
      </c>
      <c r="E42" s="3">
        <v>-2.8095290772516801</v>
      </c>
      <c r="F42" s="3">
        <v>-2.2618013303417301E-2</v>
      </c>
      <c r="G42" s="3">
        <v>1.62281615008526</v>
      </c>
      <c r="H42" s="3">
        <v>-1.8595239090148299</v>
      </c>
      <c r="I42" s="3">
        <v>0.31025855626736998</v>
      </c>
      <c r="J42" s="3">
        <v>2.23177998263477</v>
      </c>
      <c r="K42" s="3">
        <v>0.589830124913582</v>
      </c>
      <c r="L42" s="3">
        <v>0.48669415919741998</v>
      </c>
      <c r="M42" s="3">
        <v>3.3294522370488</v>
      </c>
      <c r="N42" s="3">
        <v>1.3986235237159499</v>
      </c>
    </row>
    <row r="43" spans="1:14" x14ac:dyDescent="0.25">
      <c r="C43" s="3">
        <v>1.9477489529905401</v>
      </c>
      <c r="D43" s="3">
        <v>2.4421293409636302</v>
      </c>
      <c r="E43" s="3">
        <v>3.0153393524125199E-2</v>
      </c>
      <c r="F43" s="3">
        <v>-1.1034499671121401</v>
      </c>
      <c r="G43" s="3">
        <v>2.5476570744631399E-2</v>
      </c>
      <c r="H43" s="3">
        <v>-0.98162787714708999</v>
      </c>
      <c r="I43" s="3">
        <v>1.66909570020469</v>
      </c>
      <c r="J43" s="3">
        <v>-0.54254156141399601</v>
      </c>
      <c r="K43" s="3">
        <v>1.4998502006226699</v>
      </c>
      <c r="L43" s="3">
        <v>-0.33365860253742302</v>
      </c>
      <c r="M43" s="3">
        <v>-1.4744031006617799</v>
      </c>
      <c r="N43" s="3">
        <v>-0.50524795782054599</v>
      </c>
    </row>
    <row r="44" spans="1:14" ht="15.75" thickBot="1" x14ac:dyDescent="0.3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C45" s="3"/>
      <c r="D45" s="3"/>
      <c r="E45" s="3"/>
      <c r="F45" s="3"/>
    </row>
    <row r="46" spans="1:14" x14ac:dyDescent="0.25">
      <c r="A46" s="1" t="s">
        <v>0</v>
      </c>
      <c r="C46" s="3">
        <f>AVERAGE(C28:C43)</f>
        <v>0.57676795529823055</v>
      </c>
      <c r="D46" s="3">
        <f t="shared" ref="D46:N46" si="11">AVERAGE(D28:D43)</f>
        <v>0.78520165722540469</v>
      </c>
      <c r="E46" s="3">
        <f t="shared" si="11"/>
        <v>0.22234392209816831</v>
      </c>
      <c r="F46" s="3">
        <f t="shared" si="11"/>
        <v>0.96347676998555665</v>
      </c>
      <c r="G46" s="3">
        <f t="shared" si="11"/>
        <v>1.1047182152235391</v>
      </c>
      <c r="H46" s="3">
        <f t="shared" si="11"/>
        <v>0.64539429667410864</v>
      </c>
      <c r="I46" s="3">
        <f t="shared" si="11"/>
        <v>1.2775849733744631</v>
      </c>
      <c r="J46" s="3">
        <f t="shared" si="11"/>
        <v>0.78002323013365371</v>
      </c>
      <c r="K46" s="3">
        <f t="shared" si="11"/>
        <v>1.2938040245895668</v>
      </c>
      <c r="L46" s="3">
        <f t="shared" si="11"/>
        <v>2.2168382276484095</v>
      </c>
      <c r="M46" s="3">
        <f t="shared" si="11"/>
        <v>2.1624783892374162</v>
      </c>
      <c r="N46" s="3">
        <f t="shared" si="11"/>
        <v>1.6505057165915529</v>
      </c>
    </row>
    <row r="47" spans="1:14" x14ac:dyDescent="0.25">
      <c r="A47" s="1" t="s">
        <v>1</v>
      </c>
      <c r="C47" s="3">
        <f>_xlfn.STDEV.S(C28:C43)</f>
        <v>2.4188898234329548</v>
      </c>
      <c r="D47" s="3">
        <f t="shared" ref="D47:N47" si="12">_xlfn.STDEV.S(D28:D43)</f>
        <v>1.7924180404135737</v>
      </c>
      <c r="E47" s="3">
        <f t="shared" si="12"/>
        <v>2.4547915767576121</v>
      </c>
      <c r="F47" s="3">
        <f t="shared" si="12"/>
        <v>2.2932913032881932</v>
      </c>
      <c r="G47" s="3">
        <f t="shared" si="12"/>
        <v>2.0574627785799313</v>
      </c>
      <c r="H47" s="3">
        <f t="shared" si="12"/>
        <v>2.0779385437881923</v>
      </c>
      <c r="I47" s="3">
        <f t="shared" si="12"/>
        <v>2.4313453254438264</v>
      </c>
      <c r="J47" s="3">
        <f t="shared" si="12"/>
        <v>1.8750936667989815</v>
      </c>
      <c r="K47" s="3">
        <f t="shared" si="12"/>
        <v>2.4381027881027433</v>
      </c>
      <c r="L47" s="3">
        <f t="shared" si="12"/>
        <v>2.8085233628869259</v>
      </c>
      <c r="M47" s="3">
        <f t="shared" si="12"/>
        <v>3.2001526577226653</v>
      </c>
      <c r="N47" s="3">
        <f t="shared" si="12"/>
        <v>2.3929047428598036</v>
      </c>
    </row>
    <row r="48" spans="1:14" x14ac:dyDescent="0.25">
      <c r="A48" s="1" t="s">
        <v>2</v>
      </c>
      <c r="C48" s="3">
        <f>C47/SQRT(COUNT(C28:C43))</f>
        <v>0.60472245585823869</v>
      </c>
      <c r="D48" s="3">
        <f t="shared" ref="D48" si="13">D47/SQRT(COUNT(D28:D43))</f>
        <v>0.44810451010339342</v>
      </c>
      <c r="E48" s="3">
        <f t="shared" ref="E48" si="14">E47/SQRT(COUNT(E28:E43))</f>
        <v>0.61369789418940301</v>
      </c>
      <c r="F48" s="3">
        <f t="shared" ref="F48" si="15">F47/SQRT(COUNT(F28:F43))</f>
        <v>0.5733228258220483</v>
      </c>
      <c r="G48" s="3">
        <f t="shared" ref="G48" si="16">G47/SQRT(COUNT(G28:G43))</f>
        <v>0.51436569464498283</v>
      </c>
      <c r="H48" s="3">
        <f t="shared" ref="H48" si="17">H47/SQRT(COUNT(H28:H43))</f>
        <v>0.51948463594704808</v>
      </c>
      <c r="I48" s="3">
        <f t="shared" ref="I48" si="18">I47/SQRT(COUNT(I28:I43))</f>
        <v>0.60783633136095661</v>
      </c>
      <c r="J48" s="3">
        <f t="shared" ref="J48" si="19">J47/SQRT(COUNT(J28:J43))</f>
        <v>0.46877341669974537</v>
      </c>
      <c r="K48" s="3">
        <f t="shared" ref="K48" si="20">K47/SQRT(COUNT(K28:K43))</f>
        <v>0.60952569702568582</v>
      </c>
      <c r="L48" s="3">
        <f t="shared" ref="L48" si="21">L47/SQRT(COUNT(L28:L43))</f>
        <v>0.70213084072173149</v>
      </c>
      <c r="M48" s="3">
        <f t="shared" ref="M48" si="22">M47/SQRT(COUNT(M28:M43))</f>
        <v>0.80003816443066633</v>
      </c>
      <c r="N48" s="3">
        <f t="shared" ref="N48" si="23">N47/SQRT(COUNT(N28:N43))</f>
        <v>0.5982261857149509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2022-08-25T03:19:50Z</dcterms:modified>
</cp:coreProperties>
</file>