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amji RA\Documents\Projects\Bioinformatics\Wild et al Bioinf\SOURCE DATA\Figure 2 and Figure 2-supplement 1 source data\"/>
    </mc:Choice>
  </mc:AlternateContent>
  <bookViews>
    <workbookView xWindow="0" yWindow="0" windowWidth="1632" windowHeight="21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9" i="1"/>
  <c r="C20" i="1"/>
  <c r="C21" i="1"/>
  <c r="C22" i="1"/>
  <c r="C23" i="1"/>
  <c r="C24" i="1"/>
  <c r="C25" i="1"/>
  <c r="C26" i="1"/>
  <c r="C27" i="1"/>
  <c r="C28" i="1"/>
</calcChain>
</file>

<file path=xl/sharedStrings.xml><?xml version="1.0" encoding="utf-8"?>
<sst xmlns="http://schemas.openxmlformats.org/spreadsheetml/2006/main" count="161" uniqueCount="138">
  <si>
    <t>CAMK2B;CACNG7;AKT1;ATP1B2;ATP1A1;PRKACB;CAMK2G;MAPK3</t>
  </si>
  <si>
    <t>22.932695300933542</t>
  </si>
  <si>
    <t>3.724190476190476</t>
  </si>
  <si>
    <t>0.044694472347096524</t>
  </si>
  <si>
    <t>0.002116976291961873</t>
  </si>
  <si>
    <t>8/148</t>
  </si>
  <si>
    <t>Adrenergic signaling in cardiomyocytes</t>
  </si>
  <si>
    <t>CAMK2B;ADCYAP1R1;AKT1;RRAS2;EP300;ATP1B2;ATP1A1;PRKACB;CAMK2G;MAPK3</t>
  </si>
  <si>
    <t>20.82668139380041</t>
  </si>
  <si>
    <t>3.2540318541520583</t>
  </si>
  <si>
    <t>0.043004272936951374</t>
  </si>
  <si>
    <t>0.001661109255075375</t>
  </si>
  <si>
    <t>10/211</t>
  </si>
  <si>
    <t>cAMP signaling pathway</t>
  </si>
  <si>
    <t>SMAD3;CDK4;TRP53;STAT3;AKT1;MAPK3</t>
  </si>
  <si>
    <t>38.75765787196918</t>
  </si>
  <si>
    <t>5.650158364526346</t>
  </si>
  <si>
    <t>0.030562751717791915</t>
  </si>
  <si>
    <t>0.0010493648658469327</t>
  </si>
  <si>
    <t>6/75</t>
  </si>
  <si>
    <t>Pancreatic cancer</t>
  </si>
  <si>
    <t>CAMK2B;CDK4;TRP53;AKT1;CAMK2G;MAPK3</t>
  </si>
  <si>
    <t>Glioma</t>
  </si>
  <si>
    <t>CAMK2B;ATP1B2;ATP1A1;PRKACB;CAMK2G;KCNJ2</t>
  </si>
  <si>
    <t>39.734291477149526</t>
  </si>
  <si>
    <t>5.733541098558629</t>
  </si>
  <si>
    <t>9.778556062626832E-4</t>
  </si>
  <si>
    <t>6/74</t>
  </si>
  <si>
    <t>Gastric acid secretion</t>
  </si>
  <si>
    <t>CAMK2B;ADCYAP1R1;GNB2;PRKACB;CAMK2G;CACNA1H;MAPK3</t>
  </si>
  <si>
    <t>35.01494218316752</t>
  </si>
  <si>
    <t>4.954499494438827</t>
  </si>
  <si>
    <t>8.525304800295107E-4</t>
  </si>
  <si>
    <t>7/99</t>
  </si>
  <si>
    <t>Circadian entrainment</t>
  </si>
  <si>
    <t>TRP53;AKT1;EP300;ATP1B2;ATP1A1;PRKACB;FOXO1;MAPK3</t>
  </si>
  <si>
    <t>38.06040090018673</t>
  </si>
  <si>
    <t>4.880996884735202</t>
  </si>
  <si>
    <t>0.023922747802276833</t>
  </si>
  <si>
    <t>4.1069094939531043E-4</t>
  </si>
  <si>
    <t>8/115</t>
  </si>
  <si>
    <t>Thyroid hormone signaling pathway</t>
  </si>
  <si>
    <t>NDUFB8;NDUFA7;GNAL;NDUFS8;NDUFA11;NDUFC2;PRKACB;SEPT5;COX6B1</t>
  </si>
  <si>
    <t>34.106418318740914</t>
  </si>
  <si>
    <t>4.360535117056856</t>
  </si>
  <si>
    <t>4.0097437447923106E-4</t>
  </si>
  <si>
    <t>9/144</t>
  </si>
  <si>
    <t>Parkinson disease</t>
  </si>
  <si>
    <t>CAMK2B;KCNJ4;GNB2;AKT1;PRKACB;CAMK2G;KCNJ2;MAPK3</t>
  </si>
  <si>
    <t>39.37842806714151</t>
  </si>
  <si>
    <t>4.9744761904761905</t>
  </si>
  <si>
    <t>3.6482404261729297E-4</t>
  </si>
  <si>
    <t>8/113</t>
  </si>
  <si>
    <t>Cholinergic synapse</t>
  </si>
  <si>
    <t>RPL4;RPL30;RPL32;RPL34;RPLP1;RPLP0;RPL8;RPL10A;RPL9;RPL6;RPL7;RPS4X;RPL7A;RPS17;RPS16;RPS19;RPL18A;RPL36;RPL38;RPL37;RPS11;RPS10;RPS13;RPS9;RPL21;RPS7;RPL22;RPL13A;RPSA;RPL37A;RPL27;RPL29;RPL28;UBA52;RPL10;RPL12;RPL11;RPL36A;RPS15A;RPL14;RPS3;RPL15;RPS2;RPS27A;RPL17;RPL35A;RPS26;RPS25;RPS28;RPS27;RPS29;RPS20;RPS21;RPS24;RPS23</t>
  </si>
  <si>
    <t>4876.244642796968</t>
  </si>
  <si>
    <t>37.007561436672965</t>
  </si>
  <si>
    <t>1.3906210067439932E-55</t>
  </si>
  <si>
    <t>5.9683305010471814E-58</t>
  </si>
  <si>
    <t>55/170</t>
  </si>
  <si>
    <t>Ribosome</t>
  </si>
  <si>
    <t>Genes</t>
  </si>
  <si>
    <t>Combined Score</t>
  </si>
  <si>
    <t>Odds Ratio</t>
  </si>
  <si>
    <t>Adjusted P-value</t>
  </si>
  <si>
    <t>P-value</t>
  </si>
  <si>
    <t>Overlap</t>
  </si>
  <si>
    <t>log P</t>
  </si>
  <si>
    <t>-logP</t>
  </si>
  <si>
    <t>KEGG</t>
  </si>
  <si>
    <t>Dorsal Dentate Gyrus neurons</t>
  </si>
  <si>
    <t>Oxytocin signaling pathway</t>
  </si>
  <si>
    <t>5/154</t>
  </si>
  <si>
    <t>1.5195762699442127E-5</t>
  </si>
  <si>
    <t>2.0347136670642013E-4</t>
  </si>
  <si>
    <t>18.465697240865026</t>
  </si>
  <si>
    <t>204.86756611355307</t>
  </si>
  <si>
    <t>PPP3CA;CACNG8;PRKCB;ITPR1;ADCY2</t>
  </si>
  <si>
    <t>Amphetamine addiction</t>
  </si>
  <si>
    <t>4/68</t>
  </si>
  <si>
    <t>1.1255283437741026E-5</t>
  </si>
  <si>
    <t>1.7758336090658065E-4</t>
  </si>
  <si>
    <t>33.60641891891892</t>
  </si>
  <si>
    <t>382.93415094327565</t>
  </si>
  <si>
    <t>GRIA1;PPP3CA;GRIN2A;PRKCB</t>
  </si>
  <si>
    <t>Dopaminergic synapse</t>
  </si>
  <si>
    <t>5/135</t>
  </si>
  <si>
    <t>8.018966138578986E-6</t>
  </si>
  <si>
    <t>1.42336648959777E-4</t>
  </si>
  <si>
    <t>21.18482905982906</t>
  </si>
  <si>
    <t>248.57645108501322</t>
  </si>
  <si>
    <t>GRIA1;PPP3CA;GRIN2A;PRKCB;ITPR1</t>
  </si>
  <si>
    <t>Amyotrophic lateral sclerosis (ALS)</t>
  </si>
  <si>
    <t>4/52</t>
  </si>
  <si>
    <t>3.83117155823868E-6</t>
  </si>
  <si>
    <t>7.771805160998464E-5</t>
  </si>
  <si>
    <t>44.8445945945946</t>
  </si>
  <si>
    <t>559.3170269846856</t>
  </si>
  <si>
    <t>GRIA1;PPP3CA;GRIN2A;CASP3</t>
  </si>
  <si>
    <t>Pancreatic secretion</t>
  </si>
  <si>
    <t>5/105</t>
  </si>
  <si>
    <t>2.3362447375145777E-6</t>
  </si>
  <si>
    <t>5.529112545451168E-5</t>
  </si>
  <si>
    <t>27.581944444444446</t>
  </si>
  <si>
    <t>357.6541283975796</t>
  </si>
  <si>
    <t>CAR2;PRKCB;ITPR1;ADCY2;ATP2B1</t>
  </si>
  <si>
    <t>Aldosterone synthesis and secretion</t>
  </si>
  <si>
    <t>5/102</t>
  </si>
  <si>
    <t>2.024300907869452E-6</t>
  </si>
  <si>
    <t>28.439289805269187</t>
  </si>
  <si>
    <t>372.84722718425746</t>
  </si>
  <si>
    <t>PRKCB;PDE2A;ITPR1;ADCY2;ATP2B1</t>
  </si>
  <si>
    <t>5/99</t>
  </si>
  <si>
    <t>1.7461252875250861E-6</t>
  </si>
  <si>
    <t>29.351359338061467</t>
  </si>
  <si>
    <t>389.14359026734536</t>
  </si>
  <si>
    <t>GRIA1;GRIN2A;PRKCB;ITPR1;ADCY2</t>
  </si>
  <si>
    <t>Long-term potentiation</t>
  </si>
  <si>
    <t>5/67</t>
  </si>
  <si>
    <t>2.4737424894186705E-7</t>
  </si>
  <si>
    <t>1.1709047783248374E-5</t>
  </si>
  <si>
    <t>44.57213261648746</t>
  </si>
  <si>
    <t>678.0474819567171</t>
  </si>
  <si>
    <t>Glutamatergic synapse</t>
  </si>
  <si>
    <t>6/114</t>
  </si>
  <si>
    <t>1.1476891112300151E-7</t>
  </si>
  <si>
    <t>8.148592689733108E-6</t>
  </si>
  <si>
    <t>31.50952380952381</t>
  </si>
  <si>
    <t>503.53306752503454</t>
  </si>
  <si>
    <t>GRIA1;PPP3CA;GRIN2A;PRKCB;ITPR1;ADCY2</t>
  </si>
  <si>
    <t>Calcium signaling pathway</t>
  </si>
  <si>
    <t>7/189</t>
  </si>
  <si>
    <t>1.0316209215480612E-7</t>
  </si>
  <si>
    <t>22.372171945701357</t>
  </si>
  <si>
    <t>359.9003330921701</t>
  </si>
  <si>
    <t>PPP3CA;GRIN2A;PRKCB;ITPKA;ITPR1;ADCY2;ATP2B1</t>
  </si>
  <si>
    <t>Dorsal CA1 neurons</t>
  </si>
  <si>
    <t>Figure 2 - Source data 3 (Figures 2E, I) KEGG Analysis of regionally enriched neuron expressed palmitoylation substrates (SwissPalm annotated). Performed in Enrichr.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</si>
</sst>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2" xfId="0" applyNumberFormat="1" applyBorder="1"/>
    <xf numFmtId="2" fontId="0" fillId="0" borderId="2" xfId="0" applyNumberFormat="1" applyBorder="1"/>
    <xf numFmtId="2" fontId="1" fillId="0" borderId="2" xfId="0" applyNumberFormat="1" applyFont="1" applyBorder="1"/>
    <xf numFmtId="49" fontId="0" fillId="0" borderId="3" xfId="0" applyNumberFormat="1" applyBorder="1"/>
    <xf numFmtId="49" fontId="0" fillId="0" borderId="0" xfId="0" applyNumberFormat="1" applyBorder="1"/>
    <xf numFmtId="2" fontId="0" fillId="0" borderId="0" xfId="0" applyNumberFormat="1" applyBorder="1"/>
    <xf numFmtId="2" fontId="1" fillId="0" borderId="0" xfId="0" applyNumberFormat="1" applyFont="1" applyBorder="1"/>
    <xf numFmtId="49" fontId="0" fillId="0" borderId="5" xfId="0" applyNumberFormat="1" applyBorder="1"/>
    <xf numFmtId="49" fontId="1" fillId="0" borderId="6" xfId="0" applyNumberFormat="1" applyFont="1" applyBorder="1"/>
    <xf numFmtId="49" fontId="1" fillId="0" borderId="7" xfId="0" applyNumberFormat="1" applyFont="1" applyBorder="1"/>
    <xf numFmtId="2" fontId="1" fillId="0" borderId="7" xfId="0" applyNumberFormat="1" applyFont="1" applyBorder="1"/>
    <xf numFmtId="49" fontId="1" fillId="0" borderId="8" xfId="0" applyNumberFormat="1" applyFont="1" applyBorder="1"/>
    <xf numFmtId="49" fontId="2" fillId="0" borderId="4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1" fillId="0" borderId="0" xfId="0" applyFont="1"/>
    <xf numFmtId="49" fontId="0" fillId="0" borderId="9" xfId="0" applyNumberFormat="1" applyBorder="1"/>
    <xf numFmtId="2" fontId="1" fillId="0" borderId="10" xfId="0" applyNumberFormat="1" applyFont="1" applyBorder="1"/>
    <xf numFmtId="2" fontId="0" fillId="0" borderId="10" xfId="0" applyNumberFormat="1" applyBorder="1"/>
    <xf numFmtId="49" fontId="0" fillId="0" borderId="10" xfId="0" applyNumberFormat="1" applyBorder="1"/>
    <xf numFmtId="49" fontId="2" fillId="0" borderId="11" xfId="0" applyNumberFormat="1" applyFont="1" applyBorder="1"/>
    <xf numFmtId="49" fontId="2" fillId="0" borderId="4" xfId="0" applyNumberFormat="1" applyFont="1" applyBorder="1"/>
    <xf numFmtId="49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/>
  </sheetViews>
  <sheetFormatPr defaultRowHeight="14.4" x14ac:dyDescent="0.3"/>
  <cols>
    <col min="1" max="1" width="26.6640625" customWidth="1"/>
    <col min="5" max="6" width="22.5546875" bestFit="1" customWidth="1"/>
    <col min="7" max="8" width="18.77734375" bestFit="1" customWidth="1"/>
    <col min="9" max="9" width="124.44140625" customWidth="1"/>
  </cols>
  <sheetData>
    <row r="1" spans="1:9" x14ac:dyDescent="0.3">
      <c r="A1" s="15" t="s">
        <v>137</v>
      </c>
    </row>
    <row r="2" spans="1:9" x14ac:dyDescent="0.3">
      <c r="A2" s="15"/>
    </row>
    <row r="3" spans="1:9" x14ac:dyDescent="0.3">
      <c r="A3" s="15" t="s">
        <v>136</v>
      </c>
    </row>
    <row r="4" spans="1:9" x14ac:dyDescent="0.3">
      <c r="A4" s="12" t="s">
        <v>69</v>
      </c>
      <c r="B4" s="10" t="s">
        <v>68</v>
      </c>
      <c r="C4" s="11" t="s">
        <v>67</v>
      </c>
      <c r="D4" s="10" t="s">
        <v>66</v>
      </c>
      <c r="E4" s="10" t="s">
        <v>65</v>
      </c>
      <c r="F4" s="10" t="s">
        <v>64</v>
      </c>
      <c r="G4" s="10" t="s">
        <v>63</v>
      </c>
      <c r="H4" s="10" t="s">
        <v>62</v>
      </c>
      <c r="I4" s="9" t="s">
        <v>61</v>
      </c>
    </row>
    <row r="5" spans="1:9" x14ac:dyDescent="0.3">
      <c r="A5" s="16" t="s">
        <v>130</v>
      </c>
      <c r="B5" s="17">
        <v>6.9864798588366002</v>
      </c>
      <c r="C5" s="18">
        <f t="shared" ref="C5:C14" si="0">LOG(E5,10)</f>
        <v>-6.9864798588366002</v>
      </c>
      <c r="D5" s="19" t="s">
        <v>131</v>
      </c>
      <c r="E5" s="19" t="s">
        <v>132</v>
      </c>
      <c r="F5" s="19" t="s">
        <v>126</v>
      </c>
      <c r="G5" s="19" t="s">
        <v>133</v>
      </c>
      <c r="H5" s="19" t="s">
        <v>134</v>
      </c>
      <c r="I5" s="20" t="s">
        <v>135</v>
      </c>
    </row>
    <row r="6" spans="1:9" x14ac:dyDescent="0.3">
      <c r="A6" s="8" t="s">
        <v>123</v>
      </c>
      <c r="B6" s="7">
        <v>6.940175738734685</v>
      </c>
      <c r="C6" s="6">
        <f t="shared" si="0"/>
        <v>-6.940175738734685</v>
      </c>
      <c r="D6" s="5" t="s">
        <v>124</v>
      </c>
      <c r="E6" s="5" t="s">
        <v>125</v>
      </c>
      <c r="F6" s="5" t="s">
        <v>126</v>
      </c>
      <c r="G6" s="5" t="s">
        <v>127</v>
      </c>
      <c r="H6" s="5" t="s">
        <v>128</v>
      </c>
      <c r="I6" s="21" t="s">
        <v>129</v>
      </c>
    </row>
    <row r="7" spans="1:9" x14ac:dyDescent="0.3">
      <c r="A7" s="8" t="s">
        <v>117</v>
      </c>
      <c r="B7" s="7">
        <v>6.6066455113541087</v>
      </c>
      <c r="C7" s="6">
        <f t="shared" si="0"/>
        <v>-6.6066455113541087</v>
      </c>
      <c r="D7" s="5" t="s">
        <v>118</v>
      </c>
      <c r="E7" s="5" t="s">
        <v>119</v>
      </c>
      <c r="F7" s="5" t="s">
        <v>120</v>
      </c>
      <c r="G7" s="5" t="s">
        <v>121</v>
      </c>
      <c r="H7" s="5" t="s">
        <v>122</v>
      </c>
      <c r="I7" s="21" t="s">
        <v>91</v>
      </c>
    </row>
    <row r="8" spans="1:9" x14ac:dyDescent="0.3">
      <c r="A8" s="8" t="s">
        <v>34</v>
      </c>
      <c r="B8" s="7">
        <v>5.7579245981283407</v>
      </c>
      <c r="C8" s="6">
        <f t="shared" si="0"/>
        <v>-5.7579245981283407</v>
      </c>
      <c r="D8" s="5" t="s">
        <v>112</v>
      </c>
      <c r="E8" s="5" t="s">
        <v>113</v>
      </c>
      <c r="F8" s="5" t="s">
        <v>102</v>
      </c>
      <c r="G8" s="5" t="s">
        <v>114</v>
      </c>
      <c r="H8" s="5" t="s">
        <v>115</v>
      </c>
      <c r="I8" s="21" t="s">
        <v>116</v>
      </c>
    </row>
    <row r="9" spans="1:9" x14ac:dyDescent="0.3">
      <c r="A9" s="8" t="s">
        <v>106</v>
      </c>
      <c r="B9" s="7">
        <v>5.6937249301158639</v>
      </c>
      <c r="C9" s="6">
        <f t="shared" si="0"/>
        <v>-5.6937249301158639</v>
      </c>
      <c r="D9" s="5" t="s">
        <v>107</v>
      </c>
      <c r="E9" s="5" t="s">
        <v>108</v>
      </c>
      <c r="F9" s="5" t="s">
        <v>102</v>
      </c>
      <c r="G9" s="5" t="s">
        <v>109</v>
      </c>
      <c r="H9" s="5" t="s">
        <v>110</v>
      </c>
      <c r="I9" s="21" t="s">
        <v>111</v>
      </c>
    </row>
    <row r="10" spans="1:9" x14ac:dyDescent="0.3">
      <c r="A10" s="8" t="s">
        <v>99</v>
      </c>
      <c r="B10" s="7">
        <v>5.6314816638778327</v>
      </c>
      <c r="C10" s="6">
        <f t="shared" si="0"/>
        <v>-5.6314816638778327</v>
      </c>
      <c r="D10" s="5" t="s">
        <v>100</v>
      </c>
      <c r="E10" s="5" t="s">
        <v>101</v>
      </c>
      <c r="F10" s="5" t="s">
        <v>102</v>
      </c>
      <c r="G10" s="5" t="s">
        <v>103</v>
      </c>
      <c r="H10" s="5" t="s">
        <v>104</v>
      </c>
      <c r="I10" s="21" t="s">
        <v>105</v>
      </c>
    </row>
    <row r="11" spans="1:9" x14ac:dyDescent="0.3">
      <c r="A11" s="8" t="s">
        <v>92</v>
      </c>
      <c r="B11" s="7">
        <v>5.4166684000586427</v>
      </c>
      <c r="C11" s="6">
        <f t="shared" si="0"/>
        <v>-5.4166684000586427</v>
      </c>
      <c r="D11" s="5" t="s">
        <v>93</v>
      </c>
      <c r="E11" s="5" t="s">
        <v>94</v>
      </c>
      <c r="F11" s="5" t="s">
        <v>95</v>
      </c>
      <c r="G11" s="5" t="s">
        <v>96</v>
      </c>
      <c r="H11" s="5" t="s">
        <v>97</v>
      </c>
      <c r="I11" s="21" t="s">
        <v>98</v>
      </c>
    </row>
    <row r="12" spans="1:9" x14ac:dyDescent="0.3">
      <c r="A12" s="8" t="s">
        <v>85</v>
      </c>
      <c r="B12" s="7">
        <v>5.0958816204007604</v>
      </c>
      <c r="C12" s="6">
        <f t="shared" si="0"/>
        <v>-5.0958816204007604</v>
      </c>
      <c r="D12" s="5" t="s">
        <v>86</v>
      </c>
      <c r="E12" s="5" t="s">
        <v>87</v>
      </c>
      <c r="F12" s="5" t="s">
        <v>88</v>
      </c>
      <c r="G12" s="5" t="s">
        <v>89</v>
      </c>
      <c r="H12" s="5" t="s">
        <v>90</v>
      </c>
      <c r="I12" s="21" t="s">
        <v>91</v>
      </c>
    </row>
    <row r="13" spans="1:9" x14ac:dyDescent="0.3">
      <c r="A13" s="8" t="s">
        <v>78</v>
      </c>
      <c r="B13" s="7">
        <v>4.9486435638445423</v>
      </c>
      <c r="C13" s="6">
        <f t="shared" si="0"/>
        <v>-4.9486435638445423</v>
      </c>
      <c r="D13" s="5" t="s">
        <v>79</v>
      </c>
      <c r="E13" s="5" t="s">
        <v>80</v>
      </c>
      <c r="F13" s="5" t="s">
        <v>81</v>
      </c>
      <c r="G13" s="5" t="s">
        <v>82</v>
      </c>
      <c r="H13" s="5" t="s">
        <v>83</v>
      </c>
      <c r="I13" s="21" t="s">
        <v>84</v>
      </c>
    </row>
    <row r="14" spans="1:9" x14ac:dyDescent="0.3">
      <c r="A14" s="4" t="s">
        <v>71</v>
      </c>
      <c r="B14" s="3">
        <v>4.8182774971078102</v>
      </c>
      <c r="C14" s="2">
        <f t="shared" si="0"/>
        <v>-4.8182774971078102</v>
      </c>
      <c r="D14" s="1" t="s">
        <v>72</v>
      </c>
      <c r="E14" s="1" t="s">
        <v>73</v>
      </c>
      <c r="F14" s="1" t="s">
        <v>74</v>
      </c>
      <c r="G14" s="1" t="s">
        <v>75</v>
      </c>
      <c r="H14" s="1" t="s">
        <v>76</v>
      </c>
      <c r="I14" s="22" t="s">
        <v>77</v>
      </c>
    </row>
    <row r="17" spans="1:9" x14ac:dyDescent="0.3">
      <c r="A17" s="15" t="s">
        <v>70</v>
      </c>
    </row>
    <row r="18" spans="1:9" x14ac:dyDescent="0.3">
      <c r="A18" s="12" t="s">
        <v>69</v>
      </c>
      <c r="B18" s="10" t="s">
        <v>68</v>
      </c>
      <c r="C18" s="11" t="s">
        <v>67</v>
      </c>
      <c r="D18" s="10" t="s">
        <v>66</v>
      </c>
      <c r="E18" s="10" t="s">
        <v>65</v>
      </c>
      <c r="F18" s="10" t="s">
        <v>64</v>
      </c>
      <c r="G18" s="10" t="s">
        <v>63</v>
      </c>
      <c r="H18" s="10" t="s">
        <v>62</v>
      </c>
      <c r="I18" s="9" t="s">
        <v>61</v>
      </c>
    </row>
    <row r="19" spans="1:9" ht="21.6" x14ac:dyDescent="0.3">
      <c r="A19" s="8" t="s">
        <v>60</v>
      </c>
      <c r="B19" s="7">
        <v>57.22414713546722</v>
      </c>
      <c r="C19" s="6">
        <f t="shared" ref="C19:C28" si="1">LOG(E19,10)</f>
        <v>-57.22414713546722</v>
      </c>
      <c r="D19" s="5" t="s">
        <v>59</v>
      </c>
      <c r="E19" s="5" t="s">
        <v>58</v>
      </c>
      <c r="F19" s="5" t="s">
        <v>57</v>
      </c>
      <c r="G19" s="5" t="s">
        <v>56</v>
      </c>
      <c r="H19" s="5" t="s">
        <v>55</v>
      </c>
      <c r="I19" s="13" t="s">
        <v>54</v>
      </c>
    </row>
    <row r="20" spans="1:9" x14ac:dyDescent="0.3">
      <c r="A20" s="8" t="s">
        <v>53</v>
      </c>
      <c r="B20" s="7">
        <v>3.437916548545505</v>
      </c>
      <c r="C20" s="6">
        <f t="shared" si="1"/>
        <v>-3.437916548545505</v>
      </c>
      <c r="D20" s="5" t="s">
        <v>52</v>
      </c>
      <c r="E20" s="5" t="s">
        <v>51</v>
      </c>
      <c r="F20" s="5" t="s">
        <v>38</v>
      </c>
      <c r="G20" s="5" t="s">
        <v>50</v>
      </c>
      <c r="H20" s="5" t="s">
        <v>49</v>
      </c>
      <c r="I20" s="13" t="s">
        <v>48</v>
      </c>
    </row>
    <row r="21" spans="1:9" x14ac:dyDescent="0.3">
      <c r="A21" s="8" t="s">
        <v>47</v>
      </c>
      <c r="B21" s="7">
        <v>3.3968833814393578</v>
      </c>
      <c r="C21" s="6">
        <f t="shared" si="1"/>
        <v>-3.3968833814393578</v>
      </c>
      <c r="D21" s="5" t="s">
        <v>46</v>
      </c>
      <c r="E21" s="5" t="s">
        <v>45</v>
      </c>
      <c r="F21" s="5" t="s">
        <v>38</v>
      </c>
      <c r="G21" s="5" t="s">
        <v>44</v>
      </c>
      <c r="H21" s="5" t="s">
        <v>43</v>
      </c>
      <c r="I21" s="13" t="s">
        <v>42</v>
      </c>
    </row>
    <row r="22" spans="1:9" x14ac:dyDescent="0.3">
      <c r="A22" s="8" t="s">
        <v>41</v>
      </c>
      <c r="B22" s="7">
        <v>3.3864848678085946</v>
      </c>
      <c r="C22" s="6">
        <f t="shared" si="1"/>
        <v>-3.3864848678085946</v>
      </c>
      <c r="D22" s="5" t="s">
        <v>40</v>
      </c>
      <c r="E22" s="5" t="s">
        <v>39</v>
      </c>
      <c r="F22" s="5" t="s">
        <v>38</v>
      </c>
      <c r="G22" s="5" t="s">
        <v>37</v>
      </c>
      <c r="H22" s="5" t="s">
        <v>36</v>
      </c>
      <c r="I22" s="13" t="s">
        <v>35</v>
      </c>
    </row>
    <row r="23" spans="1:9" x14ac:dyDescent="0.3">
      <c r="A23" s="8" t="s">
        <v>34</v>
      </c>
      <c r="B23" s="7">
        <v>3.0692900849782929</v>
      </c>
      <c r="C23" s="6">
        <f t="shared" si="1"/>
        <v>-3.0692900849782929</v>
      </c>
      <c r="D23" s="5" t="s">
        <v>33</v>
      </c>
      <c r="E23" s="5" t="s">
        <v>32</v>
      </c>
      <c r="F23" s="5" t="s">
        <v>17</v>
      </c>
      <c r="G23" s="5" t="s">
        <v>31</v>
      </c>
      <c r="H23" s="5" t="s">
        <v>30</v>
      </c>
      <c r="I23" s="13" t="s">
        <v>29</v>
      </c>
    </row>
    <row r="24" spans="1:9" x14ac:dyDescent="0.3">
      <c r="A24" s="8" t="s">
        <v>28</v>
      </c>
      <c r="B24" s="7">
        <v>3.0097252699905783</v>
      </c>
      <c r="C24" s="6">
        <f t="shared" si="1"/>
        <v>-3.0097252699905783</v>
      </c>
      <c r="D24" s="5" t="s">
        <v>27</v>
      </c>
      <c r="E24" s="5" t="s">
        <v>26</v>
      </c>
      <c r="F24" s="5" t="s">
        <v>17</v>
      </c>
      <c r="G24" s="5" t="s">
        <v>25</v>
      </c>
      <c r="H24" s="5" t="s">
        <v>24</v>
      </c>
      <c r="I24" s="13" t="s">
        <v>23</v>
      </c>
    </row>
    <row r="25" spans="1:9" x14ac:dyDescent="0.3">
      <c r="A25" s="8" t="s">
        <v>22</v>
      </c>
      <c r="B25" s="7">
        <v>2.9790734806601118</v>
      </c>
      <c r="C25" s="6">
        <f t="shared" si="1"/>
        <v>-2.9790734806601118</v>
      </c>
      <c r="D25" s="5" t="s">
        <v>19</v>
      </c>
      <c r="E25" s="5" t="s">
        <v>18</v>
      </c>
      <c r="F25" s="5" t="s">
        <v>17</v>
      </c>
      <c r="G25" s="5" t="s">
        <v>16</v>
      </c>
      <c r="H25" s="5" t="s">
        <v>15</v>
      </c>
      <c r="I25" s="13" t="s">
        <v>21</v>
      </c>
    </row>
    <row r="26" spans="1:9" x14ac:dyDescent="0.3">
      <c r="A26" s="8" t="s">
        <v>20</v>
      </c>
      <c r="B26" s="7">
        <v>2.97907348066011</v>
      </c>
      <c r="C26" s="6">
        <f t="shared" si="1"/>
        <v>-2.9790734806601118</v>
      </c>
      <c r="D26" s="5" t="s">
        <v>19</v>
      </c>
      <c r="E26" s="5" t="s">
        <v>18</v>
      </c>
      <c r="F26" s="5" t="s">
        <v>17</v>
      </c>
      <c r="G26" s="5" t="s">
        <v>16</v>
      </c>
      <c r="H26" s="5" t="s">
        <v>15</v>
      </c>
      <c r="I26" s="13" t="s">
        <v>14</v>
      </c>
    </row>
    <row r="27" spans="1:9" x14ac:dyDescent="0.3">
      <c r="A27" s="8" t="s">
        <v>13</v>
      </c>
      <c r="B27" s="7">
        <v>2.7796018020363196</v>
      </c>
      <c r="C27" s="6">
        <f t="shared" si="1"/>
        <v>-2.7796018020363196</v>
      </c>
      <c r="D27" s="5" t="s">
        <v>12</v>
      </c>
      <c r="E27" s="5" t="s">
        <v>11</v>
      </c>
      <c r="F27" s="5" t="s">
        <v>10</v>
      </c>
      <c r="G27" s="5" t="s">
        <v>9</v>
      </c>
      <c r="H27" s="5" t="s">
        <v>8</v>
      </c>
      <c r="I27" s="13" t="s">
        <v>7</v>
      </c>
    </row>
    <row r="28" spans="1:9" x14ac:dyDescent="0.3">
      <c r="A28" s="4" t="s">
        <v>6</v>
      </c>
      <c r="B28" s="3">
        <v>2.6742840056214905</v>
      </c>
      <c r="C28" s="2">
        <f t="shared" si="1"/>
        <v>-2.6742840056214905</v>
      </c>
      <c r="D28" s="1" t="s">
        <v>5</v>
      </c>
      <c r="E28" s="1" t="s">
        <v>4</v>
      </c>
      <c r="F28" s="1" t="s">
        <v>3</v>
      </c>
      <c r="G28" s="1" t="s">
        <v>2</v>
      </c>
      <c r="H28" s="1" t="s">
        <v>1</v>
      </c>
      <c r="I28" s="14" t="s">
        <v>0</v>
      </c>
    </row>
  </sheetData>
  <sortState ref="A5:K14">
    <sortCondition descending="1"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2021-11-30T03:13:34Z</dcterms:created>
  <dcterms:modified xsi:type="dcterms:W3CDTF">2021-12-03T22:01:38Z</dcterms:modified>
</cp:coreProperties>
</file>