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.shortcut-targets-by-id/1XeFKsfACXfuFae0aAZbpNSUiS9zWmPK5/DBL-1 host responses to bacteria manuscript_eLife submission/eLife resubmission/220821 UPLOAD THESE/Source data files/"/>
    </mc:Choice>
  </mc:AlternateContent>
  <xr:revisionPtr revIDLastSave="0" documentId="13_ncr:1_{1DF1958F-3C7B-B348-BD79-6B618EE68402}" xr6:coauthVersionLast="47" xr6:coauthVersionMax="47" xr10:uidLastSave="{00000000-0000-0000-0000-000000000000}"/>
  <bookViews>
    <workbookView xWindow="6240" yWindow="500" windowWidth="28360" windowHeight="23720" activeTab="1" xr2:uid="{FF2B8414-AE63-4838-9C82-A7FDA5F1289B}"/>
  </bookViews>
  <sheets>
    <sheet name="E. coli OP50 control" sheetId="3" r:id="rId1"/>
    <sheet name="test bacter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3" l="1"/>
  <c r="F52" i="3"/>
  <c r="F47" i="3"/>
  <c r="F46" i="3"/>
  <c r="F41" i="3"/>
  <c r="F40" i="3"/>
  <c r="F35" i="3"/>
  <c r="F34" i="3"/>
  <c r="F29" i="3"/>
  <c r="F28" i="3"/>
  <c r="F23" i="3"/>
  <c r="F22" i="3"/>
  <c r="F17" i="3"/>
  <c r="F16" i="3"/>
  <c r="F11" i="3"/>
  <c r="F10" i="3"/>
  <c r="F9" i="3"/>
  <c r="F5" i="3" l="1"/>
  <c r="F4" i="3"/>
  <c r="F3" i="3"/>
</calcChain>
</file>

<file path=xl/sharedStrings.xml><?xml version="1.0" encoding="utf-8"?>
<sst xmlns="http://schemas.openxmlformats.org/spreadsheetml/2006/main" count="282" uniqueCount="35">
  <si>
    <t/>
  </si>
  <si>
    <t>wormstrain</t>
  </si>
  <si>
    <t>Total</t>
  </si>
  <si>
    <t>WT</t>
  </si>
  <si>
    <t>dbl-1(-)</t>
  </si>
  <si>
    <t>Count</t>
  </si>
  <si>
    <t>Expected Count</t>
  </si>
  <si>
    <t>Value</t>
  </si>
  <si>
    <t>Asymptotic Significance (2-sided)</t>
  </si>
  <si>
    <t>Exact Sig. (2-sided)</t>
  </si>
  <si>
    <t>Pearson Chi-Square</t>
  </si>
  <si>
    <t>Likelihood Ratio</t>
  </si>
  <si>
    <t>Fisher's Exact Test</t>
  </si>
  <si>
    <t>Linear-by-Linear Association</t>
  </si>
  <si>
    <t>N of Valid Cases</t>
  </si>
  <si>
    <t>Chi-Square Tests</t>
  </si>
  <si>
    <t>B. megaterium</t>
  </si>
  <si>
    <t>E. cloacae</t>
  </si>
  <si>
    <t>E. faecalis</t>
  </si>
  <si>
    <t>K. oxytoca</t>
  </si>
  <si>
    <t>S. marcescens</t>
  </si>
  <si>
    <t>S. epidermidis</t>
  </si>
  <si>
    <t>Continuity Correction</t>
  </si>
  <si>
    <t>Day 3</t>
  </si>
  <si>
    <t>Day 4</t>
  </si>
  <si>
    <t>Day 5</t>
  </si>
  <si>
    <t>&gt;0.9999</t>
  </si>
  <si>
    <t>Day 6</t>
  </si>
  <si>
    <t>Day 7</t>
  </si>
  <si>
    <t>Day 8</t>
  </si>
  <si>
    <t>Day 9</t>
  </si>
  <si>
    <t>Day 10</t>
  </si>
  <si>
    <t>Day 11</t>
  </si>
  <si>
    <t>worm strain</t>
  </si>
  <si>
    <t>Smurf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</si>
</sst>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##0.0"/>
    <numFmt numFmtId="166" formatCode="###0.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5"/>
      <color theme="1"/>
      <name val="Arial"/>
      <family val="2"/>
    </font>
    <font>
      <sz val="12"/>
      <color theme="1"/>
      <name val="Arial "/>
    </font>
    <font>
      <b/>
      <sz val="12"/>
      <color theme="1"/>
      <name val="Arial Bold"/>
    </font>
    <font>
      <b/>
      <sz val="15"/>
      <color theme="1"/>
      <name val="Arial Bold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/>
      <top style="thin">
        <color rgb="FF152935"/>
      </top>
      <bottom/>
      <diagonal/>
    </border>
    <border>
      <left/>
      <right/>
      <top style="thin">
        <color rgb="FF152935"/>
      </top>
      <bottom style="thin">
        <color rgb="FFC0C0C0"/>
      </bottom>
      <diagonal/>
    </border>
    <border>
      <left/>
      <right style="thin">
        <color rgb="FFE0E0E0"/>
      </right>
      <top style="thin">
        <color rgb="FF152935"/>
      </top>
      <bottom style="thin">
        <color rgb="FFC0C0C0"/>
      </bottom>
      <diagonal/>
    </border>
    <border>
      <left style="thin">
        <color rgb="FFE0E0E0"/>
      </left>
      <right/>
      <top style="thin">
        <color rgb="FF152935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E0E0E0"/>
      </right>
      <top style="thin">
        <color rgb="FFC0C0C0"/>
      </top>
      <bottom/>
      <diagonal/>
    </border>
    <border>
      <left style="thin">
        <color rgb="FFE0E0E0"/>
      </left>
      <right/>
      <top style="thin">
        <color rgb="FFC0C0C0"/>
      </top>
      <bottom/>
      <diagonal/>
    </border>
    <border>
      <left/>
      <right style="thin">
        <color rgb="FFE0E0E0"/>
      </right>
      <top style="thin">
        <color rgb="FFC0C0C0"/>
      </top>
      <bottom style="thin">
        <color rgb="FFC0C0C0"/>
      </bottom>
      <diagonal/>
    </border>
    <border>
      <left style="thin">
        <color rgb="FFE0E0E0"/>
      </left>
      <right/>
      <top style="thin">
        <color rgb="FFC0C0C0"/>
      </top>
      <bottom style="thin">
        <color rgb="FFC0C0C0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C0C0C0"/>
      </bottom>
      <diagonal/>
    </border>
    <border>
      <left style="thin">
        <color rgb="FFE0E0E0"/>
      </left>
      <right style="thin">
        <color rgb="FFE0E0E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E0E0E0"/>
      </right>
      <top style="thin">
        <color indexed="64"/>
      </top>
      <bottom/>
      <diagonal/>
    </border>
    <border>
      <left style="thin">
        <color rgb="FFE0E0E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152935"/>
      </bottom>
      <diagonal/>
    </border>
    <border>
      <left style="thin">
        <color rgb="FFE0E0E0"/>
      </left>
      <right style="thin">
        <color indexed="64"/>
      </right>
      <top/>
      <bottom style="thin">
        <color rgb="FF152935"/>
      </bottom>
      <diagonal/>
    </border>
    <border>
      <left style="thin">
        <color indexed="64"/>
      </left>
      <right/>
      <top style="thin">
        <color rgb="FF152935"/>
      </top>
      <bottom/>
      <diagonal/>
    </border>
    <border>
      <left style="thin">
        <color rgb="FFE0E0E0"/>
      </left>
      <right style="thin">
        <color indexed="64"/>
      </right>
      <top style="thin">
        <color rgb="FF152935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rgb="FFC0C0C0"/>
      </bottom>
      <diagonal/>
    </border>
    <border>
      <left style="thin">
        <color rgb="FFE0E0E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/>
      <diagonal/>
    </border>
    <border>
      <left style="thin">
        <color indexed="64"/>
      </left>
      <right/>
      <top style="thin">
        <color rgb="FFC0C0C0"/>
      </top>
      <bottom style="thin">
        <color indexed="64"/>
      </bottom>
      <diagonal/>
    </border>
    <border>
      <left/>
      <right/>
      <top style="thin">
        <color rgb="FFC0C0C0"/>
      </top>
      <bottom style="thin">
        <color indexed="64"/>
      </bottom>
      <diagonal/>
    </border>
    <border>
      <left/>
      <right style="thin">
        <color rgb="FFE0E0E0"/>
      </right>
      <top style="thin">
        <color rgb="FFC0C0C0"/>
      </top>
      <bottom style="thin">
        <color indexed="64"/>
      </bottom>
      <diagonal/>
    </border>
    <border>
      <left style="thin">
        <color rgb="FFE0E0E0"/>
      </left>
      <right/>
      <top style="thin">
        <color rgb="FFC0C0C0"/>
      </top>
      <bottom style="thin">
        <color indexed="64"/>
      </bottom>
      <diagonal/>
    </border>
    <border>
      <left style="thin">
        <color rgb="FFE0E0E0"/>
      </left>
      <right style="thin">
        <color rgb="FFE0E0E0"/>
      </right>
      <top style="thin">
        <color rgb="FFC0C0C0"/>
      </top>
      <bottom style="thin">
        <color indexed="64"/>
      </bottom>
      <diagonal/>
    </border>
    <border>
      <left style="thin">
        <color rgb="FFE0E0E0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/>
      <right style="thin">
        <color rgb="FFE0E0E0"/>
      </right>
      <top/>
      <bottom style="thin">
        <color rgb="FFC0C0C0"/>
      </bottom>
      <diagonal/>
    </border>
    <border>
      <left style="thin">
        <color rgb="FFE0E0E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E0E0E0"/>
      </left>
      <right style="thin">
        <color rgb="FFE0E0E0"/>
      </right>
      <top/>
      <bottom style="thin">
        <color rgb="FFC0C0C0"/>
      </bottom>
      <diagonal/>
    </border>
    <border>
      <left style="thin">
        <color indexed="64"/>
      </left>
      <right/>
      <top/>
      <bottom/>
      <diagonal/>
    </border>
    <border>
      <left style="thin">
        <color rgb="FFE0E0E0"/>
      </left>
      <right style="thin">
        <color indexed="64"/>
      </right>
      <top/>
      <bottom style="thin">
        <color rgb="FFC0C0C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E0E0E0"/>
      </right>
      <top/>
      <bottom style="thin">
        <color indexed="64"/>
      </bottom>
      <diagonal/>
    </border>
    <border>
      <left style="thin">
        <color rgb="FFE0E0E0"/>
      </left>
      <right/>
      <top/>
      <bottom style="thin">
        <color indexed="64"/>
      </bottom>
      <diagonal/>
    </border>
    <border>
      <left style="thin">
        <color rgb="FFE0E0E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0E0E0"/>
      </left>
      <right style="thin">
        <color rgb="FFE0E0E0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2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165" fontId="3" fillId="0" borderId="10" xfId="0" applyNumberFormat="1" applyFont="1" applyFill="1" applyBorder="1" applyAlignment="1">
      <alignment horizontal="center" vertical="top"/>
    </xf>
    <xf numFmtId="165" fontId="3" fillId="0" borderId="11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 wrapText="1"/>
    </xf>
    <xf numFmtId="166" fontId="3" fillId="0" borderId="12" xfId="0" applyNumberFormat="1" applyFont="1" applyFill="1" applyBorder="1" applyAlignment="1">
      <alignment horizontal="center" vertical="top"/>
    </xf>
    <xf numFmtId="166" fontId="3" fillId="0" borderId="27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/>
    </xf>
    <xf numFmtId="164" fontId="3" fillId="0" borderId="13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165" fontId="3" fillId="0" borderId="31" xfId="0" applyNumberFormat="1" applyFont="1" applyFill="1" applyBorder="1" applyAlignment="1">
      <alignment horizontal="center" vertical="top"/>
    </xf>
    <xf numFmtId="165" fontId="3" fillId="0" borderId="32" xfId="0" applyNumberFormat="1" applyFont="1" applyFill="1" applyBorder="1" applyAlignment="1">
      <alignment horizontal="center" vertical="top"/>
    </xf>
    <xf numFmtId="164" fontId="3" fillId="0" borderId="31" xfId="0" applyNumberFormat="1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164" fontId="3" fillId="0" borderId="35" xfId="0" applyNumberFormat="1" applyFont="1" applyFill="1" applyBorder="1" applyAlignment="1">
      <alignment horizontal="center" vertical="top"/>
    </xf>
    <xf numFmtId="164" fontId="3" fillId="0" borderId="36" xfId="0" applyNumberFormat="1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top"/>
    </xf>
    <xf numFmtId="0" fontId="3" fillId="0" borderId="4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66" fontId="3" fillId="0" borderId="15" xfId="0" applyNumberFormat="1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 wrapText="1"/>
    </xf>
    <xf numFmtId="166" fontId="3" fillId="0" borderId="16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166" fontId="3" fillId="0" borderId="38" xfId="0" applyNumberFormat="1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/>
    </xf>
    <xf numFmtId="166" fontId="3" fillId="0" borderId="0" xfId="0" applyNumberFormat="1" applyFont="1" applyFill="1" applyBorder="1" applyAlignment="1">
      <alignment horizontal="center" vertical="top"/>
    </xf>
    <xf numFmtId="0" fontId="3" fillId="0" borderId="48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43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164" fontId="3" fillId="0" borderId="42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55FC-D299-4849-B12F-AEC4C387E802}">
  <dimension ref="A1:J53"/>
  <sheetViews>
    <sheetView topLeftCell="A17" zoomScale="90" zoomScaleNormal="90" workbookViewId="0">
      <selection activeCell="I56" sqref="I56"/>
    </sheetView>
  </sheetViews>
  <sheetFormatPr baseColWidth="10" defaultColWidth="8.6640625" defaultRowHeight="16"/>
  <cols>
    <col min="1" max="2" width="8.6640625" style="51"/>
    <col min="3" max="3" width="17.83203125" style="51" customWidth="1"/>
    <col min="4" max="4" width="8.33203125" style="51" bestFit="1" customWidth="1"/>
    <col min="5" max="6" width="8.6640625" style="51"/>
    <col min="7" max="7" width="28.83203125" style="51" customWidth="1"/>
    <col min="8" max="8" width="8.6640625" style="51"/>
    <col min="9" max="9" width="34.1640625" style="51" customWidth="1"/>
    <col min="10" max="10" width="23.6640625" style="51" customWidth="1"/>
    <col min="11" max="16384" width="8.6640625" style="51"/>
  </cols>
  <sheetData>
    <row r="1" spans="1:10" ht="19" customHeight="1">
      <c r="A1" s="56" t="s">
        <v>23</v>
      </c>
      <c r="B1" s="57"/>
      <c r="C1" s="57"/>
      <c r="D1" s="60" t="s">
        <v>33</v>
      </c>
      <c r="E1" s="61"/>
      <c r="F1" s="61" t="s">
        <v>2</v>
      </c>
      <c r="G1" s="54" t="s">
        <v>15</v>
      </c>
      <c r="H1" s="54"/>
      <c r="I1" s="54"/>
      <c r="J1" s="55"/>
    </row>
    <row r="2" spans="1:10" ht="30.5" customHeight="1">
      <c r="A2" s="58"/>
      <c r="B2" s="59"/>
      <c r="C2" s="59"/>
      <c r="D2" s="32" t="s">
        <v>3</v>
      </c>
      <c r="E2" s="35" t="s">
        <v>4</v>
      </c>
      <c r="F2" s="62"/>
      <c r="G2" s="33" t="s">
        <v>0</v>
      </c>
      <c r="H2" s="32" t="s">
        <v>7</v>
      </c>
      <c r="I2" s="50" t="s">
        <v>8</v>
      </c>
      <c r="J2" s="34" t="s">
        <v>9</v>
      </c>
    </row>
    <row r="3" spans="1:10" ht="17">
      <c r="A3" s="82" t="s">
        <v>34</v>
      </c>
      <c r="B3" s="30">
        <v>1</v>
      </c>
      <c r="C3" s="31" t="s">
        <v>5</v>
      </c>
      <c r="D3" s="48">
        <v>5</v>
      </c>
      <c r="E3" s="48">
        <v>7</v>
      </c>
      <c r="F3" s="48">
        <f>SUM(D3:E3)</f>
        <v>12</v>
      </c>
      <c r="G3" s="31" t="s">
        <v>10</v>
      </c>
      <c r="H3" s="30">
        <v>1.32</v>
      </c>
      <c r="I3" s="49">
        <v>0.51690000000000003</v>
      </c>
      <c r="J3" s="52"/>
    </row>
    <row r="4" spans="1:10">
      <c r="A4" s="82"/>
      <c r="B4" s="30">
        <v>2</v>
      </c>
      <c r="C4" s="30" t="s">
        <v>5</v>
      </c>
      <c r="D4" s="48">
        <v>12</v>
      </c>
      <c r="E4" s="48">
        <v>23</v>
      </c>
      <c r="F4" s="48">
        <f>SUM(D4:E4)</f>
        <v>35</v>
      </c>
      <c r="G4" s="31"/>
      <c r="H4" s="49"/>
      <c r="I4" s="49"/>
      <c r="J4" s="52"/>
    </row>
    <row r="5" spans="1:10" ht="17">
      <c r="A5" s="83"/>
      <c r="B5" s="29">
        <v>3</v>
      </c>
      <c r="C5" s="29" t="s">
        <v>5</v>
      </c>
      <c r="D5" s="84">
        <v>2</v>
      </c>
      <c r="E5" s="84">
        <v>1</v>
      </c>
      <c r="F5" s="84">
        <f>SUM(D5:E5)</f>
        <v>3</v>
      </c>
      <c r="G5" s="29"/>
      <c r="H5" s="29"/>
      <c r="I5" s="29"/>
      <c r="J5" s="53"/>
    </row>
    <row r="7" spans="1:10" ht="19" customHeight="1">
      <c r="A7" s="56" t="s">
        <v>24</v>
      </c>
      <c r="B7" s="57"/>
      <c r="C7" s="57"/>
      <c r="D7" s="60" t="s">
        <v>33</v>
      </c>
      <c r="E7" s="61"/>
      <c r="F7" s="61" t="s">
        <v>2</v>
      </c>
      <c r="G7" s="54" t="s">
        <v>15</v>
      </c>
      <c r="H7" s="54"/>
      <c r="I7" s="54"/>
      <c r="J7" s="55"/>
    </row>
    <row r="8" spans="1:10" ht="17">
      <c r="A8" s="58"/>
      <c r="B8" s="59"/>
      <c r="C8" s="59"/>
      <c r="D8" s="32" t="s">
        <v>3</v>
      </c>
      <c r="E8" s="35" t="s">
        <v>4</v>
      </c>
      <c r="F8" s="62"/>
      <c r="G8" s="33" t="s">
        <v>0</v>
      </c>
      <c r="H8" s="32" t="s">
        <v>7</v>
      </c>
      <c r="I8" s="50" t="s">
        <v>8</v>
      </c>
      <c r="J8" s="34" t="s">
        <v>9</v>
      </c>
    </row>
    <row r="9" spans="1:10" ht="17">
      <c r="A9" s="82" t="s">
        <v>34</v>
      </c>
      <c r="B9" s="30">
        <v>1</v>
      </c>
      <c r="C9" s="31" t="s">
        <v>5</v>
      </c>
      <c r="D9" s="48">
        <v>1</v>
      </c>
      <c r="E9" s="48">
        <v>1</v>
      </c>
      <c r="F9" s="48">
        <f>SUM(D9:E9)</f>
        <v>2</v>
      </c>
      <c r="G9" s="31" t="s">
        <v>10</v>
      </c>
      <c r="H9" s="30">
        <v>2.6380000000000002E-3</v>
      </c>
      <c r="I9" s="49">
        <v>0.99870000000000003</v>
      </c>
      <c r="J9" s="52"/>
    </row>
    <row r="10" spans="1:10">
      <c r="A10" s="82"/>
      <c r="B10" s="30">
        <v>2</v>
      </c>
      <c r="C10" s="30" t="s">
        <v>5</v>
      </c>
      <c r="D10" s="48">
        <v>19</v>
      </c>
      <c r="E10" s="48">
        <v>18</v>
      </c>
      <c r="F10" s="48">
        <f>SUM(D10:E10)</f>
        <v>37</v>
      </c>
      <c r="G10" s="31"/>
      <c r="H10" s="49"/>
      <c r="I10" s="49"/>
      <c r="J10" s="52"/>
    </row>
    <row r="11" spans="1:10" ht="17">
      <c r="A11" s="83"/>
      <c r="B11" s="29">
        <v>3</v>
      </c>
      <c r="C11" s="29" t="s">
        <v>5</v>
      </c>
      <c r="D11" s="84">
        <v>1</v>
      </c>
      <c r="E11" s="84">
        <v>1</v>
      </c>
      <c r="F11" s="84">
        <f>SUM(D11:E11)</f>
        <v>2</v>
      </c>
      <c r="G11" s="29"/>
      <c r="H11" s="29"/>
      <c r="I11" s="29"/>
      <c r="J11" s="53"/>
    </row>
    <row r="13" spans="1:10" ht="19" customHeight="1">
      <c r="A13" s="56" t="s">
        <v>25</v>
      </c>
      <c r="B13" s="57"/>
      <c r="C13" s="57"/>
      <c r="D13" s="60" t="s">
        <v>33</v>
      </c>
      <c r="E13" s="61"/>
      <c r="F13" s="61" t="s">
        <v>2</v>
      </c>
      <c r="G13" s="54" t="s">
        <v>15</v>
      </c>
      <c r="H13" s="54"/>
      <c r="I13" s="54"/>
      <c r="J13" s="55"/>
    </row>
    <row r="14" spans="1:10" ht="17">
      <c r="A14" s="58"/>
      <c r="B14" s="59"/>
      <c r="C14" s="59"/>
      <c r="D14" s="32" t="s">
        <v>3</v>
      </c>
      <c r="E14" s="35" t="s">
        <v>4</v>
      </c>
      <c r="F14" s="62"/>
      <c r="G14" s="33" t="s">
        <v>0</v>
      </c>
      <c r="H14" s="32" t="s">
        <v>7</v>
      </c>
      <c r="I14" s="50" t="s">
        <v>8</v>
      </c>
      <c r="J14" s="34" t="s">
        <v>9</v>
      </c>
    </row>
    <row r="15" spans="1:10" ht="17">
      <c r="A15" s="82" t="s">
        <v>34</v>
      </c>
      <c r="B15" s="30"/>
      <c r="C15" s="31"/>
      <c r="D15" s="48"/>
      <c r="E15" s="48"/>
      <c r="F15" s="48"/>
      <c r="G15" s="31" t="s">
        <v>10</v>
      </c>
      <c r="H15" s="30">
        <v>2.4840000000000001E-2</v>
      </c>
      <c r="I15" s="49">
        <v>0.87480000000000002</v>
      </c>
      <c r="J15" s="52"/>
    </row>
    <row r="16" spans="1:10">
      <c r="A16" s="82"/>
      <c r="B16" s="30">
        <v>2</v>
      </c>
      <c r="C16" s="30" t="s">
        <v>5</v>
      </c>
      <c r="D16" s="48">
        <v>26</v>
      </c>
      <c r="E16" s="48">
        <v>29</v>
      </c>
      <c r="F16" s="48">
        <f>SUM(D16:E16)</f>
        <v>55</v>
      </c>
      <c r="G16" s="31"/>
      <c r="H16" s="49"/>
      <c r="I16" s="49"/>
      <c r="J16" s="52"/>
    </row>
    <row r="17" spans="1:10" ht="17">
      <c r="A17" s="83"/>
      <c r="B17" s="29">
        <v>3</v>
      </c>
      <c r="C17" s="29" t="s">
        <v>5</v>
      </c>
      <c r="D17" s="84">
        <v>4</v>
      </c>
      <c r="E17" s="84">
        <v>5</v>
      </c>
      <c r="F17" s="84">
        <f>SUM(D17:E17)</f>
        <v>9</v>
      </c>
      <c r="G17" s="29" t="s">
        <v>12</v>
      </c>
      <c r="H17" s="29"/>
      <c r="I17" s="29"/>
      <c r="J17" s="53" t="s">
        <v>26</v>
      </c>
    </row>
    <row r="19" spans="1:10" ht="19" customHeight="1">
      <c r="A19" s="56" t="s">
        <v>27</v>
      </c>
      <c r="B19" s="57"/>
      <c r="C19" s="57"/>
      <c r="D19" s="60" t="s">
        <v>33</v>
      </c>
      <c r="E19" s="61"/>
      <c r="F19" s="61" t="s">
        <v>2</v>
      </c>
      <c r="G19" s="54" t="s">
        <v>15</v>
      </c>
      <c r="H19" s="54"/>
      <c r="I19" s="54"/>
      <c r="J19" s="55"/>
    </row>
    <row r="20" spans="1:10" ht="17">
      <c r="A20" s="58"/>
      <c r="B20" s="59"/>
      <c r="C20" s="59"/>
      <c r="D20" s="32" t="s">
        <v>3</v>
      </c>
      <c r="E20" s="35" t="s">
        <v>4</v>
      </c>
      <c r="F20" s="62"/>
      <c r="G20" s="33" t="s">
        <v>0</v>
      </c>
      <c r="H20" s="32" t="s">
        <v>7</v>
      </c>
      <c r="I20" s="50" t="s">
        <v>8</v>
      </c>
      <c r="J20" s="34" t="s">
        <v>9</v>
      </c>
    </row>
    <row r="21" spans="1:10" ht="17">
      <c r="A21" s="82" t="s">
        <v>34</v>
      </c>
      <c r="B21" s="30"/>
      <c r="C21" s="31"/>
      <c r="D21" s="48"/>
      <c r="E21" s="48"/>
      <c r="F21" s="48"/>
      <c r="G21" s="31" t="s">
        <v>10</v>
      </c>
      <c r="H21" s="30">
        <v>0.99890000000000001</v>
      </c>
      <c r="I21" s="49">
        <v>0.31759999999999999</v>
      </c>
      <c r="J21" s="52"/>
    </row>
    <row r="22" spans="1:10">
      <c r="A22" s="82"/>
      <c r="B22" s="30">
        <v>2</v>
      </c>
      <c r="C22" s="30" t="s">
        <v>5</v>
      </c>
      <c r="D22" s="48">
        <v>21</v>
      </c>
      <c r="E22" s="48">
        <v>17</v>
      </c>
      <c r="F22" s="48">
        <f>SUM(D22:E22)</f>
        <v>38</v>
      </c>
      <c r="G22" s="31"/>
      <c r="H22" s="49"/>
      <c r="I22" s="49"/>
      <c r="J22" s="52"/>
    </row>
    <row r="23" spans="1:10" ht="17">
      <c r="A23" s="83"/>
      <c r="B23" s="29">
        <v>3</v>
      </c>
      <c r="C23" s="29" t="s">
        <v>5</v>
      </c>
      <c r="D23" s="84">
        <v>2</v>
      </c>
      <c r="E23" s="84">
        <v>4</v>
      </c>
      <c r="F23" s="84">
        <f>SUM(D23:E23)</f>
        <v>6</v>
      </c>
      <c r="G23" s="29" t="s">
        <v>12</v>
      </c>
      <c r="H23" s="29"/>
      <c r="I23" s="29"/>
      <c r="J23" s="53">
        <v>0.40289999999999998</v>
      </c>
    </row>
    <row r="25" spans="1:10" ht="19" customHeight="1">
      <c r="A25" s="56" t="s">
        <v>28</v>
      </c>
      <c r="B25" s="57"/>
      <c r="C25" s="57"/>
      <c r="D25" s="60" t="s">
        <v>33</v>
      </c>
      <c r="E25" s="61"/>
      <c r="F25" s="61" t="s">
        <v>2</v>
      </c>
      <c r="G25" s="54" t="s">
        <v>15</v>
      </c>
      <c r="H25" s="54"/>
      <c r="I25" s="54"/>
      <c r="J25" s="55"/>
    </row>
    <row r="26" spans="1:10" ht="17">
      <c r="A26" s="58"/>
      <c r="B26" s="59"/>
      <c r="C26" s="59"/>
      <c r="D26" s="32" t="s">
        <v>3</v>
      </c>
      <c r="E26" s="35" t="s">
        <v>4</v>
      </c>
      <c r="F26" s="62"/>
      <c r="G26" s="33" t="s">
        <v>0</v>
      </c>
      <c r="H26" s="32" t="s">
        <v>7</v>
      </c>
      <c r="I26" s="50" t="s">
        <v>8</v>
      </c>
      <c r="J26" s="34" t="s">
        <v>9</v>
      </c>
    </row>
    <row r="27" spans="1:10" ht="17">
      <c r="A27" s="82" t="s">
        <v>34</v>
      </c>
      <c r="B27" s="30"/>
      <c r="C27" s="31"/>
      <c r="D27" s="48"/>
      <c r="E27" s="48"/>
      <c r="F27" s="48"/>
      <c r="G27" s="31" t="s">
        <v>10</v>
      </c>
      <c r="H27" s="30">
        <v>0.81940000000000002</v>
      </c>
      <c r="I27" s="49">
        <v>0.3654</v>
      </c>
      <c r="J27" s="52"/>
    </row>
    <row r="28" spans="1:10">
      <c r="A28" s="82"/>
      <c r="B28" s="30">
        <v>2</v>
      </c>
      <c r="C28" s="30" t="s">
        <v>5</v>
      </c>
      <c r="D28" s="48">
        <v>20</v>
      </c>
      <c r="E28" s="48">
        <v>20</v>
      </c>
      <c r="F28" s="48">
        <f>SUM(D28:E28)</f>
        <v>40</v>
      </c>
      <c r="G28" s="31"/>
      <c r="H28" s="49"/>
      <c r="I28" s="49"/>
      <c r="J28" s="52"/>
    </row>
    <row r="29" spans="1:10" ht="17">
      <c r="A29" s="83"/>
      <c r="B29" s="29">
        <v>3</v>
      </c>
      <c r="C29" s="29" t="s">
        <v>5</v>
      </c>
      <c r="D29" s="84">
        <v>3</v>
      </c>
      <c r="E29" s="84">
        <v>6</v>
      </c>
      <c r="F29" s="84">
        <f>SUM(D29:E29)</f>
        <v>9</v>
      </c>
      <c r="G29" s="29" t="s">
        <v>12</v>
      </c>
      <c r="H29" s="29"/>
      <c r="I29" s="29"/>
      <c r="J29" s="53">
        <v>0.47160000000000002</v>
      </c>
    </row>
    <row r="31" spans="1:10" ht="19" customHeight="1">
      <c r="A31" s="56" t="s">
        <v>29</v>
      </c>
      <c r="B31" s="57"/>
      <c r="C31" s="57"/>
      <c r="D31" s="60" t="s">
        <v>33</v>
      </c>
      <c r="E31" s="61"/>
      <c r="F31" s="61" t="s">
        <v>2</v>
      </c>
      <c r="G31" s="54" t="s">
        <v>15</v>
      </c>
      <c r="H31" s="54"/>
      <c r="I31" s="54"/>
      <c r="J31" s="55"/>
    </row>
    <row r="32" spans="1:10" ht="17">
      <c r="A32" s="58"/>
      <c r="B32" s="59"/>
      <c r="C32" s="59"/>
      <c r="D32" s="32" t="s">
        <v>3</v>
      </c>
      <c r="E32" s="35" t="s">
        <v>4</v>
      </c>
      <c r="F32" s="62"/>
      <c r="G32" s="33" t="s">
        <v>0</v>
      </c>
      <c r="H32" s="32" t="s">
        <v>7</v>
      </c>
      <c r="I32" s="50" t="s">
        <v>8</v>
      </c>
      <c r="J32" s="34" t="s">
        <v>9</v>
      </c>
    </row>
    <row r="33" spans="1:10" ht="17">
      <c r="A33" s="82" t="s">
        <v>34</v>
      </c>
      <c r="B33" s="30"/>
      <c r="C33" s="31"/>
      <c r="D33" s="48"/>
      <c r="E33" s="48"/>
      <c r="F33" s="48"/>
      <c r="G33" s="31" t="s">
        <v>10</v>
      </c>
      <c r="H33" s="30">
        <v>8.1420000000000006E-2</v>
      </c>
      <c r="I33" s="49">
        <v>0.77539999999999998</v>
      </c>
      <c r="J33" s="52"/>
    </row>
    <row r="34" spans="1:10">
      <c r="A34" s="82"/>
      <c r="B34" s="30">
        <v>2</v>
      </c>
      <c r="C34" s="30" t="s">
        <v>5</v>
      </c>
      <c r="D34" s="48">
        <v>14</v>
      </c>
      <c r="E34" s="48">
        <v>17</v>
      </c>
      <c r="F34" s="48">
        <f>SUM(D34:E34)</f>
        <v>31</v>
      </c>
      <c r="G34" s="31"/>
      <c r="H34" s="49"/>
      <c r="I34" s="49"/>
      <c r="J34" s="52"/>
    </row>
    <row r="35" spans="1:10" ht="17">
      <c r="A35" s="83"/>
      <c r="B35" s="29">
        <v>3</v>
      </c>
      <c r="C35" s="29" t="s">
        <v>5</v>
      </c>
      <c r="D35" s="84">
        <v>6</v>
      </c>
      <c r="E35" s="84">
        <v>6</v>
      </c>
      <c r="F35" s="84">
        <f>SUM(D35:E35)</f>
        <v>12</v>
      </c>
      <c r="G35" s="29" t="s">
        <v>12</v>
      </c>
      <c r="H35" s="29"/>
      <c r="I35" s="29"/>
      <c r="J35" s="53" t="s">
        <v>26</v>
      </c>
    </row>
    <row r="37" spans="1:10" ht="19" customHeight="1">
      <c r="A37" s="56" t="s">
        <v>30</v>
      </c>
      <c r="B37" s="57"/>
      <c r="C37" s="57"/>
      <c r="D37" s="60" t="s">
        <v>33</v>
      </c>
      <c r="E37" s="61"/>
      <c r="F37" s="61" t="s">
        <v>2</v>
      </c>
      <c r="G37" s="54" t="s">
        <v>15</v>
      </c>
      <c r="H37" s="54"/>
      <c r="I37" s="54"/>
      <c r="J37" s="55"/>
    </row>
    <row r="38" spans="1:10" ht="17">
      <c r="A38" s="58"/>
      <c r="B38" s="59"/>
      <c r="C38" s="59"/>
      <c r="D38" s="32" t="s">
        <v>3</v>
      </c>
      <c r="E38" s="35" t="s">
        <v>4</v>
      </c>
      <c r="F38" s="62"/>
      <c r="G38" s="33" t="s">
        <v>0</v>
      </c>
      <c r="H38" s="32" t="s">
        <v>7</v>
      </c>
      <c r="I38" s="50" t="s">
        <v>8</v>
      </c>
      <c r="J38" s="34" t="s">
        <v>9</v>
      </c>
    </row>
    <row r="39" spans="1:10" ht="17">
      <c r="A39" s="82" t="s">
        <v>34</v>
      </c>
      <c r="B39" s="30"/>
      <c r="C39" s="31"/>
      <c r="D39" s="48"/>
      <c r="E39" s="48"/>
      <c r="F39" s="48"/>
      <c r="G39" s="31" t="s">
        <v>10</v>
      </c>
      <c r="H39" s="30">
        <v>0.32750000000000001</v>
      </c>
      <c r="I39" s="49">
        <v>0.56710000000000005</v>
      </c>
      <c r="J39" s="52"/>
    </row>
    <row r="40" spans="1:10">
      <c r="A40" s="82"/>
      <c r="B40" s="30">
        <v>2</v>
      </c>
      <c r="C40" s="30" t="s">
        <v>5</v>
      </c>
      <c r="D40" s="48">
        <v>14</v>
      </c>
      <c r="E40" s="48">
        <v>11</v>
      </c>
      <c r="F40" s="48">
        <f>SUM(D40:E40)</f>
        <v>25</v>
      </c>
      <c r="G40" s="31"/>
      <c r="H40" s="49"/>
      <c r="I40" s="49"/>
      <c r="J40" s="52"/>
    </row>
    <row r="41" spans="1:10" ht="17">
      <c r="A41" s="83"/>
      <c r="B41" s="29">
        <v>3</v>
      </c>
      <c r="C41" s="29" t="s">
        <v>5</v>
      </c>
      <c r="D41" s="84">
        <v>7</v>
      </c>
      <c r="E41" s="84">
        <v>8</v>
      </c>
      <c r="F41" s="84">
        <f>SUM(D41:E41)</f>
        <v>15</v>
      </c>
      <c r="G41" s="29" t="s">
        <v>12</v>
      </c>
      <c r="H41" s="29"/>
      <c r="I41" s="29"/>
      <c r="J41" s="53">
        <v>0.74509999999999998</v>
      </c>
    </row>
    <row r="43" spans="1:10" ht="19" customHeight="1">
      <c r="A43" s="56" t="s">
        <v>31</v>
      </c>
      <c r="B43" s="57"/>
      <c r="C43" s="57"/>
      <c r="D43" s="60" t="s">
        <v>33</v>
      </c>
      <c r="E43" s="61"/>
      <c r="F43" s="61" t="s">
        <v>2</v>
      </c>
      <c r="G43" s="54" t="s">
        <v>15</v>
      </c>
      <c r="H43" s="54"/>
      <c r="I43" s="54"/>
      <c r="J43" s="55"/>
    </row>
    <row r="44" spans="1:10" ht="17">
      <c r="A44" s="58"/>
      <c r="B44" s="59"/>
      <c r="C44" s="59"/>
      <c r="D44" s="32" t="s">
        <v>3</v>
      </c>
      <c r="E44" s="35" t="s">
        <v>4</v>
      </c>
      <c r="F44" s="62"/>
      <c r="G44" s="33" t="s">
        <v>0</v>
      </c>
      <c r="H44" s="32" t="s">
        <v>7</v>
      </c>
      <c r="I44" s="50" t="s">
        <v>8</v>
      </c>
      <c r="J44" s="34" t="s">
        <v>9</v>
      </c>
    </row>
    <row r="45" spans="1:10" ht="17">
      <c r="A45" s="82" t="s">
        <v>34</v>
      </c>
      <c r="B45" s="30"/>
      <c r="C45" s="31"/>
      <c r="D45" s="48"/>
      <c r="E45" s="48"/>
      <c r="F45" s="48"/>
      <c r="G45" s="31" t="s">
        <v>10</v>
      </c>
      <c r="H45" s="30">
        <v>2.476E-4</v>
      </c>
      <c r="I45" s="49">
        <v>0.98740000000000006</v>
      </c>
      <c r="J45" s="52"/>
    </row>
    <row r="46" spans="1:10">
      <c r="A46" s="82"/>
      <c r="B46" s="30">
        <v>2</v>
      </c>
      <c r="C46" s="30" t="s">
        <v>5</v>
      </c>
      <c r="D46" s="48">
        <v>14</v>
      </c>
      <c r="E46" s="48">
        <v>11</v>
      </c>
      <c r="F46" s="48">
        <f>SUM(D46:E46)</f>
        <v>25</v>
      </c>
      <c r="G46" s="31"/>
      <c r="H46" s="49"/>
      <c r="I46" s="49"/>
      <c r="J46" s="52"/>
    </row>
    <row r="47" spans="1:10" ht="17">
      <c r="A47" s="83"/>
      <c r="B47" s="29">
        <v>3</v>
      </c>
      <c r="C47" s="29" t="s">
        <v>5</v>
      </c>
      <c r="D47" s="84">
        <v>9</v>
      </c>
      <c r="E47" s="84">
        <v>7</v>
      </c>
      <c r="F47" s="84">
        <f>SUM(D47:E47)</f>
        <v>16</v>
      </c>
      <c r="G47" s="29" t="s">
        <v>12</v>
      </c>
      <c r="H47" s="29"/>
      <c r="I47" s="29"/>
      <c r="J47" s="53" t="s">
        <v>26</v>
      </c>
    </row>
    <row r="49" spans="1:10" ht="19" customHeight="1">
      <c r="A49" s="56" t="s">
        <v>32</v>
      </c>
      <c r="B49" s="57"/>
      <c r="C49" s="57"/>
      <c r="D49" s="60" t="s">
        <v>33</v>
      </c>
      <c r="E49" s="61"/>
      <c r="F49" s="61" t="s">
        <v>2</v>
      </c>
      <c r="G49" s="54" t="s">
        <v>15</v>
      </c>
      <c r="H49" s="54"/>
      <c r="I49" s="54"/>
      <c r="J49" s="55"/>
    </row>
    <row r="50" spans="1:10" ht="17">
      <c r="A50" s="58"/>
      <c r="B50" s="59"/>
      <c r="C50" s="59"/>
      <c r="D50" s="32" t="s">
        <v>3</v>
      </c>
      <c r="E50" s="35" t="s">
        <v>4</v>
      </c>
      <c r="F50" s="62"/>
      <c r="G50" s="33" t="s">
        <v>0</v>
      </c>
      <c r="H50" s="32" t="s">
        <v>7</v>
      </c>
      <c r="I50" s="50" t="s">
        <v>8</v>
      </c>
      <c r="J50" s="34" t="s">
        <v>9</v>
      </c>
    </row>
    <row r="51" spans="1:10" ht="17">
      <c r="A51" s="82" t="s">
        <v>34</v>
      </c>
      <c r="B51" s="30"/>
      <c r="C51" s="31"/>
      <c r="D51" s="48"/>
      <c r="E51" s="48"/>
      <c r="F51" s="48"/>
      <c r="G51" s="31" t="s">
        <v>10</v>
      </c>
      <c r="H51" s="30">
        <v>1.2569999999999999</v>
      </c>
      <c r="I51" s="49">
        <v>0.26229999999999998</v>
      </c>
      <c r="J51" s="52"/>
    </row>
    <row r="52" spans="1:10">
      <c r="A52" s="82"/>
      <c r="B52" s="30">
        <v>2</v>
      </c>
      <c r="C52" s="30" t="s">
        <v>5</v>
      </c>
      <c r="D52" s="48">
        <v>13</v>
      </c>
      <c r="E52" s="48">
        <v>10</v>
      </c>
      <c r="F52" s="48">
        <f>SUM(D52:E52)</f>
        <v>23</v>
      </c>
      <c r="G52" s="31"/>
      <c r="H52" s="49"/>
      <c r="I52" s="49"/>
      <c r="J52" s="52"/>
    </row>
    <row r="53" spans="1:10" ht="17">
      <c r="A53" s="83"/>
      <c r="B53" s="29">
        <v>3</v>
      </c>
      <c r="C53" s="29" t="s">
        <v>5</v>
      </c>
      <c r="D53" s="84">
        <v>7</v>
      </c>
      <c r="E53" s="84">
        <v>11</v>
      </c>
      <c r="F53" s="84">
        <f>SUM(D53:E53)</f>
        <v>18</v>
      </c>
      <c r="G53" s="29" t="s">
        <v>12</v>
      </c>
      <c r="H53" s="29"/>
      <c r="I53" s="29"/>
      <c r="J53" s="53">
        <v>0.34989999999999999</v>
      </c>
    </row>
  </sheetData>
  <mergeCells count="45">
    <mergeCell ref="A1:C2"/>
    <mergeCell ref="D1:E1"/>
    <mergeCell ref="F1:F2"/>
    <mergeCell ref="A3:A5"/>
    <mergeCell ref="A7:C8"/>
    <mergeCell ref="D7:E7"/>
    <mergeCell ref="F7:F8"/>
    <mergeCell ref="A9:A11"/>
    <mergeCell ref="A13:C14"/>
    <mergeCell ref="D13:E13"/>
    <mergeCell ref="F13:F14"/>
    <mergeCell ref="A15:A17"/>
    <mergeCell ref="A19:C20"/>
    <mergeCell ref="D19:E19"/>
    <mergeCell ref="F19:F20"/>
    <mergeCell ref="A21:A23"/>
    <mergeCell ref="A25:C26"/>
    <mergeCell ref="D25:E25"/>
    <mergeCell ref="F25:F26"/>
    <mergeCell ref="A27:A29"/>
    <mergeCell ref="A31:C32"/>
    <mergeCell ref="D31:E31"/>
    <mergeCell ref="F31:F32"/>
    <mergeCell ref="F49:F50"/>
    <mergeCell ref="A33:A35"/>
    <mergeCell ref="A37:C38"/>
    <mergeCell ref="D37:E37"/>
    <mergeCell ref="F37:F38"/>
    <mergeCell ref="A39:A41"/>
    <mergeCell ref="A51:A53"/>
    <mergeCell ref="G1:J1"/>
    <mergeCell ref="G7:J7"/>
    <mergeCell ref="G13:J13"/>
    <mergeCell ref="G19:J19"/>
    <mergeCell ref="G25:J25"/>
    <mergeCell ref="G31:J31"/>
    <mergeCell ref="G37:J37"/>
    <mergeCell ref="G43:J43"/>
    <mergeCell ref="G49:J49"/>
    <mergeCell ref="A43:C44"/>
    <mergeCell ref="D43:E43"/>
    <mergeCell ref="F43:F44"/>
    <mergeCell ref="A45:A47"/>
    <mergeCell ref="A49:C50"/>
    <mergeCell ref="D49:E4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4A45-F809-4733-A63F-2523322D227C}">
  <dimension ref="A1:J53"/>
  <sheetViews>
    <sheetView tabSelected="1" zoomScaleNormal="100" workbookViewId="0">
      <selection activeCell="A7" sqref="A3:B8"/>
    </sheetView>
  </sheetViews>
  <sheetFormatPr baseColWidth="10" defaultColWidth="8.6640625" defaultRowHeight="15"/>
  <cols>
    <col min="1" max="2" width="8.6640625" style="39"/>
    <col min="3" max="3" width="17.83203125" style="39" customWidth="1"/>
    <col min="4" max="4" width="8.33203125" style="39" bestFit="1" customWidth="1"/>
    <col min="5" max="6" width="8.6640625" style="39"/>
    <col min="7" max="7" width="28.83203125" style="39" customWidth="1"/>
    <col min="8" max="8" width="8.6640625" style="39"/>
    <col min="9" max="9" width="34.1640625" style="39" customWidth="1"/>
    <col min="10" max="10" width="26.6640625" style="39" customWidth="1"/>
    <col min="11" max="16384" width="8.6640625" style="39"/>
  </cols>
  <sheetData>
    <row r="1" spans="1:10" ht="19">
      <c r="A1" s="63" t="s">
        <v>17</v>
      </c>
      <c r="B1" s="64"/>
      <c r="C1" s="64"/>
      <c r="D1" s="60" t="s">
        <v>1</v>
      </c>
      <c r="E1" s="61"/>
      <c r="F1" s="61" t="s">
        <v>2</v>
      </c>
      <c r="G1" s="54" t="s">
        <v>15</v>
      </c>
      <c r="H1" s="68"/>
      <c r="I1" s="68"/>
      <c r="J1" s="69"/>
    </row>
    <row r="2" spans="1:10" ht="23.5" customHeight="1">
      <c r="A2" s="65"/>
      <c r="B2" s="66"/>
      <c r="C2" s="66"/>
      <c r="D2" s="1" t="s">
        <v>3</v>
      </c>
      <c r="E2" s="36" t="s">
        <v>4</v>
      </c>
      <c r="F2" s="67"/>
      <c r="G2" s="5" t="s">
        <v>0</v>
      </c>
      <c r="H2" s="1" t="s">
        <v>7</v>
      </c>
      <c r="I2" s="38" t="s">
        <v>8</v>
      </c>
      <c r="J2" s="2" t="s">
        <v>9</v>
      </c>
    </row>
    <row r="3" spans="1:10" ht="20" customHeight="1">
      <c r="A3" s="85" t="s">
        <v>34</v>
      </c>
      <c r="B3" s="88">
        <v>2</v>
      </c>
      <c r="C3" s="6" t="s">
        <v>5</v>
      </c>
      <c r="D3" s="7">
        <v>15</v>
      </c>
      <c r="E3" s="8">
        <v>8</v>
      </c>
      <c r="F3" s="8">
        <v>23</v>
      </c>
      <c r="G3" s="6" t="s">
        <v>10</v>
      </c>
      <c r="H3" s="9">
        <v>2.67</v>
      </c>
      <c r="I3" s="40">
        <v>0.10228350878530112</v>
      </c>
      <c r="J3" s="41"/>
    </row>
    <row r="4" spans="1:10" ht="20" customHeight="1">
      <c r="A4" s="86"/>
      <c r="B4" s="89"/>
      <c r="C4" s="10" t="s">
        <v>6</v>
      </c>
      <c r="D4" s="11">
        <v>12.266666666666666</v>
      </c>
      <c r="E4" s="12">
        <v>10.733333333333333</v>
      </c>
      <c r="F4" s="12">
        <v>23</v>
      </c>
      <c r="G4" s="13" t="s">
        <v>22</v>
      </c>
      <c r="H4" s="14">
        <v>1.7822293195934498</v>
      </c>
      <c r="I4" s="42">
        <v>0.1818758169508301</v>
      </c>
      <c r="J4" s="19"/>
    </row>
    <row r="5" spans="1:10" ht="20" customHeight="1">
      <c r="A5" s="86"/>
      <c r="B5" s="90">
        <v>3</v>
      </c>
      <c r="C5" s="13" t="s">
        <v>5</v>
      </c>
      <c r="D5" s="16">
        <v>9</v>
      </c>
      <c r="E5" s="17">
        <v>13</v>
      </c>
      <c r="F5" s="17">
        <v>22</v>
      </c>
      <c r="G5" s="13" t="s">
        <v>11</v>
      </c>
      <c r="H5" s="14">
        <v>2.6957923437324185</v>
      </c>
      <c r="I5" s="42">
        <v>0.10061346090242389</v>
      </c>
      <c r="J5" s="19"/>
    </row>
    <row r="6" spans="1:10" ht="20" customHeight="1">
      <c r="A6" s="87"/>
      <c r="B6" s="89"/>
      <c r="C6" s="10" t="s">
        <v>6</v>
      </c>
      <c r="D6" s="11">
        <v>11.733333333333333</v>
      </c>
      <c r="E6" s="12">
        <v>10.266666666666666</v>
      </c>
      <c r="F6" s="12">
        <v>22</v>
      </c>
      <c r="G6" s="13" t="s">
        <v>12</v>
      </c>
      <c r="H6" s="18"/>
      <c r="I6" s="43"/>
      <c r="J6" s="15">
        <v>0.13924372537402613</v>
      </c>
    </row>
    <row r="7" spans="1:10" ht="20" customHeight="1">
      <c r="A7" s="87" t="s">
        <v>2</v>
      </c>
      <c r="B7" s="91"/>
      <c r="C7" s="13" t="s">
        <v>5</v>
      </c>
      <c r="D7" s="16">
        <v>24</v>
      </c>
      <c r="E7" s="17">
        <v>21</v>
      </c>
      <c r="F7" s="17">
        <v>45</v>
      </c>
      <c r="G7" s="13" t="s">
        <v>13</v>
      </c>
      <c r="H7" s="14">
        <v>2.610248447204969</v>
      </c>
      <c r="I7" s="42">
        <v>0.10617512702843575</v>
      </c>
      <c r="J7" s="19"/>
    </row>
    <row r="8" spans="1:10" ht="20" customHeight="1">
      <c r="A8" s="92"/>
      <c r="B8" s="93"/>
      <c r="C8" s="20" t="s">
        <v>6</v>
      </c>
      <c r="D8" s="21">
        <v>24</v>
      </c>
      <c r="E8" s="22">
        <v>21</v>
      </c>
      <c r="F8" s="22">
        <v>45</v>
      </c>
      <c r="G8" s="20" t="s">
        <v>14</v>
      </c>
      <c r="H8" s="23">
        <v>45</v>
      </c>
      <c r="I8" s="44"/>
      <c r="J8" s="24"/>
    </row>
    <row r="9" spans="1:10">
      <c r="A9" s="45"/>
      <c r="B9" s="45"/>
      <c r="C9" s="45"/>
      <c r="D9" s="45"/>
      <c r="E9" s="45"/>
      <c r="F9" s="45"/>
      <c r="G9" s="45"/>
      <c r="H9" s="45"/>
      <c r="I9" s="45"/>
      <c r="J9" s="45"/>
    </row>
    <row r="10" spans="1:10" ht="19">
      <c r="A10" s="63" t="s">
        <v>19</v>
      </c>
      <c r="B10" s="64"/>
      <c r="C10" s="64"/>
      <c r="D10" s="60" t="s">
        <v>1</v>
      </c>
      <c r="E10" s="61"/>
      <c r="F10" s="61" t="s">
        <v>2</v>
      </c>
      <c r="G10" s="54" t="s">
        <v>15</v>
      </c>
      <c r="H10" s="68"/>
      <c r="I10" s="68"/>
      <c r="J10" s="69"/>
    </row>
    <row r="11" spans="1:10" ht="17">
      <c r="A11" s="65"/>
      <c r="B11" s="66"/>
      <c r="C11" s="66"/>
      <c r="D11" s="1" t="s">
        <v>3</v>
      </c>
      <c r="E11" s="36" t="s">
        <v>4</v>
      </c>
      <c r="F11" s="67"/>
      <c r="G11" s="5" t="s">
        <v>0</v>
      </c>
      <c r="H11" s="1" t="s">
        <v>7</v>
      </c>
      <c r="I11" s="38" t="s">
        <v>8</v>
      </c>
      <c r="J11" s="2" t="s">
        <v>9</v>
      </c>
    </row>
    <row r="12" spans="1:10" ht="19.5" customHeight="1">
      <c r="A12" s="85" t="s">
        <v>34</v>
      </c>
      <c r="B12" s="88">
        <v>2</v>
      </c>
      <c r="C12" s="6" t="s">
        <v>5</v>
      </c>
      <c r="D12" s="7">
        <v>20</v>
      </c>
      <c r="E12" s="8">
        <v>22</v>
      </c>
      <c r="F12" s="8">
        <v>42</v>
      </c>
      <c r="G12" s="6" t="s">
        <v>10</v>
      </c>
      <c r="H12" s="9">
        <v>1.4690000000000001</v>
      </c>
      <c r="I12" s="40">
        <v>0.22549354141152667</v>
      </c>
      <c r="J12" s="41"/>
    </row>
    <row r="13" spans="1:10" ht="19.5" customHeight="1">
      <c r="A13" s="86"/>
      <c r="B13" s="89"/>
      <c r="C13" s="10" t="s">
        <v>6</v>
      </c>
      <c r="D13" s="11">
        <v>18.226415094339625</v>
      </c>
      <c r="E13" s="12">
        <v>23.773584905660378</v>
      </c>
      <c r="F13" s="12">
        <v>42</v>
      </c>
      <c r="G13" s="13" t="s">
        <v>22</v>
      </c>
      <c r="H13" s="14">
        <v>0.75751693958215693</v>
      </c>
      <c r="I13" s="42">
        <v>0.38410670883079212</v>
      </c>
      <c r="J13" s="19"/>
    </row>
    <row r="14" spans="1:10" ht="19.5" customHeight="1">
      <c r="A14" s="86"/>
      <c r="B14" s="90">
        <v>3</v>
      </c>
      <c r="C14" s="13" t="s">
        <v>5</v>
      </c>
      <c r="D14" s="16">
        <v>3</v>
      </c>
      <c r="E14" s="17">
        <v>8</v>
      </c>
      <c r="F14" s="17">
        <v>11</v>
      </c>
      <c r="G14" s="13" t="s">
        <v>11</v>
      </c>
      <c r="H14" s="14">
        <v>1.5263193554991905</v>
      </c>
      <c r="I14" s="42">
        <v>0.21666568545433007</v>
      </c>
      <c r="J14" s="19"/>
    </row>
    <row r="15" spans="1:10" ht="19.5" customHeight="1">
      <c r="A15" s="87"/>
      <c r="B15" s="89"/>
      <c r="C15" s="10" t="s">
        <v>6</v>
      </c>
      <c r="D15" s="11">
        <v>4.7735849056603774</v>
      </c>
      <c r="E15" s="12">
        <v>6.2264150943396226</v>
      </c>
      <c r="F15" s="12">
        <v>11</v>
      </c>
      <c r="G15" s="13" t="s">
        <v>12</v>
      </c>
      <c r="H15" s="18"/>
      <c r="I15" s="43"/>
      <c r="J15" s="15">
        <v>0.31264868162868953</v>
      </c>
    </row>
    <row r="16" spans="1:10" ht="19.5" customHeight="1">
      <c r="A16" s="87" t="s">
        <v>2</v>
      </c>
      <c r="B16" s="91"/>
      <c r="C16" s="13" t="s">
        <v>5</v>
      </c>
      <c r="D16" s="16">
        <v>23</v>
      </c>
      <c r="E16" s="17">
        <v>30</v>
      </c>
      <c r="F16" s="17">
        <v>53</v>
      </c>
      <c r="G16" s="13" t="s">
        <v>13</v>
      </c>
      <c r="H16" s="14">
        <v>1.4413451283016501</v>
      </c>
      <c r="I16" s="42">
        <v>0.22992179344659469</v>
      </c>
      <c r="J16" s="19"/>
    </row>
    <row r="17" spans="1:10" ht="19.5" customHeight="1">
      <c r="A17" s="92"/>
      <c r="B17" s="93"/>
      <c r="C17" s="20" t="s">
        <v>6</v>
      </c>
      <c r="D17" s="21">
        <v>23</v>
      </c>
      <c r="E17" s="22">
        <v>30</v>
      </c>
      <c r="F17" s="22">
        <v>53</v>
      </c>
      <c r="G17" s="20" t="s">
        <v>14</v>
      </c>
      <c r="H17" s="23">
        <v>53</v>
      </c>
      <c r="I17" s="44"/>
      <c r="J17" s="24"/>
    </row>
    <row r="18" spans="1:10" ht="16">
      <c r="A18" s="72"/>
      <c r="B18" s="72"/>
      <c r="C18" s="72"/>
      <c r="D18" s="72"/>
      <c r="E18" s="72"/>
      <c r="F18" s="72"/>
    </row>
    <row r="19" spans="1:10" ht="15.5" customHeight="1">
      <c r="A19" s="63" t="s">
        <v>20</v>
      </c>
      <c r="B19" s="64"/>
      <c r="C19" s="64"/>
      <c r="D19" s="60" t="s">
        <v>1</v>
      </c>
      <c r="E19" s="61"/>
      <c r="F19" s="61" t="s">
        <v>2</v>
      </c>
      <c r="G19" s="73" t="s">
        <v>15</v>
      </c>
      <c r="H19" s="77"/>
      <c r="I19" s="77"/>
      <c r="J19" s="78"/>
    </row>
    <row r="20" spans="1:10" ht="17">
      <c r="A20" s="65"/>
      <c r="B20" s="66"/>
      <c r="C20" s="66"/>
      <c r="D20" s="1" t="s">
        <v>3</v>
      </c>
      <c r="E20" s="36" t="s">
        <v>4</v>
      </c>
      <c r="F20" s="67"/>
      <c r="G20" s="5" t="s">
        <v>0</v>
      </c>
      <c r="H20" s="1" t="s">
        <v>7</v>
      </c>
      <c r="I20" s="38" t="s">
        <v>8</v>
      </c>
      <c r="J20" s="2" t="s">
        <v>9</v>
      </c>
    </row>
    <row r="21" spans="1:10" ht="18" customHeight="1">
      <c r="A21" s="85" t="s">
        <v>34</v>
      </c>
      <c r="B21" s="88">
        <v>2</v>
      </c>
      <c r="C21" s="6" t="s">
        <v>5</v>
      </c>
      <c r="D21" s="7">
        <v>22</v>
      </c>
      <c r="E21" s="8">
        <v>23</v>
      </c>
      <c r="F21" s="8">
        <v>45</v>
      </c>
      <c r="G21" s="6" t="s">
        <v>10</v>
      </c>
      <c r="H21" s="9">
        <v>2.1960000000000002</v>
      </c>
      <c r="I21" s="40">
        <v>0.13839744745353888</v>
      </c>
      <c r="J21" s="41"/>
    </row>
    <row r="22" spans="1:10" ht="18" customHeight="1">
      <c r="A22" s="86"/>
      <c r="B22" s="89"/>
      <c r="C22" s="10" t="s">
        <v>6</v>
      </c>
      <c r="D22" s="11">
        <v>19.736842105263158</v>
      </c>
      <c r="E22" s="12">
        <v>25.263157894736842</v>
      </c>
      <c r="F22" s="12">
        <v>45</v>
      </c>
      <c r="G22" s="13" t="s">
        <v>22</v>
      </c>
      <c r="H22" s="14">
        <v>1.332671875</v>
      </c>
      <c r="I22" s="42">
        <v>0.2483304441592733</v>
      </c>
      <c r="J22" s="19"/>
    </row>
    <row r="23" spans="1:10" ht="18" customHeight="1">
      <c r="A23" s="86"/>
      <c r="B23" s="90">
        <v>3</v>
      </c>
      <c r="C23" s="13" t="s">
        <v>5</v>
      </c>
      <c r="D23" s="16">
        <v>3</v>
      </c>
      <c r="E23" s="17">
        <v>9</v>
      </c>
      <c r="F23" s="17">
        <v>12</v>
      </c>
      <c r="G23" s="13" t="s">
        <v>11</v>
      </c>
      <c r="H23" s="14">
        <v>2.2998898408727859</v>
      </c>
      <c r="I23" s="42">
        <v>0.12938317466169474</v>
      </c>
      <c r="J23" s="19"/>
    </row>
    <row r="24" spans="1:10" ht="18" customHeight="1">
      <c r="A24" s="87"/>
      <c r="B24" s="89"/>
      <c r="C24" s="10" t="s">
        <v>6</v>
      </c>
      <c r="D24" s="11">
        <v>5.2631578947368416</v>
      </c>
      <c r="E24" s="12">
        <v>6.7368421052631575</v>
      </c>
      <c r="F24" s="12">
        <v>12</v>
      </c>
      <c r="G24" s="13" t="s">
        <v>12</v>
      </c>
      <c r="H24" s="18"/>
      <c r="I24" s="43"/>
      <c r="J24" s="15">
        <v>0.19527199057630718</v>
      </c>
    </row>
    <row r="25" spans="1:10" ht="18" customHeight="1">
      <c r="A25" s="87" t="s">
        <v>2</v>
      </c>
      <c r="B25" s="91"/>
      <c r="C25" s="13" t="s">
        <v>5</v>
      </c>
      <c r="D25" s="16">
        <v>25</v>
      </c>
      <c r="E25" s="17">
        <v>32</v>
      </c>
      <c r="F25" s="17">
        <v>57</v>
      </c>
      <c r="G25" s="13" t="s">
        <v>13</v>
      </c>
      <c r="H25" s="14">
        <v>2.1571666666666656</v>
      </c>
      <c r="I25" s="42">
        <v>0.14190614291935053</v>
      </c>
      <c r="J25" s="19"/>
    </row>
    <row r="26" spans="1:10" ht="18" customHeight="1">
      <c r="A26" s="92"/>
      <c r="B26" s="93"/>
      <c r="C26" s="20" t="s">
        <v>6</v>
      </c>
      <c r="D26" s="21">
        <v>25</v>
      </c>
      <c r="E26" s="22">
        <v>32</v>
      </c>
      <c r="F26" s="22">
        <v>57</v>
      </c>
      <c r="G26" s="20" t="s">
        <v>14</v>
      </c>
      <c r="H26" s="23">
        <v>57</v>
      </c>
      <c r="I26" s="44"/>
      <c r="J26" s="24"/>
    </row>
    <row r="27" spans="1:10" ht="15.5" customHeight="1">
      <c r="A27" s="72"/>
      <c r="B27" s="72"/>
      <c r="C27" s="72"/>
      <c r="D27" s="72"/>
      <c r="E27" s="72"/>
      <c r="F27" s="72"/>
    </row>
    <row r="28" spans="1:10" ht="15.5" customHeight="1">
      <c r="A28" s="63" t="s">
        <v>16</v>
      </c>
      <c r="B28" s="64"/>
      <c r="C28" s="64"/>
      <c r="D28" s="57" t="s">
        <v>1</v>
      </c>
      <c r="E28" s="57"/>
      <c r="F28" s="57" t="s">
        <v>2</v>
      </c>
      <c r="G28" s="54" t="s">
        <v>15</v>
      </c>
      <c r="H28" s="74"/>
      <c r="I28" s="74"/>
      <c r="J28" s="75"/>
    </row>
    <row r="29" spans="1:10" ht="17">
      <c r="A29" s="79"/>
      <c r="B29" s="80"/>
      <c r="C29" s="80"/>
      <c r="D29" s="3" t="s">
        <v>3</v>
      </c>
      <c r="E29" s="37" t="s">
        <v>4</v>
      </c>
      <c r="F29" s="81"/>
      <c r="G29" s="3" t="s">
        <v>0</v>
      </c>
      <c r="H29" s="3" t="s">
        <v>7</v>
      </c>
      <c r="I29" s="3" t="s">
        <v>8</v>
      </c>
      <c r="J29" s="4" t="s">
        <v>9</v>
      </c>
    </row>
    <row r="30" spans="1:10" ht="18.5" customHeight="1">
      <c r="A30" s="82" t="s">
        <v>34</v>
      </c>
      <c r="B30" s="76">
        <v>2</v>
      </c>
      <c r="C30" s="25" t="s">
        <v>5</v>
      </c>
      <c r="D30" s="26">
        <v>20</v>
      </c>
      <c r="E30" s="27">
        <v>27</v>
      </c>
      <c r="F30" s="27">
        <v>47</v>
      </c>
      <c r="G30" s="25" t="s">
        <v>10</v>
      </c>
      <c r="H30" s="28">
        <v>0.26500000000000001</v>
      </c>
      <c r="I30" s="46">
        <v>0.60650303352626278</v>
      </c>
      <c r="J30" s="47"/>
    </row>
    <row r="31" spans="1:10" ht="18.5" customHeight="1">
      <c r="A31" s="86"/>
      <c r="B31" s="70"/>
      <c r="C31" s="10" t="s">
        <v>6</v>
      </c>
      <c r="D31" s="11">
        <v>19.303571428571431</v>
      </c>
      <c r="E31" s="12">
        <v>27.696428571428573</v>
      </c>
      <c r="F31" s="12">
        <v>47</v>
      </c>
      <c r="G31" s="13" t="s">
        <v>22</v>
      </c>
      <c r="H31" s="14">
        <v>2.1105286600198718E-2</v>
      </c>
      <c r="I31" s="42">
        <v>0.88449249982275535</v>
      </c>
      <c r="J31" s="19"/>
    </row>
    <row r="32" spans="1:10" ht="18.5" customHeight="1">
      <c r="A32" s="86"/>
      <c r="B32" s="71">
        <v>3</v>
      </c>
      <c r="C32" s="13" t="s">
        <v>5</v>
      </c>
      <c r="D32" s="16">
        <v>3</v>
      </c>
      <c r="E32" s="17">
        <v>6</v>
      </c>
      <c r="F32" s="17">
        <v>9</v>
      </c>
      <c r="G32" s="13" t="s">
        <v>11</v>
      </c>
      <c r="H32" s="14">
        <v>0.27050848914940495</v>
      </c>
      <c r="I32" s="42">
        <v>0.60299087732566659</v>
      </c>
      <c r="J32" s="19"/>
    </row>
    <row r="33" spans="1:10" ht="18.5" customHeight="1">
      <c r="A33" s="87"/>
      <c r="B33" s="70"/>
      <c r="C33" s="10" t="s">
        <v>6</v>
      </c>
      <c r="D33" s="11">
        <v>3.6964285714285716</v>
      </c>
      <c r="E33" s="12">
        <v>5.3035714285714288</v>
      </c>
      <c r="F33" s="12">
        <v>9</v>
      </c>
      <c r="G33" s="13" t="s">
        <v>12</v>
      </c>
      <c r="H33" s="18"/>
      <c r="I33" s="43"/>
      <c r="J33" s="15">
        <v>0.72259516288373127</v>
      </c>
    </row>
    <row r="34" spans="1:10" ht="18.5" customHeight="1">
      <c r="A34" s="87" t="s">
        <v>2</v>
      </c>
      <c r="B34" s="91"/>
      <c r="C34" s="13" t="s">
        <v>5</v>
      </c>
      <c r="D34" s="16">
        <v>23</v>
      </c>
      <c r="E34" s="17">
        <v>33</v>
      </c>
      <c r="F34" s="17">
        <v>56</v>
      </c>
      <c r="G34" s="13" t="s">
        <v>13</v>
      </c>
      <c r="H34" s="14">
        <v>0.26056120875732297</v>
      </c>
      <c r="I34" s="42">
        <v>0.60973485883132517</v>
      </c>
      <c r="J34" s="19"/>
    </row>
    <row r="35" spans="1:10" ht="18.5" customHeight="1">
      <c r="A35" s="92"/>
      <c r="B35" s="93"/>
      <c r="C35" s="20" t="s">
        <v>6</v>
      </c>
      <c r="D35" s="21">
        <v>23</v>
      </c>
      <c r="E35" s="22">
        <v>33</v>
      </c>
      <c r="F35" s="22">
        <v>56</v>
      </c>
      <c r="G35" s="20" t="s">
        <v>14</v>
      </c>
      <c r="H35" s="23">
        <v>56</v>
      </c>
      <c r="I35" s="44"/>
      <c r="J35" s="24"/>
    </row>
    <row r="36" spans="1:10" ht="15.5" customHeight="1">
      <c r="A36" s="72"/>
      <c r="B36" s="72"/>
      <c r="C36" s="72"/>
      <c r="D36" s="72"/>
      <c r="E36" s="72"/>
      <c r="F36" s="72"/>
    </row>
    <row r="37" spans="1:10" ht="15.5" customHeight="1">
      <c r="A37" s="63" t="s">
        <v>18</v>
      </c>
      <c r="B37" s="64"/>
      <c r="C37" s="64"/>
      <c r="D37" s="60" t="s">
        <v>1</v>
      </c>
      <c r="E37" s="61"/>
      <c r="F37" s="61" t="s">
        <v>2</v>
      </c>
      <c r="G37" s="54" t="s">
        <v>15</v>
      </c>
      <c r="H37" s="68"/>
      <c r="I37" s="68"/>
      <c r="J37" s="69"/>
    </row>
    <row r="38" spans="1:10" ht="17">
      <c r="A38" s="65"/>
      <c r="B38" s="66"/>
      <c r="C38" s="66"/>
      <c r="D38" s="1" t="s">
        <v>3</v>
      </c>
      <c r="E38" s="36" t="s">
        <v>4</v>
      </c>
      <c r="F38" s="67"/>
      <c r="G38" s="5" t="s">
        <v>0</v>
      </c>
      <c r="H38" s="1" t="s">
        <v>7</v>
      </c>
      <c r="I38" s="38" t="s">
        <v>8</v>
      </c>
      <c r="J38" s="2" t="s">
        <v>9</v>
      </c>
    </row>
    <row r="39" spans="1:10" ht="18.5" customHeight="1">
      <c r="A39" s="85" t="s">
        <v>34</v>
      </c>
      <c r="B39" s="88">
        <v>2</v>
      </c>
      <c r="C39" s="6" t="s">
        <v>5</v>
      </c>
      <c r="D39" s="7">
        <v>21</v>
      </c>
      <c r="E39" s="8">
        <v>19</v>
      </c>
      <c r="F39" s="8">
        <v>40</v>
      </c>
      <c r="G39" s="6" t="s">
        <v>10</v>
      </c>
      <c r="H39" s="9">
        <v>1.03</v>
      </c>
      <c r="I39" s="40">
        <v>0.31018566589088425</v>
      </c>
      <c r="J39" s="41"/>
    </row>
    <row r="40" spans="1:10" ht="18.5" customHeight="1">
      <c r="A40" s="86"/>
      <c r="B40" s="89"/>
      <c r="C40" s="10" t="s">
        <v>6</v>
      </c>
      <c r="D40" s="11">
        <v>19.285714285714285</v>
      </c>
      <c r="E40" s="12">
        <v>20.714285714285715</v>
      </c>
      <c r="F40" s="12">
        <v>40</v>
      </c>
      <c r="G40" s="13" t="s">
        <v>22</v>
      </c>
      <c r="H40" s="14">
        <v>0.51673052362707539</v>
      </c>
      <c r="I40" s="42">
        <v>0.4722396895272708</v>
      </c>
      <c r="J40" s="19"/>
    </row>
    <row r="41" spans="1:10" ht="18.5" customHeight="1">
      <c r="A41" s="86"/>
      <c r="B41" s="90">
        <v>3</v>
      </c>
      <c r="C41" s="13" t="s">
        <v>5</v>
      </c>
      <c r="D41" s="16">
        <v>6</v>
      </c>
      <c r="E41" s="17">
        <v>10</v>
      </c>
      <c r="F41" s="17">
        <v>16</v>
      </c>
      <c r="G41" s="13" t="s">
        <v>11</v>
      </c>
      <c r="H41" s="14">
        <v>1.039284101425626</v>
      </c>
      <c r="I41" s="42">
        <v>0.30798802943245918</v>
      </c>
      <c r="J41" s="19"/>
    </row>
    <row r="42" spans="1:10" ht="18.5" customHeight="1">
      <c r="A42" s="87"/>
      <c r="B42" s="89"/>
      <c r="C42" s="10" t="s">
        <v>6</v>
      </c>
      <c r="D42" s="11">
        <v>7.7142857142857135</v>
      </c>
      <c r="E42" s="12">
        <v>8.2857142857142847</v>
      </c>
      <c r="F42" s="12">
        <v>16</v>
      </c>
      <c r="G42" s="13" t="s">
        <v>12</v>
      </c>
      <c r="H42" s="18"/>
      <c r="I42" s="43"/>
      <c r="J42" s="15">
        <v>0.38203459421413982</v>
      </c>
    </row>
    <row r="43" spans="1:10" ht="18.5" customHeight="1">
      <c r="A43" s="87" t="s">
        <v>2</v>
      </c>
      <c r="B43" s="91"/>
      <c r="C43" s="13" t="s">
        <v>5</v>
      </c>
      <c r="D43" s="16">
        <v>27</v>
      </c>
      <c r="E43" s="17">
        <v>29</v>
      </c>
      <c r="F43" s="17">
        <v>56</v>
      </c>
      <c r="G43" s="13" t="s">
        <v>13</v>
      </c>
      <c r="H43" s="14">
        <v>1.011494252873564</v>
      </c>
      <c r="I43" s="42">
        <v>0.31454512824041936</v>
      </c>
      <c r="J43" s="19"/>
    </row>
    <row r="44" spans="1:10" ht="18.5" customHeight="1">
      <c r="A44" s="92"/>
      <c r="B44" s="93"/>
      <c r="C44" s="20" t="s">
        <v>6</v>
      </c>
      <c r="D44" s="21">
        <v>27</v>
      </c>
      <c r="E44" s="22">
        <v>29</v>
      </c>
      <c r="F44" s="22">
        <v>56</v>
      </c>
      <c r="G44" s="20" t="s">
        <v>14</v>
      </c>
      <c r="H44" s="23">
        <v>56</v>
      </c>
      <c r="I44" s="44"/>
      <c r="J44" s="24"/>
    </row>
    <row r="45" spans="1:10" ht="15.5" customHeight="1">
      <c r="A45" s="72"/>
      <c r="B45" s="72"/>
      <c r="C45" s="72"/>
      <c r="D45" s="72"/>
      <c r="E45" s="72"/>
      <c r="F45" s="72"/>
    </row>
    <row r="46" spans="1:10" ht="19">
      <c r="A46" s="63" t="s">
        <v>21</v>
      </c>
      <c r="B46" s="64"/>
      <c r="C46" s="64"/>
      <c r="D46" s="60" t="s">
        <v>1</v>
      </c>
      <c r="E46" s="61"/>
      <c r="F46" s="61" t="s">
        <v>2</v>
      </c>
      <c r="G46" s="73" t="s">
        <v>15</v>
      </c>
      <c r="H46" s="74"/>
      <c r="I46" s="74"/>
      <c r="J46" s="75"/>
    </row>
    <row r="47" spans="1:10" ht="17">
      <c r="A47" s="65"/>
      <c r="B47" s="66"/>
      <c r="C47" s="66"/>
      <c r="D47" s="1" t="s">
        <v>3</v>
      </c>
      <c r="E47" s="36" t="s">
        <v>4</v>
      </c>
      <c r="F47" s="67"/>
      <c r="G47" s="5" t="s">
        <v>0</v>
      </c>
      <c r="H47" s="1" t="s">
        <v>7</v>
      </c>
      <c r="I47" s="38" t="s">
        <v>8</v>
      </c>
      <c r="J47" s="2" t="s">
        <v>9</v>
      </c>
    </row>
    <row r="48" spans="1:10" ht="17">
      <c r="A48" s="85" t="s">
        <v>34</v>
      </c>
      <c r="B48" s="88">
        <v>2</v>
      </c>
      <c r="C48" s="6" t="s">
        <v>5</v>
      </c>
      <c r="D48" s="7">
        <v>13</v>
      </c>
      <c r="E48" s="8">
        <v>8</v>
      </c>
      <c r="F48" s="8">
        <v>21</v>
      </c>
      <c r="G48" s="6" t="s">
        <v>10</v>
      </c>
      <c r="H48" s="9">
        <v>0.88900000000000001</v>
      </c>
      <c r="I48" s="40">
        <v>0.34564671779379097</v>
      </c>
      <c r="J48" s="41"/>
    </row>
    <row r="49" spans="1:10" ht="17">
      <c r="A49" s="86"/>
      <c r="B49" s="89"/>
      <c r="C49" s="10" t="s">
        <v>6</v>
      </c>
      <c r="D49" s="11">
        <v>11.413043478260869</v>
      </c>
      <c r="E49" s="12">
        <v>9.586956521739129</v>
      </c>
      <c r="F49" s="12">
        <v>21</v>
      </c>
      <c r="G49" s="13" t="s">
        <v>22</v>
      </c>
      <c r="H49" s="14">
        <v>0.41723356009070289</v>
      </c>
      <c r="I49" s="42">
        <v>0.51832068170269152</v>
      </c>
      <c r="J49" s="19"/>
    </row>
    <row r="50" spans="1:10" ht="17">
      <c r="A50" s="86"/>
      <c r="B50" s="90">
        <v>3</v>
      </c>
      <c r="C50" s="13" t="s">
        <v>5</v>
      </c>
      <c r="D50" s="16">
        <v>12</v>
      </c>
      <c r="E50" s="17">
        <v>13</v>
      </c>
      <c r="F50" s="17">
        <v>25</v>
      </c>
      <c r="G50" s="13" t="s">
        <v>11</v>
      </c>
      <c r="H50" s="14">
        <v>0.89373207119843201</v>
      </c>
      <c r="I50" s="42">
        <v>0.34446795191002577</v>
      </c>
      <c r="J50" s="19"/>
    </row>
    <row r="51" spans="1:10" ht="17">
      <c r="A51" s="87"/>
      <c r="B51" s="89"/>
      <c r="C51" s="10" t="s">
        <v>6</v>
      </c>
      <c r="D51" s="11">
        <v>13.586956521739129</v>
      </c>
      <c r="E51" s="12">
        <v>11.413043478260869</v>
      </c>
      <c r="F51" s="12">
        <v>25</v>
      </c>
      <c r="G51" s="13" t="s">
        <v>12</v>
      </c>
      <c r="H51" s="18"/>
      <c r="I51" s="43"/>
      <c r="J51" s="15">
        <v>0.38739135216345644</v>
      </c>
    </row>
    <row r="52" spans="1:10" ht="17">
      <c r="A52" s="87" t="s">
        <v>2</v>
      </c>
      <c r="B52" s="91"/>
      <c r="C52" s="13" t="s">
        <v>5</v>
      </c>
      <c r="D52" s="16">
        <v>25</v>
      </c>
      <c r="E52" s="17">
        <v>21</v>
      </c>
      <c r="F52" s="17">
        <v>46</v>
      </c>
      <c r="G52" s="13" t="s">
        <v>13</v>
      </c>
      <c r="H52" s="14">
        <v>0.87004081632652963</v>
      </c>
      <c r="I52" s="42">
        <v>0.35094400920479196</v>
      </c>
      <c r="J52" s="19"/>
    </row>
    <row r="53" spans="1:10" ht="17">
      <c r="A53" s="92"/>
      <c r="B53" s="93"/>
      <c r="C53" s="20" t="s">
        <v>6</v>
      </c>
      <c r="D53" s="21">
        <v>25</v>
      </c>
      <c r="E53" s="22">
        <v>21</v>
      </c>
      <c r="F53" s="22">
        <v>46</v>
      </c>
      <c r="G53" s="20" t="s">
        <v>14</v>
      </c>
      <c r="H53" s="23">
        <v>46</v>
      </c>
      <c r="I53" s="44"/>
      <c r="J53" s="24"/>
    </row>
  </sheetData>
  <mergeCells count="52">
    <mergeCell ref="D28:E28"/>
    <mergeCell ref="F28:F29"/>
    <mergeCell ref="A30:A33"/>
    <mergeCell ref="G46:J46"/>
    <mergeCell ref="A19:C20"/>
    <mergeCell ref="D19:E19"/>
    <mergeCell ref="F19:F20"/>
    <mergeCell ref="A21:A24"/>
    <mergeCell ref="B21:B22"/>
    <mergeCell ref="B23:B24"/>
    <mergeCell ref="B30:B31"/>
    <mergeCell ref="B32:B33"/>
    <mergeCell ref="G37:J37"/>
    <mergeCell ref="A25:B26"/>
    <mergeCell ref="A45:F45"/>
    <mergeCell ref="G19:J19"/>
    <mergeCell ref="A34:B35"/>
    <mergeCell ref="G28:J28"/>
    <mergeCell ref="A28:C29"/>
    <mergeCell ref="A48:A51"/>
    <mergeCell ref="B48:B49"/>
    <mergeCell ref="B50:B51"/>
    <mergeCell ref="A52:B53"/>
    <mergeCell ref="A36:F36"/>
    <mergeCell ref="A46:C47"/>
    <mergeCell ref="D46:E46"/>
    <mergeCell ref="F46:F47"/>
    <mergeCell ref="A43:B44"/>
    <mergeCell ref="A37:C38"/>
    <mergeCell ref="D37:E37"/>
    <mergeCell ref="F37:F38"/>
    <mergeCell ref="A39:A42"/>
    <mergeCell ref="B39:B40"/>
    <mergeCell ref="B41:B42"/>
    <mergeCell ref="A12:A15"/>
    <mergeCell ref="B12:B13"/>
    <mergeCell ref="B14:B15"/>
    <mergeCell ref="A16:B17"/>
    <mergeCell ref="A27:F27"/>
    <mergeCell ref="A18:F18"/>
    <mergeCell ref="A10:C11"/>
    <mergeCell ref="D10:E10"/>
    <mergeCell ref="F10:F11"/>
    <mergeCell ref="G10:J10"/>
    <mergeCell ref="A7:B8"/>
    <mergeCell ref="A1:C2"/>
    <mergeCell ref="D1:E1"/>
    <mergeCell ref="F1:F2"/>
    <mergeCell ref="G1:J1"/>
    <mergeCell ref="A3:A6"/>
    <mergeCell ref="B3:B4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 coli OP50 control</vt:lpstr>
      <vt:lpstr>test bacteria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Bhoomi Madhu</dc:creator>
  <cp:lastModifiedBy>Tina Gumienny</cp:lastModifiedBy>
  <dcterms:created xsi:type="dcterms:W3CDTF">2022-08-29T01:34:50Z</dcterms:created>
  <dcterms:modified xsi:type="dcterms:W3CDTF">2022-08-30T02:50:03Z</dcterms:modified>
</cp:coreProperties>
</file>