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ohgup/OneDrive - Karolinska Institutet/Mac/Desktop/HFV/eLIFE WB ISG/WB_CCHFV_ISG/"/>
    </mc:Choice>
  </mc:AlternateContent>
  <xr:revisionPtr revIDLastSave="0" documentId="13_ncr:1_{2F41C664-6A0A-9F40-9272-B24B4257281F}" xr6:coauthVersionLast="36" xr6:coauthVersionMax="36" xr10:uidLastSave="{00000000-0000-0000-0000-000000000000}"/>
  <bookViews>
    <workbookView xWindow="480" yWindow="960" windowWidth="25040" windowHeight="14240" xr2:uid="{9CA65CAB-769D-3749-84BF-476C443CBB39}"/>
  </bookViews>
  <sheets>
    <sheet name=" ISG" sheetId="5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24" i="5" l="1"/>
  <c r="Z24" i="5"/>
  <c r="Y24" i="5"/>
  <c r="X24" i="5"/>
  <c r="W24" i="5"/>
  <c r="V24" i="5"/>
  <c r="U24" i="5"/>
  <c r="AA23" i="5"/>
  <c r="Z23" i="5"/>
  <c r="Y23" i="5"/>
  <c r="X23" i="5"/>
  <c r="W23" i="5"/>
  <c r="V23" i="5"/>
  <c r="U23" i="5"/>
  <c r="AA22" i="5"/>
  <c r="Z22" i="5"/>
  <c r="Y22" i="5"/>
  <c r="X22" i="5"/>
  <c r="W22" i="5"/>
  <c r="V22" i="5"/>
  <c r="U22" i="5"/>
  <c r="AA15" i="5"/>
  <c r="Z15" i="5"/>
  <c r="Y15" i="5"/>
  <c r="X15" i="5"/>
  <c r="W15" i="5"/>
  <c r="V15" i="5"/>
  <c r="U15" i="5"/>
  <c r="AA14" i="5"/>
  <c r="Z14" i="5"/>
  <c r="Y14" i="5"/>
  <c r="X14" i="5"/>
  <c r="W14" i="5"/>
  <c r="V14" i="5"/>
  <c r="U14" i="5"/>
  <c r="AA13" i="5"/>
  <c r="Z13" i="5"/>
  <c r="Y13" i="5"/>
  <c r="X13" i="5"/>
  <c r="W13" i="5"/>
  <c r="V13" i="5"/>
  <c r="U13" i="5"/>
  <c r="V3" i="5"/>
  <c r="W3" i="5"/>
  <c r="X3" i="5"/>
  <c r="Y3" i="5"/>
  <c r="Z3" i="5"/>
  <c r="AA3" i="5"/>
  <c r="V4" i="5"/>
  <c r="W4" i="5"/>
  <c r="X4" i="5"/>
  <c r="Y4" i="5"/>
  <c r="Z4" i="5"/>
  <c r="AA4" i="5"/>
  <c r="V5" i="5"/>
  <c r="W5" i="5"/>
  <c r="X5" i="5"/>
  <c r="Y5" i="5"/>
  <c r="Z5" i="5"/>
  <c r="AA5" i="5"/>
  <c r="U5" i="5"/>
  <c r="U4" i="5"/>
  <c r="U3" i="5"/>
  <c r="V25" i="5"/>
  <c r="W25" i="5"/>
  <c r="X25" i="5"/>
  <c r="Y25" i="5"/>
  <c r="Z25" i="5"/>
  <c r="AA25" i="5"/>
  <c r="V26" i="5"/>
  <c r="W26" i="5"/>
  <c r="X26" i="5"/>
  <c r="Y26" i="5"/>
  <c r="Z26" i="5"/>
  <c r="AA26" i="5"/>
  <c r="V27" i="5"/>
  <c r="W27" i="5"/>
  <c r="X27" i="5"/>
  <c r="Y27" i="5"/>
  <c r="Z27" i="5"/>
  <c r="AA27" i="5"/>
  <c r="U27" i="5"/>
  <c r="U26" i="5"/>
  <c r="U25" i="5"/>
  <c r="V16" i="5"/>
  <c r="W16" i="5"/>
  <c r="X16" i="5"/>
  <c r="Y16" i="5"/>
  <c r="Z16" i="5"/>
  <c r="AA16" i="5"/>
  <c r="V17" i="5"/>
  <c r="W17" i="5"/>
  <c r="X17" i="5"/>
  <c r="Y17" i="5"/>
  <c r="Z17" i="5"/>
  <c r="AA17" i="5"/>
  <c r="V18" i="5"/>
  <c r="W18" i="5"/>
  <c r="X18" i="5"/>
  <c r="Y18" i="5"/>
  <c r="Z18" i="5"/>
  <c r="AA18" i="5"/>
  <c r="U18" i="5"/>
  <c r="U17" i="5"/>
  <c r="U16" i="5"/>
  <c r="V7" i="5"/>
  <c r="V6" i="5"/>
  <c r="W6" i="5"/>
  <c r="X6" i="5"/>
  <c r="Y6" i="5"/>
  <c r="Z6" i="5"/>
  <c r="AA6" i="5"/>
  <c r="W7" i="5"/>
  <c r="X7" i="5"/>
  <c r="Y7" i="5"/>
  <c r="Z7" i="5"/>
  <c r="AA7" i="5"/>
  <c r="V8" i="5"/>
  <c r="W8" i="5"/>
  <c r="X8" i="5"/>
  <c r="Y8" i="5"/>
  <c r="Z8" i="5"/>
  <c r="AA8" i="5"/>
  <c r="U8" i="5"/>
  <c r="U7" i="5"/>
  <c r="U6" i="5"/>
  <c r="R27" i="5"/>
  <c r="Q27" i="5"/>
  <c r="P27" i="5"/>
  <c r="O27" i="5"/>
  <c r="N27" i="5"/>
  <c r="M27" i="5"/>
  <c r="L27" i="5"/>
  <c r="R26" i="5"/>
  <c r="Q26" i="5"/>
  <c r="P26" i="5"/>
  <c r="O26" i="5"/>
  <c r="N26" i="5"/>
  <c r="M26" i="5"/>
  <c r="L26" i="5"/>
  <c r="R25" i="5"/>
  <c r="Q25" i="5"/>
  <c r="P25" i="5"/>
  <c r="O25" i="5"/>
  <c r="N25" i="5"/>
  <c r="M25" i="5"/>
  <c r="L25" i="5"/>
  <c r="R24" i="5"/>
  <c r="Q24" i="5"/>
  <c r="P24" i="5"/>
  <c r="O24" i="5"/>
  <c r="N24" i="5"/>
  <c r="M24" i="5"/>
  <c r="L24" i="5"/>
  <c r="R23" i="5"/>
  <c r="Q23" i="5"/>
  <c r="P23" i="5"/>
  <c r="O23" i="5"/>
  <c r="N23" i="5"/>
  <c r="M23" i="5"/>
  <c r="L23" i="5"/>
  <c r="R22" i="5"/>
  <c r="Q22" i="5"/>
  <c r="P22" i="5"/>
  <c r="O22" i="5"/>
  <c r="N22" i="5"/>
  <c r="M22" i="5"/>
  <c r="L22" i="5"/>
  <c r="M13" i="5"/>
  <c r="L13" i="5"/>
  <c r="R18" i="5"/>
  <c r="Q18" i="5"/>
  <c r="P18" i="5"/>
  <c r="O18" i="5"/>
  <c r="N18" i="5"/>
  <c r="M18" i="5"/>
  <c r="L18" i="5"/>
  <c r="R17" i="5"/>
  <c r="Q17" i="5"/>
  <c r="P17" i="5"/>
  <c r="O17" i="5"/>
  <c r="N17" i="5"/>
  <c r="M17" i="5"/>
  <c r="L17" i="5"/>
  <c r="R16" i="5"/>
  <c r="Q16" i="5"/>
  <c r="P16" i="5"/>
  <c r="O16" i="5"/>
  <c r="N16" i="5"/>
  <c r="M16" i="5"/>
  <c r="L16" i="5"/>
  <c r="R15" i="5"/>
  <c r="Q15" i="5"/>
  <c r="P15" i="5"/>
  <c r="O15" i="5"/>
  <c r="N15" i="5"/>
  <c r="M15" i="5"/>
  <c r="L15" i="5"/>
  <c r="R14" i="5"/>
  <c r="Q14" i="5"/>
  <c r="P14" i="5"/>
  <c r="O14" i="5"/>
  <c r="N14" i="5"/>
  <c r="M14" i="5"/>
  <c r="L14" i="5"/>
  <c r="R13" i="5"/>
  <c r="Q13" i="5"/>
  <c r="P13" i="5"/>
  <c r="O13" i="5"/>
  <c r="N13" i="5"/>
  <c r="R4" i="5"/>
  <c r="R5" i="5"/>
  <c r="R6" i="5"/>
  <c r="R7" i="5"/>
  <c r="R8" i="5"/>
  <c r="R3" i="5"/>
  <c r="Q4" i="5"/>
  <c r="Q5" i="5"/>
  <c r="Q6" i="5"/>
  <c r="Q7" i="5"/>
  <c r="Q8" i="5"/>
  <c r="Q3" i="5"/>
  <c r="P4" i="5"/>
  <c r="P5" i="5"/>
  <c r="P6" i="5"/>
  <c r="P7" i="5"/>
  <c r="P8" i="5"/>
  <c r="P3" i="5"/>
  <c r="O4" i="5"/>
  <c r="O5" i="5"/>
  <c r="O6" i="5"/>
  <c r="O7" i="5"/>
  <c r="O8" i="5"/>
  <c r="O3" i="5"/>
  <c r="N4" i="5"/>
  <c r="N5" i="5"/>
  <c r="N6" i="5"/>
  <c r="N7" i="5"/>
  <c r="N8" i="5"/>
  <c r="N3" i="5"/>
  <c r="M4" i="5"/>
  <c r="M5" i="5"/>
  <c r="M6" i="5"/>
  <c r="M7" i="5"/>
  <c r="M8" i="5"/>
  <c r="M3" i="5"/>
  <c r="L4" i="5"/>
  <c r="L5" i="5"/>
  <c r="L6" i="5"/>
  <c r="L7" i="5"/>
  <c r="L8" i="5"/>
  <c r="L3" i="5"/>
</calcChain>
</file>

<file path=xl/sharedStrings.xml><?xml version="1.0" encoding="utf-8"?>
<sst xmlns="http://schemas.openxmlformats.org/spreadsheetml/2006/main" count="123" uniqueCount="18">
  <si>
    <t>ISG15</t>
  </si>
  <si>
    <t>IFIT1</t>
  </si>
  <si>
    <t>ISG20</t>
  </si>
  <si>
    <t>MX1</t>
  </si>
  <si>
    <t>MX2</t>
  </si>
  <si>
    <t>RIG-I</t>
  </si>
  <si>
    <t>TRIM25</t>
  </si>
  <si>
    <t>Replicate 1</t>
  </si>
  <si>
    <t>Replicate 2</t>
  </si>
  <si>
    <t>Replicate 3</t>
  </si>
  <si>
    <t>24h Mock</t>
  </si>
  <si>
    <t>24h CCHFV</t>
  </si>
  <si>
    <t>24h UV</t>
  </si>
  <si>
    <t>48h Mock</t>
  </si>
  <si>
    <t>48h CCHFV</t>
  </si>
  <si>
    <t>48h UV</t>
  </si>
  <si>
    <t xml:space="preserve">TRIM25 </t>
  </si>
  <si>
    <t xml:space="preserve">Actin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</si>
</sst>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597706-4E16-5E46-BEAF-9867609346DB}">
  <dimension ref="A1:AA27"/>
  <sheetViews>
    <sheetView tabSelected="1" topLeftCell="A2" workbookViewId="0">
      <selection activeCell="V23" sqref="V23"/>
    </sheetView>
  </sheetViews>
  <sheetFormatPr baseColWidth="10" defaultRowHeight="16" x14ac:dyDescent="0.2"/>
  <cols>
    <col min="6" max="6" width="11.83203125" bestFit="1" customWidth="1"/>
    <col min="15" max="15" width="12.1640625" bestFit="1" customWidth="1"/>
  </cols>
  <sheetData>
    <row r="1" spans="1:27" x14ac:dyDescent="0.2">
      <c r="A1" t="s">
        <v>7</v>
      </c>
    </row>
    <row r="2" spans="1:27" x14ac:dyDescent="0.2">
      <c r="B2" t="s">
        <v>17</v>
      </c>
      <c r="C2" t="s">
        <v>1</v>
      </c>
      <c r="D2" t="s">
        <v>5</v>
      </c>
      <c r="E2" t="s">
        <v>2</v>
      </c>
      <c r="F2" t="s">
        <v>16</v>
      </c>
      <c r="G2" t="s">
        <v>0</v>
      </c>
      <c r="H2" t="s">
        <v>3</v>
      </c>
      <c r="I2" t="s">
        <v>4</v>
      </c>
      <c r="L2" t="s">
        <v>1</v>
      </c>
      <c r="M2" t="s">
        <v>5</v>
      </c>
      <c r="N2" t="s">
        <v>2</v>
      </c>
      <c r="O2" t="s">
        <v>16</v>
      </c>
      <c r="P2" t="s">
        <v>0</v>
      </c>
      <c r="Q2" t="s">
        <v>3</v>
      </c>
      <c r="R2" t="s">
        <v>4</v>
      </c>
      <c r="U2" t="s">
        <v>1</v>
      </c>
      <c r="V2" t="s">
        <v>5</v>
      </c>
      <c r="W2" t="s">
        <v>2</v>
      </c>
      <c r="X2" t="s">
        <v>16</v>
      </c>
      <c r="Y2" t="s">
        <v>0</v>
      </c>
      <c r="Z2" t="s">
        <v>3</v>
      </c>
      <c r="AA2" t="s">
        <v>4</v>
      </c>
    </row>
    <row r="3" spans="1:27" x14ac:dyDescent="0.2">
      <c r="A3" t="s">
        <v>10</v>
      </c>
      <c r="B3">
        <v>14655.325999999999</v>
      </c>
      <c r="C3">
        <v>7112.6189999999997</v>
      </c>
      <c r="D3">
        <v>7052.2340000000004</v>
      </c>
      <c r="E3">
        <v>14280.669</v>
      </c>
      <c r="F3">
        <v>14149.569</v>
      </c>
      <c r="G3">
        <v>8991.518</v>
      </c>
      <c r="H3">
        <v>14470.835999999999</v>
      </c>
      <c r="I3">
        <v>7514.2759999999998</v>
      </c>
      <c r="K3" t="s">
        <v>10</v>
      </c>
      <c r="L3">
        <f>C3/B3</f>
        <v>0.4853265631893825</v>
      </c>
      <c r="M3">
        <f>D3/B3</f>
        <v>0.48120621813530456</v>
      </c>
      <c r="N3">
        <f>E3/B3</f>
        <v>0.97443543732838156</v>
      </c>
      <c r="O3">
        <f>F3/B3</f>
        <v>0.96548988401895663</v>
      </c>
      <c r="P3">
        <f>G3/B3</f>
        <v>0.61353244547408914</v>
      </c>
      <c r="Q3">
        <f>H3/B3</f>
        <v>0.98741140251673698</v>
      </c>
      <c r="R3">
        <f>I3/B3</f>
        <v>0.51273345949452098</v>
      </c>
      <c r="T3" s="1" t="s">
        <v>10</v>
      </c>
      <c r="U3" s="2">
        <f>L3/L3</f>
        <v>1</v>
      </c>
      <c r="V3" s="2">
        <f t="shared" ref="V3:AA3" si="0">M3/M3</f>
        <v>1</v>
      </c>
      <c r="W3" s="2">
        <f t="shared" si="0"/>
        <v>1</v>
      </c>
      <c r="X3" s="2">
        <f t="shared" si="0"/>
        <v>1</v>
      </c>
      <c r="Y3" s="2">
        <f t="shared" si="0"/>
        <v>1</v>
      </c>
      <c r="Z3" s="2">
        <f t="shared" si="0"/>
        <v>1</v>
      </c>
      <c r="AA3" s="3">
        <f t="shared" si="0"/>
        <v>1</v>
      </c>
    </row>
    <row r="4" spans="1:27" x14ac:dyDescent="0.2">
      <c r="A4" t="s">
        <v>11</v>
      </c>
      <c r="B4">
        <v>14486.032999999999</v>
      </c>
      <c r="C4">
        <v>7812.0119999999997</v>
      </c>
      <c r="D4">
        <v>9429.6479999999992</v>
      </c>
      <c r="E4">
        <v>12672.841</v>
      </c>
      <c r="F4">
        <v>13200.447</v>
      </c>
      <c r="G4">
        <v>7712.1040000000003</v>
      </c>
      <c r="H4">
        <v>12738.593000000001</v>
      </c>
      <c r="I4">
        <v>12352.496999999999</v>
      </c>
      <c r="K4" t="s">
        <v>11</v>
      </c>
      <c r="L4">
        <f t="shared" ref="L4:L8" si="1">C4/B4</f>
        <v>0.53927890403121403</v>
      </c>
      <c r="M4">
        <f t="shared" ref="M4:M8" si="2">D4/B4</f>
        <v>0.65094757136063408</v>
      </c>
      <c r="N4">
        <f t="shared" ref="N4:N8" si="3">E4/B4</f>
        <v>0.87483170858439996</v>
      </c>
      <c r="O4">
        <f t="shared" ref="O4:O8" si="4">F4/B4</f>
        <v>0.91125341216604994</v>
      </c>
      <c r="P4">
        <f t="shared" ref="P4:P8" si="5">G4/B4</f>
        <v>0.53238205380313575</v>
      </c>
      <c r="Q4">
        <f t="shared" ref="Q4:Q8" si="6">H4/B4</f>
        <v>0.87937070141977458</v>
      </c>
      <c r="R4">
        <f t="shared" ref="R4:R8" si="7">I4/B4</f>
        <v>0.85271771781825978</v>
      </c>
      <c r="T4" s="4" t="s">
        <v>11</v>
      </c>
      <c r="U4" s="5">
        <f>L4/L3</f>
        <v>1.1111670881710598</v>
      </c>
      <c r="V4" s="5">
        <f t="shared" ref="V4:AA4" si="8">M4/M3</f>
        <v>1.3527413961587711</v>
      </c>
      <c r="W4" s="5">
        <f t="shared" si="8"/>
        <v>0.89778314198315068</v>
      </c>
      <c r="X4" s="5">
        <f t="shared" si="8"/>
        <v>0.94382491960750381</v>
      </c>
      <c r="Y4" s="5">
        <f t="shared" si="8"/>
        <v>0.8677325180280453</v>
      </c>
      <c r="Z4" s="5">
        <f t="shared" si="8"/>
        <v>0.89058187821045431</v>
      </c>
      <c r="AA4" s="6">
        <f t="shared" si="8"/>
        <v>1.6630818645206278</v>
      </c>
    </row>
    <row r="5" spans="1:27" x14ac:dyDescent="0.2">
      <c r="A5" t="s">
        <v>12</v>
      </c>
      <c r="B5">
        <v>14816.447</v>
      </c>
      <c r="C5">
        <v>6598.1130000000003</v>
      </c>
      <c r="D5">
        <v>9056.4770000000008</v>
      </c>
      <c r="E5">
        <v>12524.598</v>
      </c>
      <c r="F5">
        <v>11832.912</v>
      </c>
      <c r="G5">
        <v>6855.326</v>
      </c>
      <c r="H5">
        <v>14302.441999999999</v>
      </c>
      <c r="I5">
        <v>19072.397000000001</v>
      </c>
      <c r="K5" t="s">
        <v>12</v>
      </c>
      <c r="L5">
        <f t="shared" si="1"/>
        <v>0.4453235650895252</v>
      </c>
      <c r="M5">
        <f t="shared" si="2"/>
        <v>0.61124485512619864</v>
      </c>
      <c r="N5">
        <f t="shared" si="3"/>
        <v>0.84531723428700556</v>
      </c>
      <c r="O5">
        <f t="shared" si="4"/>
        <v>0.79863357254272904</v>
      </c>
      <c r="P5">
        <f t="shared" si="5"/>
        <v>0.4626835299987912</v>
      </c>
      <c r="Q5">
        <f t="shared" si="6"/>
        <v>0.96530848455098572</v>
      </c>
      <c r="R5">
        <f t="shared" si="7"/>
        <v>1.2872449785026059</v>
      </c>
      <c r="T5" s="7" t="s">
        <v>12</v>
      </c>
      <c r="U5" s="8">
        <f>L5/L3</f>
        <v>0.91757509039486174</v>
      </c>
      <c r="V5" s="8">
        <f t="shared" ref="V5:AA5" si="9">M5/M3</f>
        <v>1.2702347394736493</v>
      </c>
      <c r="W5" s="8">
        <f t="shared" si="9"/>
        <v>0.86749434791146296</v>
      </c>
      <c r="X5" s="8">
        <f t="shared" si="9"/>
        <v>0.82717963777966264</v>
      </c>
      <c r="Y5" s="8">
        <f t="shared" si="9"/>
        <v>0.75413050020731365</v>
      </c>
      <c r="Z5" s="8">
        <f t="shared" si="9"/>
        <v>0.97761528992939029</v>
      </c>
      <c r="AA5" s="9">
        <f t="shared" si="9"/>
        <v>2.5105538846082682</v>
      </c>
    </row>
    <row r="6" spans="1:27" x14ac:dyDescent="0.2">
      <c r="A6" t="s">
        <v>13</v>
      </c>
      <c r="B6">
        <v>14197.154</v>
      </c>
      <c r="C6">
        <v>5116.991</v>
      </c>
      <c r="D6">
        <v>7547.1130000000003</v>
      </c>
      <c r="E6">
        <v>14467.598</v>
      </c>
      <c r="F6">
        <v>10518.912</v>
      </c>
      <c r="G6">
        <v>6983.1540000000005</v>
      </c>
      <c r="H6">
        <v>15834.290999999999</v>
      </c>
      <c r="I6">
        <v>18271.689999999999</v>
      </c>
      <c r="K6" t="s">
        <v>13</v>
      </c>
      <c r="L6">
        <f t="shared" si="1"/>
        <v>0.36042371590813199</v>
      </c>
      <c r="M6">
        <f t="shared" si="2"/>
        <v>0.53159337427768971</v>
      </c>
      <c r="N6">
        <f t="shared" si="3"/>
        <v>1.0190491699956201</v>
      </c>
      <c r="O6">
        <f t="shared" si="4"/>
        <v>0.74091694715715561</v>
      </c>
      <c r="P6">
        <f t="shared" si="5"/>
        <v>0.49186999028115075</v>
      </c>
      <c r="Q6">
        <f t="shared" si="6"/>
        <v>1.1153144496425127</v>
      </c>
      <c r="R6">
        <f t="shared" si="7"/>
        <v>1.2869966755308844</v>
      </c>
      <c r="T6" s="1" t="s">
        <v>13</v>
      </c>
      <c r="U6" s="2">
        <f>L6/L6</f>
        <v>1</v>
      </c>
      <c r="V6" s="2">
        <f>M6/M6</f>
        <v>1</v>
      </c>
      <c r="W6" s="2">
        <f t="shared" ref="W6:AA6" si="10">N6/N6</f>
        <v>1</v>
      </c>
      <c r="X6" s="2">
        <f t="shared" si="10"/>
        <v>1</v>
      </c>
      <c r="Y6" s="2">
        <f t="shared" si="10"/>
        <v>1</v>
      </c>
      <c r="Z6" s="2">
        <f t="shared" si="10"/>
        <v>1</v>
      </c>
      <c r="AA6" s="3">
        <f t="shared" si="10"/>
        <v>1</v>
      </c>
    </row>
    <row r="7" spans="1:27" x14ac:dyDescent="0.2">
      <c r="A7" t="s">
        <v>14</v>
      </c>
      <c r="B7">
        <v>13247.74</v>
      </c>
      <c r="C7">
        <v>10722.012000000001</v>
      </c>
      <c r="D7">
        <v>9799.3549999999996</v>
      </c>
      <c r="E7">
        <v>16153.134</v>
      </c>
      <c r="F7">
        <v>10307.496999999999</v>
      </c>
      <c r="G7">
        <v>9798.69</v>
      </c>
      <c r="H7">
        <v>18522.362000000001</v>
      </c>
      <c r="I7">
        <v>13127.619000000001</v>
      </c>
      <c r="K7" t="s">
        <v>14</v>
      </c>
      <c r="L7">
        <f t="shared" si="1"/>
        <v>0.80934649985582452</v>
      </c>
      <c r="M7">
        <f t="shared" si="2"/>
        <v>0.73970012998443502</v>
      </c>
      <c r="N7">
        <f t="shared" si="3"/>
        <v>1.2193124261194739</v>
      </c>
      <c r="O7">
        <f t="shared" si="4"/>
        <v>0.77805701198845989</v>
      </c>
      <c r="P7">
        <f t="shared" si="5"/>
        <v>0.73964993274324531</v>
      </c>
      <c r="Q7">
        <f t="shared" si="6"/>
        <v>1.3981525905550685</v>
      </c>
      <c r="R7">
        <f t="shared" si="7"/>
        <v>0.99093271758050816</v>
      </c>
      <c r="T7" s="4" t="s">
        <v>14</v>
      </c>
      <c r="U7" s="5">
        <f>L7/L6</f>
        <v>2.2455417447117103</v>
      </c>
      <c r="V7" s="5">
        <f>M7/M6</f>
        <v>1.3914773316908124</v>
      </c>
      <c r="W7" s="5">
        <f t="shared" ref="W7:AA7" si="11">N7/N6</f>
        <v>1.1965197185968117</v>
      </c>
      <c r="X7" s="5">
        <f t="shared" si="11"/>
        <v>1.0501271633397076</v>
      </c>
      <c r="Y7" s="5">
        <f t="shared" si="11"/>
        <v>1.503750884091271</v>
      </c>
      <c r="Z7" s="5">
        <f t="shared" si="11"/>
        <v>1.253594975841309</v>
      </c>
      <c r="AA7" s="6">
        <f t="shared" si="11"/>
        <v>0.76995748040432954</v>
      </c>
    </row>
    <row r="8" spans="1:27" x14ac:dyDescent="0.2">
      <c r="A8" t="s">
        <v>15</v>
      </c>
      <c r="B8">
        <v>12733.569</v>
      </c>
      <c r="C8">
        <v>4984.991</v>
      </c>
      <c r="D8">
        <v>7573.527</v>
      </c>
      <c r="E8">
        <v>14208.77</v>
      </c>
      <c r="F8">
        <v>10054.912</v>
      </c>
      <c r="G8">
        <v>7995.2759999999998</v>
      </c>
      <c r="H8">
        <v>17655.048999999999</v>
      </c>
      <c r="I8">
        <v>11568.376</v>
      </c>
      <c r="K8" t="s">
        <v>15</v>
      </c>
      <c r="L8">
        <f t="shared" si="1"/>
        <v>0.39148419425849895</v>
      </c>
      <c r="M8">
        <f t="shared" si="2"/>
        <v>0.59476859943979576</v>
      </c>
      <c r="N8">
        <f t="shared" si="3"/>
        <v>1.1158513375158214</v>
      </c>
      <c r="O8">
        <f t="shared" si="4"/>
        <v>0.78963816036179646</v>
      </c>
      <c r="P8">
        <f t="shared" si="5"/>
        <v>0.62788963565517253</v>
      </c>
      <c r="Q8">
        <f t="shared" si="6"/>
        <v>1.3864965117006867</v>
      </c>
      <c r="R8">
        <f t="shared" si="7"/>
        <v>0.90849438990749576</v>
      </c>
      <c r="T8" s="7" t="s">
        <v>15</v>
      </c>
      <c r="U8" s="8">
        <f>L8/L6</f>
        <v>1.0861776763832154</v>
      </c>
      <c r="V8" s="8">
        <f t="shared" ref="V8:AA8" si="12">M8/M6</f>
        <v>1.1188412576585371</v>
      </c>
      <c r="W8" s="8">
        <f t="shared" si="12"/>
        <v>1.094992636636579</v>
      </c>
      <c r="X8" s="8">
        <f t="shared" si="12"/>
        <v>1.0657579954022924</v>
      </c>
      <c r="Y8" s="8">
        <f t="shared" si="12"/>
        <v>1.2765357677061646</v>
      </c>
      <c r="Z8" s="8">
        <f t="shared" si="12"/>
        <v>1.2431440408084866</v>
      </c>
      <c r="AA8" s="9">
        <f t="shared" si="12"/>
        <v>0.70590267028680787</v>
      </c>
    </row>
    <row r="11" spans="1:27" x14ac:dyDescent="0.2">
      <c r="A11" t="s">
        <v>8</v>
      </c>
    </row>
    <row r="12" spans="1:27" x14ac:dyDescent="0.2">
      <c r="B12" t="s">
        <v>17</v>
      </c>
      <c r="C12" t="s">
        <v>1</v>
      </c>
      <c r="D12" t="s">
        <v>5</v>
      </c>
      <c r="E12" t="s">
        <v>2</v>
      </c>
      <c r="F12" t="s">
        <v>16</v>
      </c>
      <c r="G12" t="s">
        <v>0</v>
      </c>
      <c r="H12" t="s">
        <v>3</v>
      </c>
      <c r="I12" t="s">
        <v>4</v>
      </c>
      <c r="L12" t="s">
        <v>1</v>
      </c>
      <c r="M12" t="s">
        <v>5</v>
      </c>
      <c r="N12" t="s">
        <v>2</v>
      </c>
      <c r="O12" t="s">
        <v>16</v>
      </c>
      <c r="P12" t="s">
        <v>0</v>
      </c>
      <c r="Q12" t="s">
        <v>3</v>
      </c>
      <c r="R12" t="s">
        <v>4</v>
      </c>
      <c r="U12" t="s">
        <v>1</v>
      </c>
      <c r="V12" t="s">
        <v>5</v>
      </c>
      <c r="W12" t="s">
        <v>2</v>
      </c>
      <c r="X12" t="s">
        <v>16</v>
      </c>
      <c r="Y12" t="s">
        <v>0</v>
      </c>
      <c r="Z12" t="s">
        <v>3</v>
      </c>
      <c r="AA12" t="s">
        <v>4</v>
      </c>
    </row>
    <row r="13" spans="1:27" x14ac:dyDescent="0.2">
      <c r="A13" t="s">
        <v>10</v>
      </c>
      <c r="B13">
        <v>12116.032999999999</v>
      </c>
      <c r="C13">
        <v>5642.2340000000004</v>
      </c>
      <c r="D13">
        <v>11731.305</v>
      </c>
      <c r="E13">
        <v>15534.376</v>
      </c>
      <c r="F13">
        <v>10362.205</v>
      </c>
      <c r="G13">
        <v>7498.5690000000004</v>
      </c>
      <c r="H13">
        <v>14730.441999999999</v>
      </c>
      <c r="I13">
        <v>16829.447</v>
      </c>
      <c r="K13" t="s">
        <v>10</v>
      </c>
      <c r="L13">
        <f>C13/B13</f>
        <v>0.46568328098809242</v>
      </c>
      <c r="M13">
        <f>D13/B13</f>
        <v>0.96824637238937872</v>
      </c>
      <c r="N13">
        <f>E13/B13</f>
        <v>1.282133846944788</v>
      </c>
      <c r="O13">
        <f>F13/B13</f>
        <v>0.85524734044550721</v>
      </c>
      <c r="P13">
        <f>G13/B13</f>
        <v>0.61889638299928706</v>
      </c>
      <c r="Q13">
        <f>H13/B13</f>
        <v>1.2157809408409501</v>
      </c>
      <c r="R13">
        <f>I13/B13</f>
        <v>1.3890228757217813</v>
      </c>
      <c r="T13" s="1" t="s">
        <v>10</v>
      </c>
      <c r="U13" s="2">
        <f>L13/L13</f>
        <v>1</v>
      </c>
      <c r="V13" s="2">
        <f t="shared" ref="V13" si="13">M13/M13</f>
        <v>1</v>
      </c>
      <c r="W13" s="2">
        <f t="shared" ref="W13" si="14">N13/N13</f>
        <v>1</v>
      </c>
      <c r="X13" s="2">
        <f t="shared" ref="X13" si="15">O13/O13</f>
        <v>1</v>
      </c>
      <c r="Y13" s="2">
        <f t="shared" ref="Y13" si="16">P13/P13</f>
        <v>1</v>
      </c>
      <c r="Z13" s="2">
        <f t="shared" ref="Z13" si="17">Q13/Q13</f>
        <v>1</v>
      </c>
      <c r="AA13" s="3">
        <f t="shared" ref="AA13" si="18">R13/R13</f>
        <v>1</v>
      </c>
    </row>
    <row r="14" spans="1:27" x14ac:dyDescent="0.2">
      <c r="A14" t="s">
        <v>11</v>
      </c>
      <c r="B14">
        <v>13432.154</v>
      </c>
      <c r="C14">
        <v>6093.82</v>
      </c>
      <c r="D14">
        <v>11021.012000000001</v>
      </c>
      <c r="E14">
        <v>15285.205</v>
      </c>
      <c r="F14">
        <v>12057.619000000001</v>
      </c>
      <c r="G14">
        <v>6093.5690000000004</v>
      </c>
      <c r="H14">
        <v>16209.777</v>
      </c>
      <c r="I14">
        <v>15381.496999999999</v>
      </c>
      <c r="K14" t="s">
        <v>11</v>
      </c>
      <c r="L14">
        <f t="shared" ref="L14:L18" si="19">C14/B14</f>
        <v>0.45367407193217107</v>
      </c>
      <c r="M14">
        <f t="shared" ref="M14:M18" si="20">D14/B14</f>
        <v>0.82049476204635541</v>
      </c>
      <c r="N14">
        <f t="shared" ref="N14:N18" si="21">E14/B14</f>
        <v>1.1379563545802109</v>
      </c>
      <c r="O14">
        <f t="shared" ref="O14:O18" si="22">F14/B14</f>
        <v>0.89766831142644732</v>
      </c>
      <c r="P14">
        <f t="shared" ref="P14:P18" si="23">G14/B14</f>
        <v>0.45365538542813016</v>
      </c>
      <c r="Q14">
        <f t="shared" ref="Q14:Q18" si="24">H14/B14</f>
        <v>1.206789097266157</v>
      </c>
      <c r="R14">
        <f t="shared" ref="R14:R18" si="25">I14/B14</f>
        <v>1.1451251228954045</v>
      </c>
      <c r="T14" s="4" t="s">
        <v>11</v>
      </c>
      <c r="U14" s="5">
        <f>L14/L13</f>
        <v>0.9742116379389012</v>
      </c>
      <c r="V14" s="5">
        <f t="shared" ref="V14" si="26">M14/M13</f>
        <v>0.84740287745317233</v>
      </c>
      <c r="W14" s="5">
        <f t="shared" ref="W14" si="27">N14/N13</f>
        <v>0.88754879788242125</v>
      </c>
      <c r="X14" s="5">
        <f t="shared" ref="X14" si="28">O14/O13</f>
        <v>1.0496008218614776</v>
      </c>
      <c r="Y14" s="5">
        <f t="shared" ref="Y14" si="29">P14/P13</f>
        <v>0.73300700713362021</v>
      </c>
      <c r="Z14" s="5">
        <f t="shared" ref="Z14" si="30">Q14/Q13</f>
        <v>0.99260405943806496</v>
      </c>
      <c r="AA14" s="6">
        <f t="shared" ref="AA14" si="31">R14/R13</f>
        <v>0.82441055716980927</v>
      </c>
    </row>
    <row r="15" spans="1:27" x14ac:dyDescent="0.2">
      <c r="A15" t="s">
        <v>12</v>
      </c>
      <c r="B15">
        <v>12889.447</v>
      </c>
      <c r="C15">
        <v>5564.1130000000003</v>
      </c>
      <c r="D15">
        <v>9417.1839999999993</v>
      </c>
      <c r="E15">
        <v>11434.183999999999</v>
      </c>
      <c r="F15">
        <v>12103.447</v>
      </c>
      <c r="G15">
        <v>6197.8609999999999</v>
      </c>
      <c r="H15">
        <v>12981.2</v>
      </c>
      <c r="I15">
        <v>11900.79</v>
      </c>
      <c r="K15" t="s">
        <v>12</v>
      </c>
      <c r="L15">
        <f t="shared" si="19"/>
        <v>0.43167972993721143</v>
      </c>
      <c r="M15">
        <f t="shared" si="20"/>
        <v>0.73061194944980956</v>
      </c>
      <c r="N15">
        <f t="shared" si="21"/>
        <v>0.88709655270703225</v>
      </c>
      <c r="O15">
        <f t="shared" si="22"/>
        <v>0.93901988192356123</v>
      </c>
      <c r="P15">
        <f t="shared" si="23"/>
        <v>0.4808477043274238</v>
      </c>
      <c r="Q15">
        <f t="shared" si="24"/>
        <v>1.0071184589998314</v>
      </c>
      <c r="R15">
        <f t="shared" si="25"/>
        <v>0.92329717481285278</v>
      </c>
      <c r="T15" s="7" t="s">
        <v>12</v>
      </c>
      <c r="U15" s="8">
        <f>L15/L13</f>
        <v>0.92698137889182575</v>
      </c>
      <c r="V15" s="8">
        <f t="shared" ref="V15" si="32">M15/M13</f>
        <v>0.75457235914744547</v>
      </c>
      <c r="W15" s="8">
        <f t="shared" ref="W15" si="33">N15/N13</f>
        <v>0.69189075292014568</v>
      </c>
      <c r="X15" s="8">
        <f t="shared" ref="X15" si="34">O15/O13</f>
        <v>1.0979512446474444</v>
      </c>
      <c r="Y15" s="8">
        <f t="shared" ref="Y15" si="35">P15/P13</f>
        <v>0.77694379469006802</v>
      </c>
      <c r="Z15" s="8">
        <f t="shared" ref="Z15" si="36">Q15/Q13</f>
        <v>0.82837164588483525</v>
      </c>
      <c r="AA15" s="9">
        <f t="shared" ref="AA15" si="37">R15/R13</f>
        <v>0.66470984096145835</v>
      </c>
    </row>
    <row r="16" spans="1:27" x14ac:dyDescent="0.2">
      <c r="A16" t="s">
        <v>13</v>
      </c>
      <c r="B16">
        <v>14087.276</v>
      </c>
      <c r="C16">
        <v>6158.0619999999999</v>
      </c>
      <c r="D16">
        <v>8858.4770000000008</v>
      </c>
      <c r="E16">
        <v>9548.77</v>
      </c>
      <c r="F16">
        <v>10976.325999999999</v>
      </c>
      <c r="G16">
        <v>6484.74</v>
      </c>
      <c r="H16">
        <v>12368.785</v>
      </c>
      <c r="I16">
        <v>11078.79</v>
      </c>
      <c r="K16" t="s">
        <v>13</v>
      </c>
      <c r="L16">
        <f t="shared" si="19"/>
        <v>0.43713646271997508</v>
      </c>
      <c r="M16">
        <f t="shared" si="20"/>
        <v>0.62882824188295883</v>
      </c>
      <c r="N16">
        <f t="shared" si="21"/>
        <v>0.67782941144902675</v>
      </c>
      <c r="O16">
        <f t="shared" si="22"/>
        <v>0.77916596508792757</v>
      </c>
      <c r="P16">
        <f t="shared" si="23"/>
        <v>0.46032604174149777</v>
      </c>
      <c r="Q16">
        <f t="shared" si="24"/>
        <v>0.87801112152555261</v>
      </c>
      <c r="R16">
        <f t="shared" si="25"/>
        <v>0.78643947914415824</v>
      </c>
      <c r="T16" s="1" t="s">
        <v>13</v>
      </c>
      <c r="U16" s="2">
        <f>L16/L16</f>
        <v>1</v>
      </c>
      <c r="V16" s="2">
        <f t="shared" ref="V16:AA16" si="38">M16/M16</f>
        <v>1</v>
      </c>
      <c r="W16" s="2">
        <f t="shared" si="38"/>
        <v>1</v>
      </c>
      <c r="X16" s="2">
        <f t="shared" si="38"/>
        <v>1</v>
      </c>
      <c r="Y16" s="2">
        <f t="shared" si="38"/>
        <v>1</v>
      </c>
      <c r="Z16" s="2">
        <f t="shared" si="38"/>
        <v>1</v>
      </c>
      <c r="AA16" s="3">
        <f t="shared" si="38"/>
        <v>1</v>
      </c>
    </row>
    <row r="17" spans="1:27" x14ac:dyDescent="0.2">
      <c r="A17" t="s">
        <v>14</v>
      </c>
      <c r="B17">
        <v>15405.276</v>
      </c>
      <c r="C17">
        <v>15601.154</v>
      </c>
      <c r="D17">
        <v>12420.425999999999</v>
      </c>
      <c r="E17">
        <v>13976.012000000001</v>
      </c>
      <c r="F17">
        <v>9024.6689999999999</v>
      </c>
      <c r="G17">
        <v>10697.518</v>
      </c>
      <c r="H17">
        <v>31282.395</v>
      </c>
      <c r="I17">
        <v>28437.024000000001</v>
      </c>
      <c r="K17" t="s">
        <v>14</v>
      </c>
      <c r="L17">
        <f t="shared" si="19"/>
        <v>1.0127149945252523</v>
      </c>
      <c r="M17">
        <f t="shared" si="20"/>
        <v>0.80624495140496022</v>
      </c>
      <c r="N17">
        <f t="shared" si="21"/>
        <v>0.90722243470353925</v>
      </c>
      <c r="O17">
        <f t="shared" si="22"/>
        <v>0.5858167682292742</v>
      </c>
      <c r="P17">
        <f t="shared" si="23"/>
        <v>0.69440612423951376</v>
      </c>
      <c r="Q17">
        <f t="shared" si="24"/>
        <v>2.0306286625439234</v>
      </c>
      <c r="R17">
        <f t="shared" si="25"/>
        <v>1.8459275900022825</v>
      </c>
      <c r="T17" s="4" t="s">
        <v>14</v>
      </c>
      <c r="U17" s="5">
        <f>L17/L16</f>
        <v>2.3167021763041227</v>
      </c>
      <c r="V17" s="5">
        <f t="shared" ref="V17:AA17" si="39">M17/M16</f>
        <v>1.2821385836468573</v>
      </c>
      <c r="W17" s="5">
        <f t="shared" si="39"/>
        <v>1.3384229414951596</v>
      </c>
      <c r="X17" s="5">
        <f t="shared" si="39"/>
        <v>0.75185107471059232</v>
      </c>
      <c r="Y17" s="5">
        <f t="shared" si="39"/>
        <v>1.5085093200733293</v>
      </c>
      <c r="Z17" s="5">
        <f t="shared" si="39"/>
        <v>2.3127596140418891</v>
      </c>
      <c r="AA17" s="6">
        <f t="shared" si="39"/>
        <v>2.347195987682499</v>
      </c>
    </row>
    <row r="18" spans="1:27" x14ac:dyDescent="0.2">
      <c r="A18" t="s">
        <v>15</v>
      </c>
      <c r="B18">
        <v>15032.74</v>
      </c>
      <c r="C18">
        <v>4219.7700000000004</v>
      </c>
      <c r="D18">
        <v>5656.598</v>
      </c>
      <c r="E18">
        <v>9692.77</v>
      </c>
      <c r="F18">
        <v>10840.983</v>
      </c>
      <c r="G18">
        <v>6057.0829999999996</v>
      </c>
      <c r="H18">
        <v>13761.684999999999</v>
      </c>
      <c r="I18">
        <v>11477.418</v>
      </c>
      <c r="K18" t="s">
        <v>15</v>
      </c>
      <c r="L18">
        <f t="shared" si="19"/>
        <v>0.28070531386826358</v>
      </c>
      <c r="M18">
        <f t="shared" si="20"/>
        <v>0.37628522810878123</v>
      </c>
      <c r="N18">
        <f t="shared" si="21"/>
        <v>0.64477733267521431</v>
      </c>
      <c r="O18">
        <f t="shared" si="22"/>
        <v>0.72115815213992929</v>
      </c>
      <c r="P18">
        <f t="shared" si="23"/>
        <v>0.40292608000936619</v>
      </c>
      <c r="Q18">
        <f t="shared" si="24"/>
        <v>0.91544754981460463</v>
      </c>
      <c r="R18">
        <f t="shared" si="25"/>
        <v>0.76349474546888985</v>
      </c>
      <c r="T18" s="7" t="s">
        <v>15</v>
      </c>
      <c r="U18" s="8">
        <f>L18/L16</f>
        <v>0.64214573207104064</v>
      </c>
      <c r="V18" s="8">
        <f t="shared" ref="V18:AA18" si="40">M18/M16</f>
        <v>0.59839110753364932</v>
      </c>
      <c r="W18" s="8">
        <f t="shared" si="40"/>
        <v>0.95123835257730183</v>
      </c>
      <c r="X18" s="8">
        <f t="shared" si="40"/>
        <v>0.92555140297811622</v>
      </c>
      <c r="Y18" s="8">
        <f t="shared" si="40"/>
        <v>0.87530585600810895</v>
      </c>
      <c r="Z18" s="8">
        <f t="shared" si="40"/>
        <v>1.042637760924948</v>
      </c>
      <c r="AA18" s="9">
        <f t="shared" si="40"/>
        <v>0.97082453986130257</v>
      </c>
    </row>
    <row r="20" spans="1:27" x14ac:dyDescent="0.2">
      <c r="A20" t="s">
        <v>9</v>
      </c>
    </row>
    <row r="21" spans="1:27" x14ac:dyDescent="0.2">
      <c r="B21" t="s">
        <v>17</v>
      </c>
      <c r="C21" t="s">
        <v>1</v>
      </c>
      <c r="D21" t="s">
        <v>5</v>
      </c>
      <c r="E21" t="s">
        <v>2</v>
      </c>
      <c r="F21" t="s">
        <v>6</v>
      </c>
      <c r="G21" t="s">
        <v>0</v>
      </c>
      <c r="H21" t="s">
        <v>3</v>
      </c>
      <c r="I21" t="s">
        <v>4</v>
      </c>
      <c r="L21" t="s">
        <v>1</v>
      </c>
      <c r="M21" t="s">
        <v>5</v>
      </c>
      <c r="N21" t="s">
        <v>2</v>
      </c>
      <c r="O21" t="s">
        <v>16</v>
      </c>
      <c r="P21" t="s">
        <v>0</v>
      </c>
      <c r="Q21" t="s">
        <v>3</v>
      </c>
      <c r="R21" t="s">
        <v>4</v>
      </c>
      <c r="U21" t="s">
        <v>1</v>
      </c>
      <c r="V21" t="s">
        <v>5</v>
      </c>
      <c r="W21" t="s">
        <v>2</v>
      </c>
      <c r="X21" t="s">
        <v>16</v>
      </c>
      <c r="Y21" t="s">
        <v>0</v>
      </c>
      <c r="Z21" t="s">
        <v>3</v>
      </c>
      <c r="AA21" t="s">
        <v>4</v>
      </c>
    </row>
    <row r="22" spans="1:27" x14ac:dyDescent="0.2">
      <c r="A22" t="s">
        <v>10</v>
      </c>
      <c r="B22">
        <v>20614.205000000002</v>
      </c>
      <c r="C22">
        <v>7558.317</v>
      </c>
      <c r="D22">
        <v>14237.355</v>
      </c>
      <c r="E22">
        <v>11935.196</v>
      </c>
      <c r="F22">
        <v>38541.103999999999</v>
      </c>
      <c r="G22">
        <v>8724.5390000000007</v>
      </c>
      <c r="H22">
        <v>7812.2879999999996</v>
      </c>
      <c r="I22">
        <v>4450.7610000000004</v>
      </c>
      <c r="K22" t="s">
        <v>10</v>
      </c>
      <c r="L22">
        <f>C22/B22</f>
        <v>0.36665575994805522</v>
      </c>
      <c r="M22">
        <f>D22/B22</f>
        <v>0.69065748594233922</v>
      </c>
      <c r="N22">
        <f>E22/B22</f>
        <v>0.5789792039033278</v>
      </c>
      <c r="O22">
        <f>F22/B22</f>
        <v>1.8696381451528203</v>
      </c>
      <c r="P22">
        <f>G22/B22</f>
        <v>0.42322946725328481</v>
      </c>
      <c r="Q22">
        <f>H22/B22</f>
        <v>0.37897595371735165</v>
      </c>
      <c r="R22">
        <f>I22/B22</f>
        <v>0.21590747739240976</v>
      </c>
      <c r="T22" s="1" t="s">
        <v>10</v>
      </c>
      <c r="U22" s="2">
        <f>L22/L22</f>
        <v>1</v>
      </c>
      <c r="V22" s="2">
        <f t="shared" ref="V22" si="41">M22/M22</f>
        <v>1</v>
      </c>
      <c r="W22" s="2">
        <f t="shared" ref="W22" si="42">N22/N22</f>
        <v>1</v>
      </c>
      <c r="X22" s="2">
        <f t="shared" ref="X22" si="43">O22/O22</f>
        <v>1</v>
      </c>
      <c r="Y22" s="2">
        <f t="shared" ref="Y22" si="44">P22/P22</f>
        <v>1</v>
      </c>
      <c r="Z22" s="2">
        <f t="shared" ref="Z22" si="45">Q22/Q22</f>
        <v>1</v>
      </c>
      <c r="AA22" s="3">
        <f t="shared" ref="AA22" si="46">R22/R22</f>
        <v>1</v>
      </c>
    </row>
    <row r="23" spans="1:27" x14ac:dyDescent="0.2">
      <c r="A23" t="s">
        <v>11</v>
      </c>
      <c r="B23">
        <v>21419.255000000001</v>
      </c>
      <c r="C23">
        <v>6876.1959999999999</v>
      </c>
      <c r="D23">
        <v>15596.234</v>
      </c>
      <c r="E23">
        <v>13849.338</v>
      </c>
      <c r="F23">
        <v>37260.953000000001</v>
      </c>
      <c r="G23">
        <v>8490.66</v>
      </c>
      <c r="H23">
        <v>7915.3590000000004</v>
      </c>
      <c r="I23">
        <v>3566.569</v>
      </c>
      <c r="K23" t="s">
        <v>11</v>
      </c>
      <c r="L23">
        <f t="shared" ref="L23:L27" si="47">C23/B23</f>
        <v>0.32102871925284049</v>
      </c>
      <c r="M23">
        <f t="shared" ref="M23:M27" si="48">D23/B23</f>
        <v>0.72814082469254882</v>
      </c>
      <c r="N23">
        <f t="shared" ref="N23:N27" si="49">E23/B23</f>
        <v>0.64658355297604886</v>
      </c>
      <c r="O23">
        <f t="shared" ref="O23:O27" si="50">F23/B23</f>
        <v>1.7396007937717721</v>
      </c>
      <c r="P23">
        <f t="shared" ref="P23:P27" si="51">G23/B23</f>
        <v>0.39640314287308309</v>
      </c>
      <c r="Q23">
        <f t="shared" ref="Q23:Q27" si="52">H23/B23</f>
        <v>0.36954408545021755</v>
      </c>
      <c r="R23">
        <f t="shared" ref="R23:R27" si="53">I23/B23</f>
        <v>0.16651228065588647</v>
      </c>
      <c r="T23" s="4" t="s">
        <v>11</v>
      </c>
      <c r="U23" s="5">
        <f>L23/L22</f>
        <v>0.87555891471150271</v>
      </c>
      <c r="V23" s="5">
        <f t="shared" ref="V23" si="54">M23/M22</f>
        <v>1.0542719647772543</v>
      </c>
      <c r="W23" s="5">
        <f t="shared" ref="W23" si="55">N23/N22</f>
        <v>1.1167647276740684</v>
      </c>
      <c r="X23" s="5">
        <f t="shared" ref="X23" si="56">O23/O22</f>
        <v>0.93044785071475999</v>
      </c>
      <c r="Y23" s="5">
        <f t="shared" ref="Y23" si="57">P23/P22</f>
        <v>0.93661517815784012</v>
      </c>
      <c r="Z23" s="5">
        <f t="shared" ref="Z23" si="58">Q23/Q22</f>
        <v>0.97511222499840033</v>
      </c>
      <c r="AA23" s="6">
        <f t="shared" ref="AA23" si="59">R23/R22</f>
        <v>0.77122053699535387</v>
      </c>
    </row>
    <row r="24" spans="1:27" x14ac:dyDescent="0.2">
      <c r="A24" t="s">
        <v>12</v>
      </c>
      <c r="B24">
        <v>22566.133999999998</v>
      </c>
      <c r="C24">
        <v>6828.3879999999999</v>
      </c>
      <c r="D24">
        <v>12307.991</v>
      </c>
      <c r="E24">
        <v>14508.267</v>
      </c>
      <c r="F24">
        <v>29867.983</v>
      </c>
      <c r="G24">
        <v>9591.1959999999999</v>
      </c>
      <c r="H24">
        <v>6778.38</v>
      </c>
      <c r="I24">
        <v>2699.3969999999999</v>
      </c>
      <c r="K24" t="s">
        <v>12</v>
      </c>
      <c r="L24">
        <f t="shared" si="47"/>
        <v>0.30259449846393716</v>
      </c>
      <c r="M24">
        <f t="shared" si="48"/>
        <v>0.5454186791587784</v>
      </c>
      <c r="N24">
        <f t="shared" si="49"/>
        <v>0.64292213278534993</v>
      </c>
      <c r="O24">
        <f t="shared" si="50"/>
        <v>1.3235755402321019</v>
      </c>
      <c r="P24">
        <f t="shared" si="51"/>
        <v>0.42502610327493406</v>
      </c>
      <c r="Q24">
        <f t="shared" si="52"/>
        <v>0.30037843433881944</v>
      </c>
      <c r="R24">
        <f t="shared" si="53"/>
        <v>0.11962159756739901</v>
      </c>
      <c r="T24" s="7" t="s">
        <v>12</v>
      </c>
      <c r="U24" s="8">
        <f>L24/L22</f>
        <v>0.82528227159667766</v>
      </c>
      <c r="V24" s="8">
        <f t="shared" ref="V24" si="60">M24/M22</f>
        <v>0.78970935704056588</v>
      </c>
      <c r="W24" s="8">
        <f t="shared" ref="W24" si="61">N24/N22</f>
        <v>1.110440804179037</v>
      </c>
      <c r="X24" s="8">
        <f t="shared" ref="X24" si="62">O24/O22</f>
        <v>0.70793139499403801</v>
      </c>
      <c r="Y24" s="8">
        <f t="shared" ref="Y24" si="63">P24/P22</f>
        <v>1.0042450636372491</v>
      </c>
      <c r="Z24" s="8">
        <f t="shared" ref="Z24" si="64">Q24/Q22</f>
        <v>0.79260552389254779</v>
      </c>
      <c r="AA24" s="9">
        <f t="shared" ref="AA24" si="65">R24/R22</f>
        <v>0.55404101336420097</v>
      </c>
    </row>
    <row r="25" spans="1:27" x14ac:dyDescent="0.2">
      <c r="A25" t="s">
        <v>13</v>
      </c>
      <c r="B25">
        <v>25220.113000000001</v>
      </c>
      <c r="C25">
        <v>6209.3590000000004</v>
      </c>
      <c r="D25">
        <v>12933.87</v>
      </c>
      <c r="E25">
        <v>16986.044999999998</v>
      </c>
      <c r="F25">
        <v>21436.205000000002</v>
      </c>
      <c r="G25">
        <v>8083.8320000000003</v>
      </c>
      <c r="H25">
        <v>7464.6809999999996</v>
      </c>
      <c r="I25">
        <v>2876.2249999999999</v>
      </c>
      <c r="K25" t="s">
        <v>13</v>
      </c>
      <c r="L25">
        <f t="shared" si="47"/>
        <v>0.24620662881248787</v>
      </c>
      <c r="M25">
        <f t="shared" si="48"/>
        <v>0.5128394944146365</v>
      </c>
      <c r="N25">
        <f t="shared" si="49"/>
        <v>0.67351185143381387</v>
      </c>
      <c r="O25">
        <f t="shared" si="50"/>
        <v>0.84996466907186341</v>
      </c>
      <c r="P25">
        <f t="shared" si="51"/>
        <v>0.32053115701741702</v>
      </c>
      <c r="Q25">
        <f t="shared" si="52"/>
        <v>0.2959812670149416</v>
      </c>
      <c r="R25">
        <f t="shared" si="53"/>
        <v>0.1140448894895911</v>
      </c>
      <c r="T25" s="1" t="s">
        <v>13</v>
      </c>
      <c r="U25" s="2">
        <f>L25/L25</f>
        <v>1</v>
      </c>
      <c r="V25" s="2">
        <f t="shared" ref="V25:AA25" si="66">M25/M25</f>
        <v>1</v>
      </c>
      <c r="W25" s="2">
        <f t="shared" si="66"/>
        <v>1</v>
      </c>
      <c r="X25" s="2">
        <f t="shared" si="66"/>
        <v>1</v>
      </c>
      <c r="Y25" s="2">
        <f t="shared" si="66"/>
        <v>1</v>
      </c>
      <c r="Z25" s="2">
        <f t="shared" si="66"/>
        <v>1</v>
      </c>
      <c r="AA25" s="3">
        <f t="shared" si="66"/>
        <v>1</v>
      </c>
    </row>
    <row r="26" spans="1:27" x14ac:dyDescent="0.2">
      <c r="A26" t="s">
        <v>14</v>
      </c>
      <c r="B26">
        <v>24231.305</v>
      </c>
      <c r="C26">
        <v>10266.094999999999</v>
      </c>
      <c r="D26">
        <v>16448.113000000001</v>
      </c>
      <c r="E26">
        <v>14656.874</v>
      </c>
      <c r="F26">
        <v>24647.447</v>
      </c>
      <c r="G26">
        <v>11256.368</v>
      </c>
      <c r="H26">
        <v>9220.7019999999993</v>
      </c>
      <c r="I26">
        <v>6231.0240000000003</v>
      </c>
      <c r="K26" t="s">
        <v>14</v>
      </c>
      <c r="L26">
        <f t="shared" si="47"/>
        <v>0.42367074328023191</v>
      </c>
      <c r="M26">
        <f t="shared" si="48"/>
        <v>0.67879600376455174</v>
      </c>
      <c r="N26">
        <f t="shared" si="49"/>
        <v>0.60487348906713856</v>
      </c>
      <c r="O26">
        <f t="shared" si="50"/>
        <v>1.0171737345553613</v>
      </c>
      <c r="P26">
        <f t="shared" si="51"/>
        <v>0.46453824917807773</v>
      </c>
      <c r="Q26">
        <f t="shared" si="52"/>
        <v>0.38052849402869549</v>
      </c>
      <c r="R26">
        <f t="shared" si="53"/>
        <v>0.25714768560752299</v>
      </c>
      <c r="T26" s="4" t="s">
        <v>14</v>
      </c>
      <c r="U26" s="5">
        <f>L26/L25</f>
        <v>1.7207934056190728</v>
      </c>
      <c r="V26" s="5">
        <f t="shared" ref="V26:AA26" si="67">M26/M25</f>
        <v>1.3236032153477975</v>
      </c>
      <c r="W26" s="5">
        <f t="shared" si="67"/>
        <v>0.89808885735187327</v>
      </c>
      <c r="X26" s="5">
        <f t="shared" si="67"/>
        <v>1.196724724647773</v>
      </c>
      <c r="Y26" s="5">
        <f t="shared" si="67"/>
        <v>1.4492764244844867</v>
      </c>
      <c r="Z26" s="5">
        <f t="shared" si="67"/>
        <v>1.2856506016966467</v>
      </c>
      <c r="AA26" s="6">
        <f t="shared" si="67"/>
        <v>2.2547935883702435</v>
      </c>
    </row>
    <row r="27" spans="1:27" x14ac:dyDescent="0.2">
      <c r="A27" t="s">
        <v>15</v>
      </c>
      <c r="B27">
        <v>27182.376</v>
      </c>
      <c r="C27">
        <v>5002.9530000000004</v>
      </c>
      <c r="D27">
        <v>11701.163</v>
      </c>
      <c r="E27">
        <v>11862.368</v>
      </c>
      <c r="F27">
        <v>22234.569</v>
      </c>
      <c r="G27">
        <v>6970.0039999999999</v>
      </c>
      <c r="H27">
        <v>8856.8529999999992</v>
      </c>
      <c r="I27">
        <v>5352.8320000000003</v>
      </c>
      <c r="K27" t="s">
        <v>15</v>
      </c>
      <c r="L27">
        <f t="shared" si="47"/>
        <v>0.18405135003650896</v>
      </c>
      <c r="M27">
        <f t="shared" si="48"/>
        <v>0.43046873459479779</v>
      </c>
      <c r="N27">
        <f t="shared" si="49"/>
        <v>0.43639923161978189</v>
      </c>
      <c r="O27">
        <f t="shared" si="50"/>
        <v>0.81797739093889366</v>
      </c>
      <c r="P27">
        <f t="shared" si="51"/>
        <v>0.25641628973125824</v>
      </c>
      <c r="Q27">
        <f t="shared" si="52"/>
        <v>0.32583071472486436</v>
      </c>
      <c r="R27">
        <f t="shared" si="53"/>
        <v>0.19692288856573834</v>
      </c>
      <c r="T27" s="7" t="s">
        <v>15</v>
      </c>
      <c r="U27" s="8">
        <f>L27/L25</f>
        <v>0.74754831307439473</v>
      </c>
      <c r="V27" s="8">
        <f t="shared" ref="V27:AA27" si="68">M27/M25</f>
        <v>0.83938296344773899</v>
      </c>
      <c r="W27" s="8">
        <f t="shared" si="68"/>
        <v>0.64794588349224758</v>
      </c>
      <c r="X27" s="8">
        <f t="shared" si="68"/>
        <v>0.96236634380591501</v>
      </c>
      <c r="Y27" s="8">
        <f t="shared" si="68"/>
        <v>0.79997305758742543</v>
      </c>
      <c r="Z27" s="8">
        <f t="shared" si="68"/>
        <v>1.1008491111987027</v>
      </c>
      <c r="AA27" s="9">
        <f t="shared" si="68"/>
        <v>1.726713835640233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 ISG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2021-08-09T11:07:27Z</dcterms:created>
  <dcterms:modified xsi:type="dcterms:W3CDTF">2022-01-06T15:41:08Z</dcterms:modified>
</cp:coreProperties>
</file>