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guzkanca/Library/CloudStorage/Box-Box/Kozak  paper/Revision files/"/>
    </mc:Choice>
  </mc:AlternateContent>
  <xr:revisionPtr revIDLastSave="0" documentId="13_ncr:1_{77AA9BA5-9EB6-C74F-940F-A1F1CB4E1E8E}" xr6:coauthVersionLast="47" xr6:coauthVersionMax="47" xr10:uidLastSave="{00000000-0000-0000-0000-000000000000}"/>
  <bookViews>
    <workbookView xWindow="11180" yWindow="2120" windowWidth="38400" windowHeight="21100" xr2:uid="{00000000-000D-0000-FFFF-FFFF00000000}"/>
  </bookViews>
  <sheets>
    <sheet name="comparison" sheetId="1" r:id="rId1"/>
    <sheet name="Sheet1" sheetId="3" r:id="rId2"/>
  </sheets>
  <definedNames>
    <definedName name="_xlnm.Print_Area" localSheetId="0">comparison!$A$1:$J$43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C13" i="1" l="1"/>
  <c r="B13" i="1"/>
</calcChain>
</file>

<file path=xl/sharedStrings.xml><?xml version="1.0" encoding="utf-8"?>
<sst xmlns="http://schemas.openxmlformats.org/spreadsheetml/2006/main" count="24" uniqueCount="21">
  <si>
    <t>CDS length</t>
  </si>
  <si>
    <t>&lt;500</t>
  </si>
  <si>
    <t>500-1000</t>
  </si>
  <si>
    <t>1000-2000</t>
  </si>
  <si>
    <t>2000-3000</t>
  </si>
  <si>
    <t>3000-4000</t>
  </si>
  <si>
    <t>4000-5000</t>
  </si>
  <si>
    <t>&gt;=5000</t>
  </si>
  <si>
    <t>all genes</t>
  </si>
  <si>
    <t>1-10</t>
  </si>
  <si>
    <t>11-20</t>
  </si>
  <si>
    <t>&gt;50</t>
  </si>
  <si>
    <t>21-30</t>
  </si>
  <si>
    <t>31-40</t>
  </si>
  <si>
    <t>41-50</t>
  </si>
  <si>
    <t>Annotated alleles (classic)</t>
  </si>
  <si>
    <t>Suitable</t>
  </si>
  <si>
    <t>Not Suitable</t>
  </si>
  <si>
    <t>avg length</t>
  </si>
  <si>
    <t>avg number of alleles</t>
  </si>
  <si>
    <t>Kanca et al. 2021 Supplementary table 1. Comparison of genes with or without suitable introns for T2AGAL4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</si>
</sst>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CDS Size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comparison!$A$4</c:f>
              <c:strCache>
                <c:ptCount val="1"/>
                <c:pt idx="0">
                  <c:v>&lt;500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comparison!$B$4:$C$4</c:f>
              <c:numCache>
                <c:formatCode>General</c:formatCode>
                <c:ptCount val="2"/>
                <c:pt idx="0">
                  <c:v>412</c:v>
                </c:pt>
                <c:pt idx="1">
                  <c:v>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6-4FDE-93DF-2A10E56C9483}"/>
            </c:ext>
          </c:extLst>
        </c:ser>
        <c:ser>
          <c:idx val="1"/>
          <c:order val="1"/>
          <c:tx>
            <c:strRef>
              <c:f>comparison!$A$5</c:f>
              <c:strCache>
                <c:ptCount val="1"/>
                <c:pt idx="0">
                  <c:v>500-1000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comparison!$B$5:$C$5</c:f>
              <c:numCache>
                <c:formatCode>General</c:formatCode>
                <c:ptCount val="2"/>
                <c:pt idx="0">
                  <c:v>1118</c:v>
                </c:pt>
                <c:pt idx="1">
                  <c:v>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6-4FDE-93DF-2A10E56C9483}"/>
            </c:ext>
          </c:extLst>
        </c:ser>
        <c:ser>
          <c:idx val="2"/>
          <c:order val="2"/>
          <c:tx>
            <c:strRef>
              <c:f>comparison!$A$6</c:f>
              <c:strCache>
                <c:ptCount val="1"/>
                <c:pt idx="0">
                  <c:v>1000-2000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comparison!$B$6:$C$6</c:f>
              <c:numCache>
                <c:formatCode>General</c:formatCode>
                <c:ptCount val="2"/>
                <c:pt idx="0">
                  <c:v>2262</c:v>
                </c:pt>
                <c:pt idx="1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6-4FDE-93DF-2A10E56C9483}"/>
            </c:ext>
          </c:extLst>
        </c:ser>
        <c:ser>
          <c:idx val="3"/>
          <c:order val="3"/>
          <c:tx>
            <c:strRef>
              <c:f>comparison!$A$7</c:f>
              <c:strCache>
                <c:ptCount val="1"/>
                <c:pt idx="0">
                  <c:v>2000-3000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comparison!$B$7:$C$7</c:f>
              <c:numCache>
                <c:formatCode>General</c:formatCode>
                <c:ptCount val="2"/>
                <c:pt idx="0">
                  <c:v>965</c:v>
                </c:pt>
                <c:pt idx="1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6-4FDE-93DF-2A10E56C9483}"/>
            </c:ext>
          </c:extLst>
        </c:ser>
        <c:ser>
          <c:idx val="4"/>
          <c:order val="4"/>
          <c:tx>
            <c:strRef>
              <c:f>comparison!$A$8</c:f>
              <c:strCache>
                <c:ptCount val="1"/>
                <c:pt idx="0">
                  <c:v>3000-4000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comparison!$B$8:$C$8</c:f>
              <c:numCache>
                <c:formatCode>General</c:formatCode>
                <c:ptCount val="2"/>
                <c:pt idx="0">
                  <c:v>479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6-4FDE-93DF-2A10E56C9483}"/>
            </c:ext>
          </c:extLst>
        </c:ser>
        <c:ser>
          <c:idx val="5"/>
          <c:order val="5"/>
          <c:tx>
            <c:strRef>
              <c:f>comparison!$A$9</c:f>
              <c:strCache>
                <c:ptCount val="1"/>
                <c:pt idx="0">
                  <c:v>4000-5000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comparison!$B$9:$C$9</c:f>
              <c:numCache>
                <c:formatCode>General</c:formatCode>
                <c:ptCount val="2"/>
                <c:pt idx="0">
                  <c:v>241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76-4FDE-93DF-2A10E56C9483}"/>
            </c:ext>
          </c:extLst>
        </c:ser>
        <c:ser>
          <c:idx val="6"/>
          <c:order val="6"/>
          <c:tx>
            <c:strRef>
              <c:f>comparison!$A$10</c:f>
              <c:strCache>
                <c:ptCount val="1"/>
                <c:pt idx="0">
                  <c:v>&gt;=5000</c:v>
                </c:pt>
              </c:strCache>
            </c:strRef>
          </c:tx>
          <c:invertIfNegative val="0"/>
          <c:cat>
            <c:strRef>
              <c:f>comparison!$B$3:$C$3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comparison!$B$10:$C$10</c:f>
              <c:numCache>
                <c:formatCode>General</c:formatCode>
                <c:ptCount val="2"/>
                <c:pt idx="0">
                  <c:v>310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76-4FDE-93DF-2A10E56C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234112"/>
        <c:axId val="182244096"/>
      </c:barChart>
      <c:catAx>
        <c:axId val="18223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2244096"/>
        <c:crosses val="autoZero"/>
        <c:auto val="1"/>
        <c:lblAlgn val="ctr"/>
        <c:lblOffset val="100"/>
        <c:noMultiLvlLbl val="0"/>
      </c:catAx>
      <c:valAx>
        <c:axId val="182244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234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Annotated Classic</a:t>
            </a:r>
            <a:r>
              <a:rPr lang="en-US" sz="1600" baseline="0"/>
              <a:t> Alleles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comparison!$F$4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comparison!$G$4:$H$4</c:f>
              <c:numCache>
                <c:formatCode>General</c:formatCode>
                <c:ptCount val="2"/>
                <c:pt idx="0">
                  <c:v>734</c:v>
                </c:pt>
                <c:pt idx="1">
                  <c:v>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A-49B1-A701-498EE24CBACE}"/>
            </c:ext>
          </c:extLst>
        </c:ser>
        <c:ser>
          <c:idx val="1"/>
          <c:order val="1"/>
          <c:tx>
            <c:strRef>
              <c:f>comparison!$F$5</c:f>
              <c:strCache>
                <c:ptCount val="1"/>
                <c:pt idx="0">
                  <c:v>1-10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comparison!$G$5:$H$5</c:f>
              <c:numCache>
                <c:formatCode>General</c:formatCode>
                <c:ptCount val="2"/>
                <c:pt idx="0">
                  <c:v>3658</c:v>
                </c:pt>
                <c:pt idx="1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A-49B1-A701-498EE24CBACE}"/>
            </c:ext>
          </c:extLst>
        </c:ser>
        <c:ser>
          <c:idx val="2"/>
          <c:order val="2"/>
          <c:tx>
            <c:strRef>
              <c:f>comparison!$F$6</c:f>
              <c:strCache>
                <c:ptCount val="1"/>
                <c:pt idx="0">
                  <c:v>11-20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comparison!$G$6:$H$6</c:f>
              <c:numCache>
                <c:formatCode>General</c:formatCode>
                <c:ptCount val="2"/>
                <c:pt idx="0">
                  <c:v>690</c:v>
                </c:pt>
                <c:pt idx="1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EA-49B1-A701-498EE24CBACE}"/>
            </c:ext>
          </c:extLst>
        </c:ser>
        <c:ser>
          <c:idx val="3"/>
          <c:order val="3"/>
          <c:tx>
            <c:strRef>
              <c:f>comparison!$F$7</c:f>
              <c:strCache>
                <c:ptCount val="1"/>
                <c:pt idx="0">
                  <c:v>21-30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comparison!$G$7:$H$7</c:f>
              <c:numCache>
                <c:formatCode>General</c:formatCode>
                <c:ptCount val="2"/>
                <c:pt idx="0">
                  <c:v>270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EA-49B1-A701-498EE24CBACE}"/>
            </c:ext>
          </c:extLst>
        </c:ser>
        <c:ser>
          <c:idx val="4"/>
          <c:order val="4"/>
          <c:tx>
            <c:strRef>
              <c:f>comparison!$F$8</c:f>
              <c:strCache>
                <c:ptCount val="1"/>
                <c:pt idx="0">
                  <c:v>31-40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comparison!$G$8:$H$8</c:f>
              <c:numCache>
                <c:formatCode>General</c:formatCode>
                <c:ptCount val="2"/>
                <c:pt idx="0">
                  <c:v>150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EA-49B1-A701-498EE24CBACE}"/>
            </c:ext>
          </c:extLst>
        </c:ser>
        <c:ser>
          <c:idx val="5"/>
          <c:order val="5"/>
          <c:tx>
            <c:strRef>
              <c:f>comparison!$F$9</c:f>
              <c:strCache>
                <c:ptCount val="1"/>
                <c:pt idx="0">
                  <c:v>41-50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comparison!$G$9:$H$9</c:f>
              <c:numCache>
                <c:formatCode>General</c:formatCode>
                <c:ptCount val="2"/>
                <c:pt idx="0">
                  <c:v>98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EA-49B1-A701-498EE24CBACE}"/>
            </c:ext>
          </c:extLst>
        </c:ser>
        <c:ser>
          <c:idx val="6"/>
          <c:order val="6"/>
          <c:tx>
            <c:strRef>
              <c:f>comparison!$F$10</c:f>
              <c:strCache>
                <c:ptCount val="1"/>
                <c:pt idx="0">
                  <c:v>&gt;50</c:v>
                </c:pt>
              </c:strCache>
            </c:strRef>
          </c:tx>
          <c:invertIfNegative val="0"/>
          <c:cat>
            <c:strRef>
              <c:f>comparison!$G$3:$H$3</c:f>
              <c:strCache>
                <c:ptCount val="2"/>
                <c:pt idx="0">
                  <c:v>Suitable</c:v>
                </c:pt>
                <c:pt idx="1">
                  <c:v>Not Suitable</c:v>
                </c:pt>
              </c:strCache>
            </c:strRef>
          </c:cat>
          <c:val>
            <c:numRef>
              <c:f>comparison!$G$10:$H$10</c:f>
              <c:numCache>
                <c:formatCode>General</c:formatCode>
                <c:ptCount val="2"/>
                <c:pt idx="0">
                  <c:v>187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EA-49B1-A701-498EE24C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355456"/>
        <c:axId val="182356992"/>
      </c:barChart>
      <c:catAx>
        <c:axId val="18235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2356992"/>
        <c:crosses val="autoZero"/>
        <c:auto val="1"/>
        <c:lblAlgn val="ctr"/>
        <c:lblOffset val="100"/>
        <c:noMultiLvlLbl val="0"/>
      </c:catAx>
      <c:valAx>
        <c:axId val="182356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355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138112</xdr:rowOff>
    </xdr:from>
    <xdr:to>
      <xdr:col>4</xdr:col>
      <xdr:colOff>371475</xdr:colOff>
      <xdr:row>40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80847</xdr:colOff>
      <xdr:row>15</xdr:row>
      <xdr:rowOff>135366</xdr:rowOff>
    </xdr:from>
    <xdr:to>
      <xdr:col>9</xdr:col>
      <xdr:colOff>503092</xdr:colOff>
      <xdr:row>40</xdr:row>
      <xdr:rowOff>171787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J43" sqref="A1:J43"/>
    </sheetView>
  </sheetViews>
  <sheetFormatPr baseColWidth="10" defaultColWidth="8.83203125" defaultRowHeight="15" x14ac:dyDescent="0.2"/>
  <cols>
    <col min="1" max="1" width="13.83203125" customWidth="1"/>
    <col min="2" max="2" width="10.1640625" bestFit="1" customWidth="1"/>
    <col min="3" max="3" width="11.6640625" bestFit="1" customWidth="1"/>
    <col min="6" max="6" width="20.5" bestFit="1" customWidth="1"/>
    <col min="7" max="7" width="10.1640625" bestFit="1" customWidth="1"/>
    <col min="8" max="8" width="11.6640625" bestFit="1" customWidth="1"/>
    <col min="10" max="10" width="26.33203125" bestFit="1" customWidth="1"/>
    <col min="12" max="12" width="11.6640625" bestFit="1" customWidth="1"/>
  </cols>
  <sheetData>
    <row r="1" spans="1:8" x14ac:dyDescent="0.2">
      <c r="A1" s="6" t="s">
        <v>20</v>
      </c>
      <c r="B1" s="6"/>
      <c r="C1" s="6"/>
      <c r="D1" s="6"/>
    </row>
    <row r="3" spans="1:8" x14ac:dyDescent="0.2">
      <c r="A3" s="1" t="s">
        <v>0</v>
      </c>
      <c r="B3" s="1" t="s">
        <v>16</v>
      </c>
      <c r="C3" s="1" t="s">
        <v>17</v>
      </c>
      <c r="F3" s="1" t="s">
        <v>15</v>
      </c>
      <c r="G3" s="1" t="s">
        <v>16</v>
      </c>
      <c r="H3" s="1" t="s">
        <v>17</v>
      </c>
    </row>
    <row r="4" spans="1:8" x14ac:dyDescent="0.2">
      <c r="A4" s="1" t="s">
        <v>1</v>
      </c>
      <c r="B4" s="1">
        <v>412</v>
      </c>
      <c r="C4" s="1">
        <v>1986</v>
      </c>
      <c r="F4" s="2">
        <v>0</v>
      </c>
      <c r="G4" s="1">
        <v>734</v>
      </c>
      <c r="H4" s="1">
        <v>4826</v>
      </c>
    </row>
    <row r="5" spans="1:8" x14ac:dyDescent="0.2">
      <c r="A5" s="1" t="s">
        <v>2</v>
      </c>
      <c r="B5" s="1">
        <v>1118</v>
      </c>
      <c r="C5" s="1">
        <v>2472</v>
      </c>
      <c r="F5" s="3" t="s">
        <v>9</v>
      </c>
      <c r="G5" s="1">
        <v>3658</v>
      </c>
      <c r="H5" s="1">
        <v>2985</v>
      </c>
    </row>
    <row r="6" spans="1:8" x14ac:dyDescent="0.2">
      <c r="A6" s="1" t="s">
        <v>3</v>
      </c>
      <c r="B6" s="1">
        <v>2262</v>
      </c>
      <c r="C6" s="1">
        <v>2576</v>
      </c>
      <c r="F6" s="4" t="s">
        <v>10</v>
      </c>
      <c r="G6" s="1">
        <v>690</v>
      </c>
      <c r="H6" s="1">
        <v>216</v>
      </c>
    </row>
    <row r="7" spans="1:8" x14ac:dyDescent="0.2">
      <c r="A7" s="1" t="s">
        <v>4</v>
      </c>
      <c r="B7" s="1">
        <v>965</v>
      </c>
      <c r="C7" s="1">
        <v>725</v>
      </c>
      <c r="F7" s="4" t="s">
        <v>12</v>
      </c>
      <c r="G7" s="1">
        <v>270</v>
      </c>
      <c r="H7" s="1">
        <v>49</v>
      </c>
    </row>
    <row r="8" spans="1:8" x14ac:dyDescent="0.2">
      <c r="A8" s="1" t="s">
        <v>5</v>
      </c>
      <c r="B8" s="1">
        <v>479</v>
      </c>
      <c r="C8" s="1">
        <v>208</v>
      </c>
      <c r="F8" s="4" t="s">
        <v>13</v>
      </c>
      <c r="G8" s="1">
        <v>150</v>
      </c>
      <c r="H8" s="1">
        <v>25</v>
      </c>
    </row>
    <row r="9" spans="1:8" x14ac:dyDescent="0.2">
      <c r="A9" s="1" t="s">
        <v>6</v>
      </c>
      <c r="B9" s="1">
        <v>241</v>
      </c>
      <c r="C9" s="1">
        <v>86</v>
      </c>
      <c r="F9" s="4" t="s">
        <v>14</v>
      </c>
      <c r="G9" s="1">
        <v>98</v>
      </c>
      <c r="H9" s="1">
        <v>17</v>
      </c>
    </row>
    <row r="10" spans="1:8" x14ac:dyDescent="0.2">
      <c r="A10" s="1" t="s">
        <v>7</v>
      </c>
      <c r="B10" s="1">
        <v>310</v>
      </c>
      <c r="C10" s="1">
        <v>91</v>
      </c>
      <c r="F10" s="2" t="s">
        <v>11</v>
      </c>
      <c r="G10" s="1">
        <v>187</v>
      </c>
      <c r="H10" s="1">
        <v>26</v>
      </c>
    </row>
    <row r="12" spans="1:8" x14ac:dyDescent="0.2">
      <c r="A12" t="s">
        <v>18</v>
      </c>
      <c r="B12">
        <v>2051</v>
      </c>
      <c r="C12">
        <v>1173</v>
      </c>
      <c r="F12" s="5" t="s">
        <v>19</v>
      </c>
      <c r="G12">
        <v>10.4</v>
      </c>
      <c r="H12">
        <v>2.1</v>
      </c>
    </row>
    <row r="13" spans="1:8" x14ac:dyDescent="0.2">
      <c r="A13" t="s">
        <v>8</v>
      </c>
      <c r="B13">
        <f>SUM(B4:B10)</f>
        <v>5787</v>
      </c>
      <c r="C13">
        <f>SUM(C4:C10)</f>
        <v>8144</v>
      </c>
      <c r="F13" t="s">
        <v>8</v>
      </c>
      <c r="G13">
        <f>SUM(G4:G10)</f>
        <v>5787</v>
      </c>
      <c r="H13">
        <f>SUM(H4:H10)</f>
        <v>8144</v>
      </c>
    </row>
  </sheetData>
  <pageMargins left="0.7" right="0.7" top="0.75" bottom="0.75" header="0.3" footer="0.3"/>
  <pageSetup paperSize="9" scale="62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0" sqref="E1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comparison</vt:lpstr>
      <vt:lpstr>Sheet1</vt:lpstr>
      <vt:lpstr>comparison!Print_Area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Oguz Kanca</cp:lastModifiedBy>
  <cp:lastPrinted>2022-06-07T21:14:24Z</cp:lastPrinted>
  <dcterms:created xsi:type="dcterms:W3CDTF">2020-04-27T20:29:08Z</dcterms:created>
  <dcterms:modified xsi:type="dcterms:W3CDTF">2022-06-07T21:14:31Z</dcterms:modified>
</cp:coreProperties>
</file>