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iryscan Paper versions\4th Revision\Submission\"/>
    </mc:Choice>
  </mc:AlternateContent>
  <xr:revisionPtr revIDLastSave="0" documentId="8_{03715692-828A-44D7-823A-AF057279D281}" xr6:coauthVersionLast="47" xr6:coauthVersionMax="47" xr10:uidLastSave="{00000000-0000-0000-0000-000000000000}"/>
  <bookViews>
    <workbookView xWindow="27330" yWindow="8430" windowWidth="2160" windowHeight="4590" xr2:uid="{5F65A56E-9001-4486-A3B0-143FC0CD03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5" i="1" l="1"/>
  <c r="E45" i="1"/>
  <c r="F44" i="1"/>
  <c r="E44" i="1"/>
  <c r="F43" i="1"/>
  <c r="E43" i="1"/>
  <c r="F41" i="1"/>
  <c r="E41" i="1"/>
  <c r="F40" i="1"/>
  <c r="E40" i="1"/>
  <c r="J38" i="1"/>
  <c r="I38" i="1"/>
  <c r="F38" i="1"/>
  <c r="E38" i="1"/>
  <c r="J37" i="1"/>
  <c r="I37" i="1"/>
  <c r="F37" i="1"/>
  <c r="E37" i="1"/>
</calcChain>
</file>

<file path=xl/sharedStrings.xml><?xml version="1.0" encoding="utf-8"?>
<sst xmlns="http://schemas.openxmlformats.org/spreadsheetml/2006/main" count="11" uniqueCount="10">
  <si>
    <t>Figure 3_figure Supplement 1</t>
  </si>
  <si>
    <t xml:space="preserve">cdc25-22_surface area sorted </t>
  </si>
  <si>
    <t>S</t>
  </si>
  <si>
    <t xml:space="preserve">Node number </t>
  </si>
  <si>
    <t>cdc25-22</t>
  </si>
  <si>
    <t>D</t>
  </si>
  <si>
    <t>Surface area 200-300</t>
  </si>
  <si>
    <t>Surface area 300-400</t>
  </si>
  <si>
    <t>Surface area &gt;400</t>
  </si>
  <si>
    <t>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</si>
</sst>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164" fontId="2" fillId="0" borderId="1" xfId="0" applyNumberFormat="1" applyFont="1" applyBorder="1"/>
    <xf numFmtId="164" fontId="0" fillId="0" borderId="2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164" fontId="3" fillId="0" borderId="1" xfId="0" applyNumberFormat="1" applyFont="1" applyBorder="1"/>
    <xf numFmtId="164" fontId="1" fillId="0" borderId="2" xfId="0" applyNumberFormat="1" applyFont="1" applyBorder="1"/>
    <xf numFmtId="164" fontId="1" fillId="0" borderId="3" xfId="0" applyNumberFormat="1" applyFont="1" applyBorder="1"/>
    <xf numFmtId="164" fontId="0" fillId="0" borderId="5" xfId="0" applyNumberFormat="1" applyBorder="1"/>
    <xf numFmtId="164" fontId="1" fillId="0" borderId="4" xfId="0" applyNumberFormat="1" applyFont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164" fontId="1" fillId="0" borderId="7" xfId="0" applyNumberFormat="1" applyFont="1" applyBorder="1"/>
    <xf numFmtId="164" fontId="1" fillId="0" borderId="8" xfId="0" applyNumberFormat="1" applyFont="1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8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CEBCB-B925-4398-BECE-EE0DA36B5494}">
  <dimension ref="B2:L47"/>
  <sheetViews>
    <sheetView tabSelected="1" workbookViewId="0">
      <selection activeCell="B2" sqref="B2:L47"/>
    </sheetView>
  </sheetViews>
  <sheetFormatPr defaultRowHeight="15" x14ac:dyDescent="0.25"/>
  <sheetData>
    <row r="2" spans="2:12" ht="15.75" thickBot="1" x14ac:dyDescent="0.3">
      <c r="B2" s="1"/>
      <c r="C2" s="1"/>
      <c r="D2" s="1"/>
      <c r="E2" s="1"/>
      <c r="F2" s="1"/>
      <c r="G2" s="1"/>
      <c r="H2" s="1"/>
      <c r="I2" s="1"/>
      <c r="J2" s="1"/>
      <c r="K2" s="2"/>
      <c r="L2" s="2"/>
    </row>
    <row r="3" spans="2:12" ht="19.5" thickBot="1" x14ac:dyDescent="0.35">
      <c r="B3" s="1"/>
      <c r="C3" s="3" t="s">
        <v>0</v>
      </c>
      <c r="D3" s="4"/>
      <c r="E3" s="4"/>
      <c r="F3" s="4"/>
      <c r="G3" s="4"/>
      <c r="H3" s="4"/>
      <c r="I3" s="4"/>
      <c r="J3" s="4"/>
      <c r="K3" s="5"/>
      <c r="L3" s="1"/>
    </row>
    <row r="4" spans="2:12" x14ac:dyDescent="0.25">
      <c r="B4" s="2"/>
      <c r="C4" s="6"/>
      <c r="D4" s="7" t="s">
        <v>1</v>
      </c>
      <c r="E4" s="8" t="s">
        <v>2</v>
      </c>
      <c r="F4" s="9" t="s">
        <v>3</v>
      </c>
      <c r="G4" s="1"/>
      <c r="H4" s="7" t="s">
        <v>4</v>
      </c>
      <c r="I4" s="8" t="s">
        <v>5</v>
      </c>
      <c r="J4" s="9" t="s">
        <v>3</v>
      </c>
      <c r="K4" s="10"/>
      <c r="L4" s="1"/>
    </row>
    <row r="5" spans="2:12" x14ac:dyDescent="0.25">
      <c r="B5" s="1"/>
      <c r="C5" s="6"/>
      <c r="D5" s="6"/>
      <c r="E5" s="1">
        <v>192.44438453475621</v>
      </c>
      <c r="F5" s="10">
        <v>179.85407269180098</v>
      </c>
      <c r="G5" s="1"/>
      <c r="H5" s="6"/>
      <c r="I5" s="1">
        <v>3.8548722417221564</v>
      </c>
      <c r="J5" s="10">
        <v>192.39692989071418</v>
      </c>
      <c r="K5" s="10"/>
      <c r="L5" s="1"/>
    </row>
    <row r="6" spans="2:12" x14ac:dyDescent="0.25">
      <c r="B6" s="1"/>
      <c r="C6" s="6"/>
      <c r="D6" s="6"/>
      <c r="E6" s="1">
        <v>205.23327019839371</v>
      </c>
      <c r="F6" s="10">
        <v>186.3491123162143</v>
      </c>
      <c r="G6" s="1"/>
      <c r="H6" s="6"/>
      <c r="I6" s="1">
        <v>3.8395794040493549</v>
      </c>
      <c r="J6" s="10">
        <v>320.55072974539092</v>
      </c>
      <c r="K6" s="10"/>
      <c r="L6" s="1"/>
    </row>
    <row r="7" spans="2:12" x14ac:dyDescent="0.25">
      <c r="B7" s="1"/>
      <c r="C7" s="6"/>
      <c r="D7" s="6"/>
      <c r="E7" s="1">
        <v>229.95963388701415</v>
      </c>
      <c r="F7" s="10">
        <v>220.9455064654083</v>
      </c>
      <c r="G7" s="1"/>
      <c r="H7" s="6"/>
      <c r="I7" s="1">
        <v>3.8343221043621254</v>
      </c>
      <c r="J7" s="10">
        <v>220.9455064654083</v>
      </c>
      <c r="K7" s="10"/>
      <c r="L7" s="1"/>
    </row>
    <row r="8" spans="2:12" x14ac:dyDescent="0.25">
      <c r="B8" s="1"/>
      <c r="C8" s="6"/>
      <c r="D8" s="6"/>
      <c r="E8" s="1">
        <v>250.44480164986456</v>
      </c>
      <c r="F8" s="10">
        <v>192.83029708394199</v>
      </c>
      <c r="G8" s="1"/>
      <c r="H8" s="6"/>
      <c r="I8" s="1">
        <v>3.941548172989898</v>
      </c>
      <c r="J8" s="10">
        <v>262.61990086047558</v>
      </c>
      <c r="K8" s="10"/>
      <c r="L8" s="1"/>
    </row>
    <row r="9" spans="2:12" x14ac:dyDescent="0.25">
      <c r="B9" s="1"/>
      <c r="C9" s="6"/>
      <c r="D9" s="6"/>
      <c r="E9" s="1">
        <v>257.43039427431626</v>
      </c>
      <c r="F9" s="10">
        <v>262.61990086047558</v>
      </c>
      <c r="G9" s="1"/>
      <c r="H9" s="6"/>
      <c r="I9" s="1">
        <v>3.6719614649394132</v>
      </c>
      <c r="J9" s="10">
        <v>186.3491123162143</v>
      </c>
      <c r="K9" s="10"/>
      <c r="L9" s="1"/>
    </row>
    <row r="10" spans="2:12" x14ac:dyDescent="0.25">
      <c r="B10" s="1"/>
      <c r="C10" s="6"/>
      <c r="D10" s="6"/>
      <c r="E10" s="1">
        <v>257.8215652708613</v>
      </c>
      <c r="F10" s="10">
        <v>192.39692989071418</v>
      </c>
      <c r="G10" s="1"/>
      <c r="H10" s="6"/>
      <c r="I10" s="1">
        <v>3.6920494308716942</v>
      </c>
      <c r="J10" s="10">
        <v>179.85407269180098</v>
      </c>
      <c r="K10" s="10"/>
      <c r="L10" s="1"/>
    </row>
    <row r="11" spans="2:12" x14ac:dyDescent="0.25">
      <c r="B11" s="1"/>
      <c r="C11" s="6"/>
      <c r="D11" s="6"/>
      <c r="E11" s="1">
        <v>259.66653751303807</v>
      </c>
      <c r="F11" s="10">
        <v>117.90478381427043</v>
      </c>
      <c r="G11" s="1"/>
      <c r="H11" s="6"/>
      <c r="I11" s="1">
        <v>4.163670616175108</v>
      </c>
      <c r="J11" s="10">
        <v>210.64281124957139</v>
      </c>
      <c r="K11" s="10"/>
      <c r="L11" s="1"/>
    </row>
    <row r="12" spans="2:12" x14ac:dyDescent="0.25">
      <c r="B12" s="1"/>
      <c r="C12" s="6"/>
      <c r="D12" s="6"/>
      <c r="E12" s="1">
        <v>271.93765528362871</v>
      </c>
      <c r="F12" s="10">
        <v>210.64281124957139</v>
      </c>
      <c r="G12" s="1"/>
      <c r="H12" s="6"/>
      <c r="I12" s="1">
        <v>3.7900059366708119</v>
      </c>
      <c r="J12" s="10">
        <v>204.20420103713045</v>
      </c>
      <c r="K12" s="10"/>
      <c r="L12" s="1"/>
    </row>
    <row r="13" spans="2:12" x14ac:dyDescent="0.25">
      <c r="B13" s="1"/>
      <c r="C13" s="6"/>
      <c r="D13" s="6"/>
      <c r="E13" s="1">
        <v>279.28902006654545</v>
      </c>
      <c r="F13" s="10">
        <v>242.12216730300472</v>
      </c>
      <c r="G13" s="1"/>
      <c r="H13" s="6"/>
      <c r="I13" s="1">
        <v>3.8343221043621254</v>
      </c>
      <c r="J13" s="10">
        <v>345.62529273582697</v>
      </c>
      <c r="K13" s="10"/>
      <c r="L13" s="1"/>
    </row>
    <row r="14" spans="2:12" x14ac:dyDescent="0.25">
      <c r="B14" s="1"/>
      <c r="C14" s="6"/>
      <c r="D14" s="6"/>
      <c r="E14" s="1">
        <v>296.38173742658307</v>
      </c>
      <c r="F14" s="10">
        <v>328.92347112233819</v>
      </c>
      <c r="G14" s="1"/>
      <c r="H14" s="6"/>
      <c r="I14" s="1">
        <v>3.8548722417221564</v>
      </c>
      <c r="J14" s="10">
        <v>378.65480206914185</v>
      </c>
      <c r="K14" s="10"/>
      <c r="L14" s="1"/>
    </row>
    <row r="15" spans="2:12" x14ac:dyDescent="0.25">
      <c r="B15" s="1"/>
      <c r="C15" s="6"/>
      <c r="D15" s="6"/>
      <c r="E15" s="1">
        <v>298.99572735213138</v>
      </c>
      <c r="F15" s="10">
        <v>320.55072974539092</v>
      </c>
      <c r="G15" s="1"/>
      <c r="H15" s="6"/>
      <c r="I15" s="1">
        <v>3.8297160469152285</v>
      </c>
      <c r="J15" s="10">
        <v>310.63050222189457</v>
      </c>
      <c r="K15" s="10"/>
      <c r="L15" s="1"/>
    </row>
    <row r="16" spans="2:12" x14ac:dyDescent="0.25">
      <c r="B16" s="1"/>
      <c r="C16" s="6"/>
      <c r="D16" s="6"/>
      <c r="E16" s="1">
        <v>299.05977017020308</v>
      </c>
      <c r="F16" s="10">
        <v>304.20314793300389</v>
      </c>
      <c r="G16" s="1"/>
      <c r="H16" s="6"/>
      <c r="I16" s="1">
        <v>3.7641930078039305</v>
      </c>
      <c r="J16" s="10">
        <v>419.96744614569093</v>
      </c>
      <c r="K16" s="10"/>
      <c r="L16" s="1"/>
    </row>
    <row r="17" spans="2:12" x14ac:dyDescent="0.25">
      <c r="B17" s="1"/>
      <c r="C17" s="6"/>
      <c r="D17" s="6"/>
      <c r="E17" s="1">
        <v>299.81284313857918</v>
      </c>
      <c r="F17" s="10">
        <v>226.23562976576474</v>
      </c>
      <c r="G17" s="1"/>
      <c r="H17" s="6"/>
      <c r="I17" s="1">
        <v>3.9447454924240679</v>
      </c>
      <c r="J17" s="10">
        <v>297.11090324660324</v>
      </c>
      <c r="K17" s="10"/>
      <c r="L17" s="1"/>
    </row>
    <row r="18" spans="2:12" x14ac:dyDescent="0.25">
      <c r="B18" s="1"/>
      <c r="C18" s="6"/>
      <c r="D18" s="6"/>
      <c r="E18" s="1">
        <v>302.69303791341156</v>
      </c>
      <c r="F18" s="10">
        <v>225.21882937084339</v>
      </c>
      <c r="G18" s="1"/>
      <c r="H18" s="6"/>
      <c r="I18" s="1">
        <v>3.8896015220071063</v>
      </c>
      <c r="J18" s="10">
        <v>248.40197597595281</v>
      </c>
      <c r="K18" s="10"/>
      <c r="L18" s="1"/>
    </row>
    <row r="19" spans="2:12" x14ac:dyDescent="0.25">
      <c r="B19" s="1"/>
      <c r="C19" s="6"/>
      <c r="D19" s="6"/>
      <c r="E19" s="1">
        <v>304.10034868122204</v>
      </c>
      <c r="F19" s="10">
        <v>205.70184341772148</v>
      </c>
      <c r="G19" s="1"/>
      <c r="H19" s="6"/>
      <c r="I19" s="1">
        <v>3.9278770347351766</v>
      </c>
      <c r="J19" s="10">
        <v>272.27360775229403</v>
      </c>
      <c r="K19" s="10"/>
      <c r="L19" s="1"/>
    </row>
    <row r="20" spans="2:12" x14ac:dyDescent="0.25">
      <c r="B20" s="1"/>
      <c r="C20" s="6"/>
      <c r="D20" s="6"/>
      <c r="E20" s="1">
        <v>312.68371200000007</v>
      </c>
      <c r="F20" s="10">
        <v>248.48494388621407</v>
      </c>
      <c r="G20" s="1"/>
      <c r="H20" s="6"/>
      <c r="I20" s="1">
        <v>3.8887370700524353</v>
      </c>
      <c r="J20" s="10">
        <v>348.26168235392919</v>
      </c>
      <c r="K20" s="10"/>
      <c r="L20" s="1"/>
    </row>
    <row r="21" spans="2:12" x14ac:dyDescent="0.25">
      <c r="B21" s="1"/>
      <c r="C21" s="6"/>
      <c r="D21" s="6"/>
      <c r="E21" s="1">
        <v>317.35308947612492</v>
      </c>
      <c r="F21" s="10">
        <v>311.0209687170161</v>
      </c>
      <c r="G21" s="1"/>
      <c r="H21" s="6"/>
      <c r="I21" s="1">
        <v>3.7755635340965989</v>
      </c>
      <c r="J21" s="10">
        <v>328.92347112233819</v>
      </c>
      <c r="K21" s="10"/>
      <c r="L21" s="1"/>
    </row>
    <row r="22" spans="2:12" x14ac:dyDescent="0.25">
      <c r="B22" s="1"/>
      <c r="C22" s="6"/>
      <c r="D22" s="6"/>
      <c r="E22" s="1">
        <v>319.4992618715097</v>
      </c>
      <c r="F22" s="10">
        <v>308.92563068175127</v>
      </c>
      <c r="G22" s="1"/>
      <c r="H22" s="6"/>
      <c r="I22" s="1">
        <v>3.8542180789363747</v>
      </c>
      <c r="J22" s="10">
        <v>308.92563068175127</v>
      </c>
      <c r="K22" s="10"/>
      <c r="L22" s="1"/>
    </row>
    <row r="23" spans="2:12" x14ac:dyDescent="0.25">
      <c r="B23" s="1"/>
      <c r="C23" s="6"/>
      <c r="D23" s="6"/>
      <c r="E23" s="1">
        <v>324.58476420372426</v>
      </c>
      <c r="F23" s="10">
        <v>311.75810743607144</v>
      </c>
      <c r="G23" s="1"/>
      <c r="H23" s="6"/>
      <c r="I23" s="1">
        <v>3.6526835340609516</v>
      </c>
      <c r="J23" s="10">
        <v>311.75810743607144</v>
      </c>
      <c r="K23" s="10"/>
      <c r="L23" s="1"/>
    </row>
    <row r="24" spans="2:12" x14ac:dyDescent="0.25">
      <c r="B24" s="1"/>
      <c r="C24" s="6"/>
      <c r="D24" s="6"/>
      <c r="E24" s="1">
        <v>327.48178228936041</v>
      </c>
      <c r="F24" s="10">
        <v>345.62529273582697</v>
      </c>
      <c r="G24" s="1"/>
      <c r="H24" s="6"/>
      <c r="I24" s="1">
        <v>3.6138191709049305</v>
      </c>
      <c r="J24" s="10">
        <v>356.03372380574399</v>
      </c>
      <c r="K24" s="10"/>
      <c r="L24" s="1"/>
    </row>
    <row r="25" spans="2:12" x14ac:dyDescent="0.25">
      <c r="B25" s="1"/>
      <c r="C25" s="6"/>
      <c r="D25" s="6"/>
      <c r="E25" s="1">
        <v>328.07200144922092</v>
      </c>
      <c r="F25" s="10">
        <v>272.27360775229403</v>
      </c>
      <c r="G25" s="1"/>
      <c r="H25" s="6"/>
      <c r="I25" s="1">
        <v>3.7011442825158816</v>
      </c>
      <c r="J25" s="10">
        <v>309.64943556027458</v>
      </c>
      <c r="K25" s="10"/>
      <c r="L25" s="1"/>
    </row>
    <row r="26" spans="2:12" x14ac:dyDescent="0.25">
      <c r="B26" s="1"/>
      <c r="C26" s="6"/>
      <c r="D26" s="6"/>
      <c r="E26" s="1">
        <v>330.45236887245011</v>
      </c>
      <c r="F26" s="10">
        <v>126.76677080027623</v>
      </c>
      <c r="G26" s="1"/>
      <c r="H26" s="6"/>
      <c r="I26" s="1">
        <v>3.9379214060212022</v>
      </c>
      <c r="J26" s="10">
        <v>117.90478381427043</v>
      </c>
      <c r="K26" s="10"/>
      <c r="L26" s="1"/>
    </row>
    <row r="27" spans="2:12" x14ac:dyDescent="0.25">
      <c r="B27" s="1"/>
      <c r="C27" s="6"/>
      <c r="D27" s="6"/>
      <c r="E27" s="1">
        <v>334.7480698009237</v>
      </c>
      <c r="F27" s="10">
        <v>356.03372380574399</v>
      </c>
      <c r="G27" s="1"/>
      <c r="H27" s="6"/>
      <c r="I27" s="1">
        <v>3.9879745485647224</v>
      </c>
      <c r="J27" s="10">
        <v>192.83029708394199</v>
      </c>
      <c r="K27" s="10"/>
      <c r="L27" s="1"/>
    </row>
    <row r="28" spans="2:12" x14ac:dyDescent="0.25">
      <c r="B28" s="1"/>
      <c r="C28" s="6"/>
      <c r="D28" s="6"/>
      <c r="E28" s="1">
        <v>340.31622736098103</v>
      </c>
      <c r="F28" s="10">
        <v>310.63050222189457</v>
      </c>
      <c r="G28" s="1"/>
      <c r="H28" s="6"/>
      <c r="I28" s="1">
        <v>3.5345709782093784</v>
      </c>
      <c r="J28" s="10">
        <v>205.70184341772148</v>
      </c>
      <c r="K28" s="10"/>
      <c r="L28" s="1"/>
    </row>
    <row r="29" spans="2:12" x14ac:dyDescent="0.25">
      <c r="B29" s="1"/>
      <c r="C29" s="6"/>
      <c r="D29" s="6"/>
      <c r="E29" s="1">
        <v>378.43967278845395</v>
      </c>
      <c r="F29" s="10">
        <v>204.20420103713045</v>
      </c>
      <c r="G29" s="1"/>
      <c r="H29" s="6"/>
      <c r="I29" s="1">
        <v>3.8500724668504618</v>
      </c>
      <c r="J29" s="10">
        <v>226.23562976576474</v>
      </c>
      <c r="K29" s="10"/>
      <c r="L29" s="1"/>
    </row>
    <row r="30" spans="2:12" x14ac:dyDescent="0.25">
      <c r="B30" s="1"/>
      <c r="C30" s="6"/>
      <c r="D30" s="6"/>
      <c r="E30" s="1">
        <v>390.82716093127414</v>
      </c>
      <c r="F30" s="10">
        <v>248.40197597595281</v>
      </c>
      <c r="G30" s="1"/>
      <c r="H30" s="6"/>
      <c r="I30" s="1">
        <v>3.7720000000000002</v>
      </c>
      <c r="J30" s="10">
        <v>248.48494388621407</v>
      </c>
      <c r="K30" s="10"/>
      <c r="L30" s="1"/>
    </row>
    <row r="31" spans="2:12" x14ac:dyDescent="0.25">
      <c r="B31" s="1"/>
      <c r="C31" s="6"/>
      <c r="D31" s="6"/>
      <c r="E31" s="1">
        <v>400.65229157115067</v>
      </c>
      <c r="F31" s="10">
        <v>378.65480206914185</v>
      </c>
      <c r="G31" s="1"/>
      <c r="H31" s="6"/>
      <c r="I31" s="1">
        <v>3.8559622664128863</v>
      </c>
      <c r="J31" s="10">
        <v>225.21882937084339</v>
      </c>
      <c r="K31" s="10"/>
      <c r="L31" s="1"/>
    </row>
    <row r="32" spans="2:12" x14ac:dyDescent="0.25">
      <c r="B32" s="1"/>
      <c r="C32" s="6"/>
      <c r="D32" s="6"/>
      <c r="E32" s="1">
        <v>410.24223456262536</v>
      </c>
      <c r="F32" s="10">
        <v>309.64943556027458</v>
      </c>
      <c r="G32" s="1"/>
      <c r="H32" s="6"/>
      <c r="I32" s="1">
        <v>3.8138816185088915</v>
      </c>
      <c r="J32" s="10">
        <v>311.0209687170161</v>
      </c>
      <c r="K32" s="10"/>
      <c r="L32" s="1"/>
    </row>
    <row r="33" spans="2:12" x14ac:dyDescent="0.25">
      <c r="B33" s="1"/>
      <c r="C33" s="6"/>
      <c r="D33" s="6"/>
      <c r="E33" s="1">
        <v>427.86829081105719</v>
      </c>
      <c r="F33" s="10">
        <v>419.96744614569093</v>
      </c>
      <c r="G33" s="1"/>
      <c r="H33" s="6"/>
      <c r="I33" s="1">
        <v>3.7319009901121438</v>
      </c>
      <c r="J33" s="10">
        <v>126.76677080027623</v>
      </c>
      <c r="K33" s="10"/>
      <c r="L33" s="1"/>
    </row>
    <row r="34" spans="2:12" x14ac:dyDescent="0.25">
      <c r="B34" s="1"/>
      <c r="C34" s="6"/>
      <c r="D34" s="6"/>
      <c r="E34" s="1">
        <v>462.78304375866009</v>
      </c>
      <c r="F34" s="10">
        <v>348.26168235392919</v>
      </c>
      <c r="G34" s="1"/>
      <c r="H34" s="6"/>
      <c r="I34" s="1">
        <v>3.8716245944047829</v>
      </c>
      <c r="J34" s="10">
        <v>304.20314793300389</v>
      </c>
      <c r="K34" s="10"/>
      <c r="L34" s="1"/>
    </row>
    <row r="35" spans="2:12" x14ac:dyDescent="0.25">
      <c r="B35" s="1"/>
      <c r="C35" s="6"/>
      <c r="D35" s="6"/>
      <c r="E35" s="1">
        <v>463.25513164831278</v>
      </c>
      <c r="F35" s="10">
        <v>297.11090324660324</v>
      </c>
      <c r="G35" s="1"/>
      <c r="H35" s="6"/>
      <c r="I35" s="1">
        <v>3.7688791437242988</v>
      </c>
      <c r="J35" s="10">
        <v>242.12216730300472</v>
      </c>
      <c r="K35" s="10"/>
      <c r="L35" s="1"/>
    </row>
    <row r="36" spans="2:12" x14ac:dyDescent="0.25">
      <c r="B36" s="1"/>
      <c r="C36" s="6"/>
      <c r="D36" s="6"/>
      <c r="E36" s="1"/>
      <c r="F36" s="10"/>
      <c r="G36" s="1"/>
      <c r="H36" s="6"/>
      <c r="I36" s="1"/>
      <c r="J36" s="10"/>
      <c r="K36" s="10"/>
      <c r="L36" s="1"/>
    </row>
    <row r="37" spans="2:12" x14ac:dyDescent="0.25">
      <c r="B37" s="2"/>
      <c r="C37" s="6"/>
      <c r="D37" s="11" t="s">
        <v>6</v>
      </c>
      <c r="E37" s="2">
        <f>AVERAGE(E6:E17)</f>
        <v>267.16941301926323</v>
      </c>
      <c r="F37" s="12">
        <f>AVERAGE(F6:F17)</f>
        <v>233.81037396250824</v>
      </c>
      <c r="G37" s="1"/>
      <c r="H37" s="11"/>
      <c r="I37" s="2">
        <f>AVERAGE(I5:I35)</f>
        <v>3.8207835646814936</v>
      </c>
      <c r="J37" s="12">
        <f>AVERAGE(J5:J35)</f>
        <v>264.97642669213792</v>
      </c>
      <c r="K37" s="10"/>
      <c r="L37" s="1"/>
    </row>
    <row r="38" spans="2:12" ht="15.75" thickBot="1" x14ac:dyDescent="0.3">
      <c r="B38" s="2"/>
      <c r="C38" s="6"/>
      <c r="D38" s="11"/>
      <c r="E38" s="2">
        <f>STDEV(E6:E17)</f>
        <v>29.935344813740933</v>
      </c>
      <c r="F38" s="12">
        <f>STDEV(F6:F17)</f>
        <v>61.986320126819066</v>
      </c>
      <c r="G38" s="1"/>
      <c r="H38" s="13"/>
      <c r="I38" s="14">
        <f>STDEV(I5:I35)</f>
        <v>0.12168271688469562</v>
      </c>
      <c r="J38" s="15">
        <f>STDEV(J5:J35)</f>
        <v>72.958007616744268</v>
      </c>
      <c r="K38" s="12"/>
      <c r="L38" s="2"/>
    </row>
    <row r="39" spans="2:12" x14ac:dyDescent="0.25">
      <c r="B39" s="1"/>
      <c r="C39" s="6"/>
      <c r="D39" s="11"/>
      <c r="E39" s="1"/>
      <c r="F39" s="10"/>
      <c r="G39" s="1"/>
      <c r="H39" s="1"/>
      <c r="I39" s="1"/>
      <c r="J39" s="1"/>
      <c r="K39" s="12"/>
      <c r="L39" s="2"/>
    </row>
    <row r="40" spans="2:12" x14ac:dyDescent="0.25">
      <c r="B40" s="2"/>
      <c r="C40" s="6"/>
      <c r="D40" s="11" t="s">
        <v>7</v>
      </c>
      <c r="E40" s="2">
        <f>AVERAGE(E18:E30)</f>
        <v>331.63473058758893</v>
      </c>
      <c r="F40" s="12">
        <f>AVERAGE(F18:F30)</f>
        <v>267.31126137221054</v>
      </c>
      <c r="G40" s="1"/>
      <c r="H40" s="2"/>
      <c r="I40" s="2"/>
      <c r="J40" s="2"/>
      <c r="K40" s="10"/>
      <c r="L40" s="2"/>
    </row>
    <row r="41" spans="2:12" x14ac:dyDescent="0.25">
      <c r="B41" s="2"/>
      <c r="C41" s="6"/>
      <c r="D41" s="11"/>
      <c r="E41" s="2">
        <f>STDEV(E18:E30)</f>
        <v>26.087492942879035</v>
      </c>
      <c r="F41" s="12">
        <f>STDEV(F18:F30)</f>
        <v>65.535295924744062</v>
      </c>
      <c r="G41" s="1"/>
      <c r="H41" s="2"/>
      <c r="I41" s="2"/>
      <c r="J41" s="2"/>
      <c r="K41" s="12"/>
      <c r="L41" s="2"/>
    </row>
    <row r="42" spans="2:12" x14ac:dyDescent="0.25">
      <c r="B42" s="1"/>
      <c r="C42" s="6"/>
      <c r="D42" s="11"/>
      <c r="E42" s="1"/>
      <c r="F42" s="10"/>
      <c r="G42" s="1"/>
      <c r="H42" s="1"/>
      <c r="I42" s="1"/>
      <c r="J42" s="1"/>
      <c r="K42" s="12"/>
      <c r="L42" s="2"/>
    </row>
    <row r="43" spans="2:12" x14ac:dyDescent="0.25">
      <c r="B43" s="2"/>
      <c r="C43" s="6"/>
      <c r="D43" s="11" t="s">
        <v>8</v>
      </c>
      <c r="E43" s="2">
        <f>AVERAGE(E31:E35)</f>
        <v>432.96019847036121</v>
      </c>
      <c r="F43" s="12">
        <f>AVERAGE(F31:F35)</f>
        <v>350.72885387512798</v>
      </c>
      <c r="G43" s="1"/>
      <c r="H43" s="2"/>
      <c r="I43" s="2"/>
      <c r="J43" s="2"/>
      <c r="K43" s="10"/>
      <c r="L43" s="2"/>
    </row>
    <row r="44" spans="2:12" x14ac:dyDescent="0.25">
      <c r="B44" s="2"/>
      <c r="C44" s="6"/>
      <c r="D44" s="6"/>
      <c r="E44" s="2">
        <f>STDEV(E31:E35)</f>
        <v>29.124814734511553</v>
      </c>
      <c r="F44" s="12">
        <f>STDEV(F31:F35)</f>
        <v>50.354571332076141</v>
      </c>
      <c r="G44" s="1"/>
      <c r="H44" s="2"/>
      <c r="I44" s="2"/>
      <c r="J44" s="2"/>
      <c r="K44" s="12"/>
      <c r="L44" s="2"/>
    </row>
    <row r="45" spans="2:12" ht="15.75" thickBot="1" x14ac:dyDescent="0.3">
      <c r="B45" s="1"/>
      <c r="C45" s="6"/>
      <c r="D45" s="13" t="s">
        <v>9</v>
      </c>
      <c r="E45" s="14">
        <f>ABS(E35-E31)</f>
        <v>62.602840077162114</v>
      </c>
      <c r="F45" s="15">
        <f>ABS(F35-F33)</f>
        <v>122.85654289908769</v>
      </c>
      <c r="G45" s="1"/>
      <c r="H45" s="1"/>
      <c r="I45" s="1"/>
      <c r="J45" s="1"/>
      <c r="K45" s="12"/>
      <c r="L45" s="1"/>
    </row>
    <row r="46" spans="2:12" ht="15.75" thickBot="1" x14ac:dyDescent="0.3">
      <c r="B46" s="1"/>
      <c r="C46" s="16"/>
      <c r="D46" s="17"/>
      <c r="E46" s="17"/>
      <c r="F46" s="17"/>
      <c r="G46" s="17"/>
      <c r="H46" s="17"/>
      <c r="I46" s="17"/>
      <c r="J46" s="17"/>
      <c r="K46" s="18"/>
      <c r="L46" s="1"/>
    </row>
    <row r="47" spans="2:12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Wasim</dc:creator>
  <cp:lastModifiedBy>Wasim</cp:lastModifiedBy>
  <dcterms:created xsi:type="dcterms:W3CDTF">2022-08-08T01:01:49Z</dcterms:created>
  <dcterms:modified xsi:type="dcterms:W3CDTF">2022-08-08T01:05:01Z</dcterms:modified>
</cp:coreProperties>
</file>