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yd-my.sharepoint.com/personal/p_thorn_sydney_edu_au/Documents/Desktop-in-use/OUR_PAPERS/slice-calcium-2021-Nicole/Liprin data/Slice-paper-Nov2020/eLife-synapse/revised submission/New-Figs/DATA-FIGS/Fig 1/"/>
    </mc:Choice>
  </mc:AlternateContent>
  <xr:revisionPtr revIDLastSave="191" documentId="14_{EB1C0B0C-A31F-41FA-B68E-0E75A2DB8626}" xr6:coauthVersionLast="47" xr6:coauthVersionMax="47" xr10:uidLastSave="{E7874A0D-B716-4DE8-9F3F-D683F8245F68}"/>
  <bookViews>
    <workbookView xWindow="21135" yWindow="1320" windowWidth="29415" windowHeight="16455" activeTab="2" xr2:uid="{00000000-000D-0000-FFFF-FFFF00000000}"/>
  </bookViews>
  <sheets>
    <sheet name="isletsliplam &gt;50%lam in reg1" sheetId="4" r:id="rId1"/>
    <sheet name="isletsliplam &lt;50%lam in region1" sheetId="3" r:id="rId2"/>
    <sheet name="isletsliplam" sheetId="1" r:id="rId3"/>
    <sheet name="Slices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4" l="1"/>
  <c r="G29" i="4"/>
  <c r="F30" i="4"/>
  <c r="G30" i="4"/>
  <c r="F31" i="4"/>
  <c r="G31" i="4"/>
  <c r="F32" i="4"/>
  <c r="G32" i="4"/>
  <c r="F33" i="4"/>
  <c r="G33" i="4"/>
  <c r="F34" i="4"/>
  <c r="G34" i="4"/>
  <c r="F35" i="4"/>
  <c r="G35" i="4"/>
  <c r="F36" i="4"/>
  <c r="G36" i="4"/>
  <c r="I29" i="4"/>
  <c r="I30" i="4"/>
  <c r="I31" i="4"/>
  <c r="I32" i="4"/>
  <c r="I33" i="4"/>
  <c r="I34" i="4"/>
  <c r="I35" i="4"/>
  <c r="I36" i="4"/>
  <c r="K29" i="4"/>
  <c r="K30" i="4"/>
  <c r="K31" i="4"/>
  <c r="K32" i="4"/>
  <c r="K33" i="4"/>
  <c r="K34" i="4"/>
  <c r="K35" i="4"/>
  <c r="K36" i="4"/>
  <c r="M29" i="4"/>
  <c r="N29" i="4"/>
  <c r="M30" i="4"/>
  <c r="N30" i="4"/>
  <c r="M31" i="4"/>
  <c r="N31" i="4"/>
  <c r="M32" i="4"/>
  <c r="N32" i="4"/>
  <c r="M33" i="4"/>
  <c r="N33" i="4"/>
  <c r="M34" i="4"/>
  <c r="N34" i="4"/>
  <c r="M35" i="4"/>
  <c r="N35" i="4"/>
  <c r="M36" i="4"/>
  <c r="N36" i="4"/>
  <c r="AJ36" i="4"/>
  <c r="AJ35" i="4"/>
  <c r="AJ34" i="4"/>
  <c r="AJ33" i="4"/>
  <c r="AJ32" i="4"/>
  <c r="AJ31" i="4"/>
  <c r="AJ30" i="4"/>
  <c r="AJ29" i="4"/>
  <c r="AC36" i="4"/>
  <c r="Y36" i="4"/>
  <c r="AC35" i="4"/>
  <c r="Y35" i="4"/>
  <c r="AC34" i="4"/>
  <c r="Y34" i="4"/>
  <c r="AC33" i="4"/>
  <c r="Y33" i="4"/>
  <c r="AC32" i="4"/>
  <c r="Y32" i="4"/>
  <c r="AC31" i="4"/>
  <c r="Y31" i="4"/>
  <c r="AC30" i="4"/>
  <c r="Y30" i="4"/>
  <c r="AC29" i="4"/>
  <c r="Y29" i="4"/>
  <c r="U36" i="4"/>
  <c r="T36" i="4"/>
  <c r="S36" i="4"/>
  <c r="R36" i="4"/>
  <c r="U35" i="4"/>
  <c r="T35" i="4"/>
  <c r="S35" i="4"/>
  <c r="R35" i="4"/>
  <c r="U34" i="4"/>
  <c r="T34" i="4"/>
  <c r="S34" i="4"/>
  <c r="R34" i="4"/>
  <c r="U33" i="4"/>
  <c r="T33" i="4"/>
  <c r="S33" i="4"/>
  <c r="R33" i="4"/>
  <c r="U32" i="4"/>
  <c r="T32" i="4"/>
  <c r="S32" i="4"/>
  <c r="R32" i="4"/>
  <c r="U31" i="4"/>
  <c r="T31" i="4"/>
  <c r="S31" i="4"/>
  <c r="R31" i="4"/>
  <c r="U30" i="4"/>
  <c r="T30" i="4"/>
  <c r="S30" i="4"/>
  <c r="R30" i="4"/>
  <c r="U29" i="4"/>
  <c r="T29" i="4"/>
  <c r="S29" i="4"/>
  <c r="R29" i="4"/>
  <c r="AK37" i="1"/>
  <c r="AJ37" i="1"/>
  <c r="AI37" i="1"/>
  <c r="AH37" i="1"/>
  <c r="AG37" i="1"/>
  <c r="AK36" i="1"/>
  <c r="AJ36" i="1"/>
  <c r="AI36" i="1"/>
  <c r="AH36" i="1"/>
  <c r="AG36" i="1"/>
  <c r="AK35" i="1"/>
  <c r="AJ35" i="1"/>
  <c r="AI35" i="1"/>
  <c r="AH35" i="1"/>
  <c r="AG35" i="1"/>
  <c r="AK34" i="1"/>
  <c r="AJ34" i="1"/>
  <c r="AI34" i="1"/>
  <c r="AH34" i="1"/>
  <c r="AG34" i="1"/>
  <c r="AK33" i="1"/>
  <c r="AJ33" i="1"/>
  <c r="AI33" i="1"/>
  <c r="AH33" i="1"/>
  <c r="AG33" i="1"/>
  <c r="AK32" i="1"/>
  <c r="AJ32" i="1"/>
  <c r="AI32" i="1"/>
  <c r="AH32" i="1"/>
  <c r="AG32" i="1"/>
  <c r="AK31" i="1"/>
  <c r="AJ31" i="1"/>
  <c r="AI31" i="1"/>
  <c r="AH31" i="1"/>
  <c r="AG31" i="1"/>
  <c r="AK30" i="1"/>
  <c r="AJ30" i="1"/>
  <c r="AI30" i="1"/>
  <c r="AH30" i="1"/>
  <c r="AG30" i="1"/>
  <c r="AH29" i="3"/>
  <c r="AI29" i="3"/>
  <c r="AK29" i="3"/>
  <c r="AH30" i="3"/>
  <c r="AI30" i="3"/>
  <c r="AK30" i="3"/>
  <c r="AH31" i="3"/>
  <c r="AI31" i="3"/>
  <c r="AK31" i="3"/>
  <c r="AH32" i="3"/>
  <c r="AI32" i="3"/>
  <c r="AK32" i="3"/>
  <c r="AH33" i="3"/>
  <c r="AI33" i="3"/>
  <c r="AK33" i="3"/>
  <c r="AH34" i="3"/>
  <c r="AI34" i="3"/>
  <c r="AK34" i="3"/>
  <c r="AH35" i="3"/>
  <c r="AI35" i="3"/>
  <c r="AK35" i="3"/>
  <c r="AH36" i="3"/>
  <c r="AI36" i="3"/>
  <c r="AK36" i="3"/>
  <c r="AG29" i="3"/>
  <c r="AG36" i="3"/>
  <c r="AG35" i="3"/>
  <c r="AG34" i="3"/>
  <c r="AG33" i="3"/>
  <c r="AG32" i="3"/>
  <c r="AG31" i="3"/>
  <c r="AG30" i="3"/>
  <c r="AE36" i="3"/>
  <c r="AD36" i="3"/>
  <c r="AB36" i="3"/>
  <c r="AA36" i="3"/>
  <c r="Z36" i="3"/>
  <c r="W36" i="3"/>
  <c r="V36" i="3"/>
  <c r="Q36" i="3"/>
  <c r="P36" i="3"/>
  <c r="L36" i="3"/>
  <c r="J36" i="3"/>
  <c r="H36" i="3"/>
  <c r="E36" i="3"/>
  <c r="D36" i="3"/>
  <c r="AE35" i="3"/>
  <c r="AD35" i="3"/>
  <c r="AB35" i="3"/>
  <c r="AA35" i="3"/>
  <c r="Z35" i="3"/>
  <c r="W35" i="3"/>
  <c r="V35" i="3"/>
  <c r="Q35" i="3"/>
  <c r="P35" i="3"/>
  <c r="L35" i="3"/>
  <c r="J35" i="3"/>
  <c r="H35" i="3"/>
  <c r="E35" i="3"/>
  <c r="D35" i="3"/>
  <c r="AE34" i="3"/>
  <c r="AD34" i="3"/>
  <c r="AB34" i="3"/>
  <c r="AA34" i="3"/>
  <c r="Z34" i="3"/>
  <c r="W34" i="3"/>
  <c r="V34" i="3"/>
  <c r="Q34" i="3"/>
  <c r="P34" i="3"/>
  <c r="L34" i="3"/>
  <c r="J34" i="3"/>
  <c r="H34" i="3"/>
  <c r="E34" i="3"/>
  <c r="D34" i="3"/>
  <c r="AE33" i="3"/>
  <c r="AD33" i="3"/>
  <c r="AB33" i="3"/>
  <c r="AA33" i="3"/>
  <c r="Z33" i="3"/>
  <c r="W33" i="3"/>
  <c r="V33" i="3"/>
  <c r="Q33" i="3"/>
  <c r="P33" i="3"/>
  <c r="L33" i="3"/>
  <c r="J33" i="3"/>
  <c r="H33" i="3"/>
  <c r="E33" i="3"/>
  <c r="D33" i="3"/>
  <c r="AE32" i="3"/>
  <c r="AD32" i="3"/>
  <c r="AB32" i="3"/>
  <c r="AA32" i="3"/>
  <c r="Z32" i="3"/>
  <c r="W32" i="3"/>
  <c r="V32" i="3"/>
  <c r="Q32" i="3"/>
  <c r="P32" i="3"/>
  <c r="L32" i="3"/>
  <c r="J32" i="3"/>
  <c r="H32" i="3"/>
  <c r="E32" i="3"/>
  <c r="D32" i="3"/>
  <c r="AE31" i="3"/>
  <c r="AD31" i="3"/>
  <c r="AB31" i="3"/>
  <c r="AA31" i="3"/>
  <c r="Z31" i="3"/>
  <c r="W31" i="3"/>
  <c r="V31" i="3"/>
  <c r="Q31" i="3"/>
  <c r="P31" i="3"/>
  <c r="L31" i="3"/>
  <c r="J31" i="3"/>
  <c r="H31" i="3"/>
  <c r="E31" i="3"/>
  <c r="D31" i="3"/>
  <c r="AE30" i="3"/>
  <c r="AE39" i="3" s="1"/>
  <c r="AD30" i="3"/>
  <c r="AD39" i="3" s="1"/>
  <c r="AB30" i="3"/>
  <c r="AB39" i="3" s="1"/>
  <c r="AA30" i="3"/>
  <c r="AA39" i="3" s="1"/>
  <c r="Z30" i="3"/>
  <c r="Z39" i="3" s="1"/>
  <c r="W30" i="3"/>
  <c r="W39" i="3" s="1"/>
  <c r="V30" i="3"/>
  <c r="V39" i="3" s="1"/>
  <c r="Q30" i="3"/>
  <c r="Q39" i="3" s="1"/>
  <c r="P30" i="3"/>
  <c r="P39" i="3" s="1"/>
  <c r="L30" i="3"/>
  <c r="L39" i="3" s="1"/>
  <c r="J30" i="3"/>
  <c r="J39" i="3" s="1"/>
  <c r="H30" i="3"/>
  <c r="H39" i="3" s="1"/>
  <c r="E30" i="3"/>
  <c r="E39" i="3" s="1"/>
  <c r="D30" i="3"/>
  <c r="AE29" i="3"/>
  <c r="AE38" i="3" s="1"/>
  <c r="AD29" i="3"/>
  <c r="AD38" i="3" s="1"/>
  <c r="AB29" i="3"/>
  <c r="AB38" i="3" s="1"/>
  <c r="AA29" i="3"/>
  <c r="AA38" i="3" s="1"/>
  <c r="Z29" i="3"/>
  <c r="Z38" i="3" s="1"/>
  <c r="W29" i="3"/>
  <c r="W38" i="3" s="1"/>
  <c r="V29" i="3"/>
  <c r="V38" i="3" s="1"/>
  <c r="Q29" i="3"/>
  <c r="Q38" i="3" s="1"/>
  <c r="P29" i="3"/>
  <c r="P38" i="3" s="1"/>
  <c r="L29" i="3"/>
  <c r="L38" i="3" s="1"/>
  <c r="J29" i="3"/>
  <c r="J38" i="3" s="1"/>
  <c r="H29" i="3"/>
  <c r="H38" i="3" s="1"/>
  <c r="E29" i="3"/>
  <c r="E38" i="3" s="1"/>
  <c r="D29" i="3"/>
  <c r="AI21" i="2"/>
  <c r="AH21" i="2"/>
  <c r="AG21" i="2"/>
  <c r="AF21" i="2"/>
  <c r="AE21" i="2"/>
  <c r="AD21" i="2"/>
  <c r="AC21" i="2"/>
  <c r="AB21" i="2"/>
  <c r="AI20" i="2"/>
  <c r="AH20" i="2"/>
  <c r="AG20" i="2"/>
  <c r="AF20" i="2"/>
  <c r="AE20" i="2"/>
  <c r="AD20" i="2"/>
  <c r="AC20" i="2"/>
  <c r="AB20" i="2"/>
  <c r="AI19" i="2"/>
  <c r="AH19" i="2"/>
  <c r="AG19" i="2"/>
  <c r="AF19" i="2"/>
  <c r="AE19" i="2"/>
  <c r="AD19" i="2"/>
  <c r="AC19" i="2"/>
  <c r="AB19" i="2"/>
  <c r="AI18" i="2"/>
  <c r="AH18" i="2"/>
  <c r="AG18" i="2"/>
  <c r="AF18" i="2"/>
  <c r="AE18" i="2"/>
  <c r="AD18" i="2"/>
  <c r="AC18" i="2"/>
  <c r="AB18" i="2"/>
  <c r="AI17" i="2"/>
  <c r="AH17" i="2"/>
  <c r="AG17" i="2"/>
  <c r="AF17" i="2"/>
  <c r="AE17" i="2"/>
  <c r="AD17" i="2"/>
  <c r="AC17" i="2"/>
  <c r="AB17" i="2"/>
  <c r="AI16" i="2"/>
  <c r="AH16" i="2"/>
  <c r="AG16" i="2"/>
  <c r="AF16" i="2"/>
  <c r="AE16" i="2"/>
  <c r="AD16" i="2"/>
  <c r="AC16" i="2"/>
  <c r="AB16" i="2"/>
  <c r="AI15" i="2"/>
  <c r="AI24" i="2" s="1"/>
  <c r="AH15" i="2"/>
  <c r="AH24" i="2" s="1"/>
  <c r="AG15" i="2"/>
  <c r="AG24" i="2" s="1"/>
  <c r="AF15" i="2"/>
  <c r="AF24" i="2" s="1"/>
  <c r="AE15" i="2"/>
  <c r="AE24" i="2" s="1"/>
  <c r="AD15" i="2"/>
  <c r="AD24" i="2" s="1"/>
  <c r="AC15" i="2"/>
  <c r="AC24" i="2" s="1"/>
  <c r="AB15" i="2"/>
  <c r="AB24" i="2" s="1"/>
  <c r="AI14" i="2"/>
  <c r="AI23" i="2" s="1"/>
  <c r="AH14" i="2"/>
  <c r="AH23" i="2" s="1"/>
  <c r="AG14" i="2"/>
  <c r="AG23" i="2" s="1"/>
  <c r="AF14" i="2"/>
  <c r="AF23" i="2" s="1"/>
  <c r="AE14" i="2"/>
  <c r="AE23" i="2" s="1"/>
  <c r="AD14" i="2"/>
  <c r="AD23" i="2" s="1"/>
  <c r="AC14" i="2"/>
  <c r="AC23" i="2" s="1"/>
  <c r="AB14" i="2"/>
  <c r="AB23" i="2" s="1"/>
  <c r="Z21" i="2"/>
  <c r="Y21" i="2"/>
  <c r="X21" i="2"/>
  <c r="W21" i="2"/>
  <c r="V21" i="2"/>
  <c r="U21" i="2"/>
  <c r="T21" i="2"/>
  <c r="S21" i="2"/>
  <c r="R21" i="2"/>
  <c r="Z20" i="2"/>
  <c r="Y20" i="2"/>
  <c r="X20" i="2"/>
  <c r="W20" i="2"/>
  <c r="V20" i="2"/>
  <c r="U20" i="2"/>
  <c r="T20" i="2"/>
  <c r="S20" i="2"/>
  <c r="R20" i="2"/>
  <c r="Z19" i="2"/>
  <c r="Y19" i="2"/>
  <c r="X19" i="2"/>
  <c r="W19" i="2"/>
  <c r="V19" i="2"/>
  <c r="U19" i="2"/>
  <c r="T19" i="2"/>
  <c r="S19" i="2"/>
  <c r="R19" i="2"/>
  <c r="Z18" i="2"/>
  <c r="Y18" i="2"/>
  <c r="X18" i="2"/>
  <c r="W18" i="2"/>
  <c r="V18" i="2"/>
  <c r="U18" i="2"/>
  <c r="T18" i="2"/>
  <c r="S18" i="2"/>
  <c r="R18" i="2"/>
  <c r="Z17" i="2"/>
  <c r="Y17" i="2"/>
  <c r="X17" i="2"/>
  <c r="W17" i="2"/>
  <c r="V17" i="2"/>
  <c r="U17" i="2"/>
  <c r="T17" i="2"/>
  <c r="S17" i="2"/>
  <c r="R17" i="2"/>
  <c r="Z16" i="2"/>
  <c r="Y16" i="2"/>
  <c r="X16" i="2"/>
  <c r="W16" i="2"/>
  <c r="V16" i="2"/>
  <c r="U16" i="2"/>
  <c r="T16" i="2"/>
  <c r="S16" i="2"/>
  <c r="R16" i="2"/>
  <c r="Z15" i="2"/>
  <c r="Y15" i="2"/>
  <c r="Y24" i="2" s="1"/>
  <c r="X15" i="2"/>
  <c r="X24" i="2" s="1"/>
  <c r="W15" i="2"/>
  <c r="V15" i="2"/>
  <c r="U15" i="2"/>
  <c r="U24" i="2" s="1"/>
  <c r="T15" i="2"/>
  <c r="T24" i="2" s="1"/>
  <c r="S15" i="2"/>
  <c r="R15" i="2"/>
  <c r="Z14" i="2"/>
  <c r="Z23" i="2" s="1"/>
  <c r="Y14" i="2"/>
  <c r="Y23" i="2" s="1"/>
  <c r="X14" i="2"/>
  <c r="W14" i="2"/>
  <c r="V14" i="2"/>
  <c r="V23" i="2" s="1"/>
  <c r="U14" i="2"/>
  <c r="U23" i="2" s="1"/>
  <c r="T14" i="2"/>
  <c r="S14" i="2"/>
  <c r="R14" i="2"/>
  <c r="R23" i="2" s="1"/>
  <c r="P21" i="2"/>
  <c r="O21" i="2"/>
  <c r="N21" i="2"/>
  <c r="M21" i="2"/>
  <c r="L21" i="2"/>
  <c r="K21" i="2"/>
  <c r="J21" i="2"/>
  <c r="I21" i="2"/>
  <c r="H21" i="2"/>
  <c r="G21" i="2"/>
  <c r="P20" i="2"/>
  <c r="O20" i="2"/>
  <c r="N20" i="2"/>
  <c r="M20" i="2"/>
  <c r="L20" i="2"/>
  <c r="K20" i="2"/>
  <c r="J20" i="2"/>
  <c r="I20" i="2"/>
  <c r="H20" i="2"/>
  <c r="G20" i="2"/>
  <c r="P19" i="2"/>
  <c r="O19" i="2"/>
  <c r="N19" i="2"/>
  <c r="M19" i="2"/>
  <c r="L19" i="2"/>
  <c r="K19" i="2"/>
  <c r="J19" i="2"/>
  <c r="I19" i="2"/>
  <c r="H19" i="2"/>
  <c r="G19" i="2"/>
  <c r="P18" i="2"/>
  <c r="O18" i="2"/>
  <c r="N18" i="2"/>
  <c r="M18" i="2"/>
  <c r="L18" i="2"/>
  <c r="K18" i="2"/>
  <c r="J18" i="2"/>
  <c r="I18" i="2"/>
  <c r="H18" i="2"/>
  <c r="G18" i="2"/>
  <c r="P17" i="2"/>
  <c r="O17" i="2"/>
  <c r="N17" i="2"/>
  <c r="M17" i="2"/>
  <c r="L17" i="2"/>
  <c r="K17" i="2"/>
  <c r="J17" i="2"/>
  <c r="I17" i="2"/>
  <c r="H17" i="2"/>
  <c r="G17" i="2"/>
  <c r="P16" i="2"/>
  <c r="O16" i="2"/>
  <c r="N16" i="2"/>
  <c r="M16" i="2"/>
  <c r="L16" i="2"/>
  <c r="K16" i="2"/>
  <c r="J16" i="2"/>
  <c r="I16" i="2"/>
  <c r="H16" i="2"/>
  <c r="G16" i="2"/>
  <c r="P15" i="2"/>
  <c r="P24" i="2" s="1"/>
  <c r="O15" i="2"/>
  <c r="O24" i="2" s="1"/>
  <c r="N15" i="2"/>
  <c r="N24" i="2" s="1"/>
  <c r="M15" i="2"/>
  <c r="M24" i="2" s="1"/>
  <c r="L15" i="2"/>
  <c r="L24" i="2" s="1"/>
  <c r="K15" i="2"/>
  <c r="K24" i="2" s="1"/>
  <c r="J15" i="2"/>
  <c r="J24" i="2" s="1"/>
  <c r="I15" i="2"/>
  <c r="I24" i="2" s="1"/>
  <c r="H15" i="2"/>
  <c r="H24" i="2" s="1"/>
  <c r="G15" i="2"/>
  <c r="G24" i="2" s="1"/>
  <c r="P14" i="2"/>
  <c r="P23" i="2" s="1"/>
  <c r="O14" i="2"/>
  <c r="O23" i="2" s="1"/>
  <c r="N14" i="2"/>
  <c r="N23" i="2" s="1"/>
  <c r="M14" i="2"/>
  <c r="M23" i="2" s="1"/>
  <c r="L14" i="2"/>
  <c r="L23" i="2" s="1"/>
  <c r="K14" i="2"/>
  <c r="K23" i="2" s="1"/>
  <c r="J14" i="2"/>
  <c r="J23" i="2" s="1"/>
  <c r="I14" i="2"/>
  <c r="I23" i="2" s="1"/>
  <c r="H14" i="2"/>
  <c r="H23" i="2" s="1"/>
  <c r="G14" i="2"/>
  <c r="G23" i="2" s="1"/>
  <c r="E21" i="2"/>
  <c r="E20" i="2"/>
  <c r="E19" i="2"/>
  <c r="E18" i="2"/>
  <c r="E17" i="2"/>
  <c r="E16" i="2"/>
  <c r="E15" i="2"/>
  <c r="E14" i="2"/>
  <c r="E23" i="2" s="1"/>
  <c r="D20" i="2"/>
  <c r="D14" i="2"/>
  <c r="D18" i="2"/>
  <c r="D16" i="2"/>
  <c r="AK16" i="2" s="1"/>
  <c r="D21" i="2"/>
  <c r="D19" i="2"/>
  <c r="D17" i="2"/>
  <c r="D15" i="2"/>
  <c r="AK15" i="2" s="1"/>
  <c r="AE37" i="1"/>
  <c r="AD37" i="1"/>
  <c r="AC37" i="1"/>
  <c r="AB37" i="1"/>
  <c r="AA37" i="1"/>
  <c r="Z37" i="1"/>
  <c r="Y37" i="1"/>
  <c r="W37" i="1"/>
  <c r="V37" i="1"/>
  <c r="U37" i="1"/>
  <c r="T37" i="1"/>
  <c r="S37" i="1"/>
  <c r="R37" i="1"/>
  <c r="Q37" i="1"/>
  <c r="P37" i="1"/>
  <c r="N37" i="1"/>
  <c r="M37" i="1"/>
  <c r="L37" i="1"/>
  <c r="K37" i="1"/>
  <c r="J37" i="1"/>
  <c r="I37" i="1"/>
  <c r="H37" i="1"/>
  <c r="G37" i="1"/>
  <c r="F37" i="1"/>
  <c r="E37" i="1"/>
  <c r="AE36" i="1"/>
  <c r="AD36" i="1"/>
  <c r="AC36" i="1"/>
  <c r="AB36" i="1"/>
  <c r="AA36" i="1"/>
  <c r="Z36" i="1"/>
  <c r="Y36" i="1"/>
  <c r="W36" i="1"/>
  <c r="V36" i="1"/>
  <c r="U36" i="1"/>
  <c r="T36" i="1"/>
  <c r="S36" i="1"/>
  <c r="R36" i="1"/>
  <c r="Q36" i="1"/>
  <c r="P36" i="1"/>
  <c r="N36" i="1"/>
  <c r="M36" i="1"/>
  <c r="L36" i="1"/>
  <c r="K36" i="1"/>
  <c r="J36" i="1"/>
  <c r="I36" i="1"/>
  <c r="H36" i="1"/>
  <c r="G36" i="1"/>
  <c r="F36" i="1"/>
  <c r="E36" i="1"/>
  <c r="AE35" i="1"/>
  <c r="AD35" i="1"/>
  <c r="AC35" i="1"/>
  <c r="AB35" i="1"/>
  <c r="AA35" i="1"/>
  <c r="Z35" i="1"/>
  <c r="Y35" i="1"/>
  <c r="W35" i="1"/>
  <c r="V35" i="1"/>
  <c r="U35" i="1"/>
  <c r="T35" i="1"/>
  <c r="S35" i="1"/>
  <c r="R35" i="1"/>
  <c r="Q35" i="1"/>
  <c r="P35" i="1"/>
  <c r="N35" i="1"/>
  <c r="M35" i="1"/>
  <c r="L35" i="1"/>
  <c r="K35" i="1"/>
  <c r="J35" i="1"/>
  <c r="I35" i="1"/>
  <c r="H35" i="1"/>
  <c r="G35" i="1"/>
  <c r="F35" i="1"/>
  <c r="E35" i="1"/>
  <c r="AE34" i="1"/>
  <c r="AD34" i="1"/>
  <c r="AC34" i="1"/>
  <c r="AB34" i="1"/>
  <c r="AA34" i="1"/>
  <c r="Z34" i="1"/>
  <c r="Y34" i="1"/>
  <c r="W34" i="1"/>
  <c r="V34" i="1"/>
  <c r="U34" i="1"/>
  <c r="T34" i="1"/>
  <c r="S34" i="1"/>
  <c r="R34" i="1"/>
  <c r="Q34" i="1"/>
  <c r="P34" i="1"/>
  <c r="N34" i="1"/>
  <c r="M34" i="1"/>
  <c r="L34" i="1"/>
  <c r="K34" i="1"/>
  <c r="J34" i="1"/>
  <c r="I34" i="1"/>
  <c r="H34" i="1"/>
  <c r="G34" i="1"/>
  <c r="F34" i="1"/>
  <c r="E34" i="1"/>
  <c r="AE33" i="1"/>
  <c r="AD33" i="1"/>
  <c r="AC33" i="1"/>
  <c r="AB33" i="1"/>
  <c r="AA33" i="1"/>
  <c r="Z33" i="1"/>
  <c r="Y33" i="1"/>
  <c r="W33" i="1"/>
  <c r="V33" i="1"/>
  <c r="U33" i="1"/>
  <c r="T33" i="1"/>
  <c r="S33" i="1"/>
  <c r="R33" i="1"/>
  <c r="Q33" i="1"/>
  <c r="P33" i="1"/>
  <c r="N33" i="1"/>
  <c r="M33" i="1"/>
  <c r="L33" i="1"/>
  <c r="K33" i="1"/>
  <c r="J33" i="1"/>
  <c r="I33" i="1"/>
  <c r="H33" i="1"/>
  <c r="G33" i="1"/>
  <c r="F33" i="1"/>
  <c r="E33" i="1"/>
  <c r="AE32" i="1"/>
  <c r="AD32" i="1"/>
  <c r="AC32" i="1"/>
  <c r="AB32" i="1"/>
  <c r="AA32" i="1"/>
  <c r="Z32" i="1"/>
  <c r="Y32" i="1"/>
  <c r="W32" i="1"/>
  <c r="V32" i="1"/>
  <c r="U32" i="1"/>
  <c r="T32" i="1"/>
  <c r="S32" i="1"/>
  <c r="R32" i="1"/>
  <c r="Q32" i="1"/>
  <c r="P32" i="1"/>
  <c r="N32" i="1"/>
  <c r="M32" i="1"/>
  <c r="L32" i="1"/>
  <c r="K32" i="1"/>
  <c r="J32" i="1"/>
  <c r="I32" i="1"/>
  <c r="H32" i="1"/>
  <c r="G32" i="1"/>
  <c r="F32" i="1"/>
  <c r="E32" i="1"/>
  <c r="AE31" i="1"/>
  <c r="AD31" i="1"/>
  <c r="AD40" i="1" s="1"/>
  <c r="AC31" i="1"/>
  <c r="AC40" i="1" s="1"/>
  <c r="AB31" i="1"/>
  <c r="AA31" i="1"/>
  <c r="Z31" i="1"/>
  <c r="Z40" i="1" s="1"/>
  <c r="Y31" i="1"/>
  <c r="Y40" i="1" s="1"/>
  <c r="W31" i="1"/>
  <c r="V31" i="1"/>
  <c r="U31" i="1"/>
  <c r="U40" i="1" s="1"/>
  <c r="T31" i="1"/>
  <c r="T40" i="1" s="1"/>
  <c r="S31" i="1"/>
  <c r="R31" i="1"/>
  <c r="Q31" i="1"/>
  <c r="Q40" i="1" s="1"/>
  <c r="P31" i="1"/>
  <c r="P40" i="1" s="1"/>
  <c r="N31" i="1"/>
  <c r="M31" i="1"/>
  <c r="M40" i="1" s="1"/>
  <c r="L31" i="1"/>
  <c r="L40" i="1" s="1"/>
  <c r="K31" i="1"/>
  <c r="K40" i="1" s="1"/>
  <c r="J31" i="1"/>
  <c r="I31" i="1"/>
  <c r="I40" i="1" s="1"/>
  <c r="H31" i="1"/>
  <c r="H40" i="1" s="1"/>
  <c r="G31" i="1"/>
  <c r="G40" i="1" s="1"/>
  <c r="F31" i="1"/>
  <c r="E31" i="1"/>
  <c r="E40" i="1" s="1"/>
  <c r="AE30" i="1"/>
  <c r="AE39" i="1" s="1"/>
  <c r="AD30" i="1"/>
  <c r="AD39" i="1" s="1"/>
  <c r="AC30" i="1"/>
  <c r="AB30" i="1"/>
  <c r="AB39" i="1" s="1"/>
  <c r="AA30" i="1"/>
  <c r="AA39" i="1" s="1"/>
  <c r="Z30" i="1"/>
  <c r="Z39" i="1" s="1"/>
  <c r="Y30" i="1"/>
  <c r="W30" i="1"/>
  <c r="W39" i="1" s="1"/>
  <c r="V30" i="1"/>
  <c r="V39" i="1" s="1"/>
  <c r="U30" i="1"/>
  <c r="U39" i="1" s="1"/>
  <c r="T30" i="1"/>
  <c r="S30" i="1"/>
  <c r="S39" i="1" s="1"/>
  <c r="R30" i="1"/>
  <c r="R39" i="1" s="1"/>
  <c r="Q30" i="1"/>
  <c r="Q39" i="1" s="1"/>
  <c r="P30" i="1"/>
  <c r="N30" i="1"/>
  <c r="N39" i="1" s="1"/>
  <c r="M30" i="1"/>
  <c r="M39" i="1" s="1"/>
  <c r="L30" i="1"/>
  <c r="L39" i="1" s="1"/>
  <c r="K30" i="1"/>
  <c r="J30" i="1"/>
  <c r="J39" i="1" s="1"/>
  <c r="I30" i="1"/>
  <c r="I39" i="1" s="1"/>
  <c r="H30" i="1"/>
  <c r="H39" i="1" s="1"/>
  <c r="G30" i="1"/>
  <c r="F30" i="1"/>
  <c r="F39" i="1" s="1"/>
  <c r="E30" i="1"/>
  <c r="E39" i="1" s="1"/>
  <c r="D37" i="1"/>
  <c r="D36" i="1"/>
  <c r="D35" i="1"/>
  <c r="D34" i="1"/>
  <c r="D33" i="1"/>
  <c r="D32" i="1"/>
  <c r="D31" i="1"/>
  <c r="D30" i="1"/>
  <c r="R40" i="1" l="1"/>
  <c r="V40" i="1"/>
  <c r="AA40" i="1"/>
  <c r="AE40" i="1"/>
  <c r="G39" i="1"/>
  <c r="K39" i="1"/>
  <c r="P39" i="1"/>
  <c r="T39" i="1"/>
  <c r="Y39" i="1"/>
  <c r="AC39" i="1"/>
  <c r="F40" i="1"/>
  <c r="J40" i="1"/>
  <c r="N40" i="1"/>
  <c r="S40" i="1"/>
  <c r="W40" i="1"/>
  <c r="AB40" i="1"/>
  <c r="D38" i="3"/>
  <c r="D39" i="3"/>
  <c r="D39" i="1"/>
  <c r="D40" i="1"/>
  <c r="AK17" i="2"/>
  <c r="AK18" i="2"/>
  <c r="E24" i="2"/>
  <c r="S23" i="2"/>
  <c r="W23" i="2"/>
  <c r="R24" i="2"/>
  <c r="V24" i="2"/>
  <c r="AK19" i="2"/>
  <c r="AK21" i="2"/>
  <c r="AK20" i="2"/>
  <c r="D23" i="2"/>
  <c r="Z24" i="2"/>
  <c r="AK14" i="2"/>
  <c r="T23" i="2"/>
  <c r="X23" i="2"/>
  <c r="S24" i="2"/>
  <c r="W24" i="2"/>
  <c r="D24" i="2"/>
</calcChain>
</file>

<file path=xl/sharedStrings.xml><?xml version="1.0" encoding="utf-8"?>
<sst xmlns="http://schemas.openxmlformats.org/spreadsheetml/2006/main" count="144" uniqueCount="19">
  <si>
    <t>CELL</t>
  </si>
  <si>
    <t>liprin</t>
  </si>
  <si>
    <t>Region</t>
  </si>
  <si>
    <t>190621 islets</t>
  </si>
  <si>
    <t>sorted to have peak laminin in region 1</t>
  </si>
  <si>
    <t>lamin</t>
  </si>
  <si>
    <t>190708 islets</t>
  </si>
  <si>
    <t>190708 islets 2</t>
  </si>
  <si>
    <t>average</t>
  </si>
  <si>
    <t>as a percentage of total</t>
  </si>
  <si>
    <t>29-9-18-islet 3</t>
  </si>
  <si>
    <t>4-10-18-slice4</t>
  </si>
  <si>
    <t>4-10-18 sliceislet1</t>
  </si>
  <si>
    <t>1-11-18 islet 1</t>
  </si>
  <si>
    <t>laminin</t>
  </si>
  <si>
    <t>190703 islets</t>
  </si>
  <si>
    <t>cross analysis - 4 ROIs across the cell and then place highest laminin signal in region 1</t>
  </si>
  <si>
    <t>cross analysis - 4 ROIs across the cell with region 1 as the capillary interface</t>
  </si>
  <si>
    <t>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</si>
</sst>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E15AE-F761-4E58-86C7-D935A6BF3687}">
  <dimension ref="A1:AK48"/>
  <sheetViews>
    <sheetView workbookViewId="0">
      <selection activeCell="AH48" sqref="AH48"/>
    </sheetView>
  </sheetViews>
  <sheetFormatPr defaultRowHeight="15" x14ac:dyDescent="0.25"/>
  <sheetData>
    <row r="1" spans="1:37" x14ac:dyDescent="0.25">
      <c r="C1" t="s">
        <v>3</v>
      </c>
      <c r="P1" t="s">
        <v>6</v>
      </c>
      <c r="Y1" t="s">
        <v>7</v>
      </c>
      <c r="AG1" t="s">
        <v>15</v>
      </c>
    </row>
    <row r="2" spans="1:37" x14ac:dyDescent="0.25">
      <c r="A2" t="s">
        <v>2</v>
      </c>
      <c r="C2" t="s">
        <v>0</v>
      </c>
      <c r="D2">
        <v>1</v>
      </c>
      <c r="E2">
        <v>2</v>
      </c>
      <c r="F2">
        <v>3</v>
      </c>
      <c r="G2">
        <v>4</v>
      </c>
      <c r="H2">
        <v>5</v>
      </c>
      <c r="I2">
        <v>6</v>
      </c>
      <c r="J2">
        <v>7</v>
      </c>
      <c r="K2">
        <v>8</v>
      </c>
      <c r="L2">
        <v>9</v>
      </c>
      <c r="M2">
        <v>10</v>
      </c>
      <c r="N2">
        <v>11</v>
      </c>
    </row>
    <row r="3" spans="1:37" x14ac:dyDescent="0.25">
      <c r="A3">
        <v>1</v>
      </c>
      <c r="B3" t="s">
        <v>5</v>
      </c>
      <c r="D3">
        <v>75.837000000000003</v>
      </c>
      <c r="E3">
        <v>57.414999999999999</v>
      </c>
      <c r="F3">
        <v>678.00199999999995</v>
      </c>
      <c r="G3">
        <v>824.62900000000002</v>
      </c>
      <c r="H3">
        <v>77.819000000000003</v>
      </c>
      <c r="I3">
        <v>906.17</v>
      </c>
      <c r="J3">
        <v>47.996000000000002</v>
      </c>
      <c r="K3">
        <v>708.92700000000002</v>
      </c>
      <c r="L3">
        <v>59.941000000000003</v>
      </c>
      <c r="M3">
        <v>509.75200000000001</v>
      </c>
      <c r="N3">
        <v>138.12700000000001</v>
      </c>
      <c r="P3">
        <v>24.228000000000002</v>
      </c>
      <c r="Q3">
        <v>17.971</v>
      </c>
      <c r="R3">
        <v>361.30399999999997</v>
      </c>
      <c r="S3">
        <v>76.239999999999995</v>
      </c>
      <c r="T3">
        <v>360.488</v>
      </c>
      <c r="U3">
        <v>197.92099999999999</v>
      </c>
      <c r="V3">
        <v>25.440999999999999</v>
      </c>
      <c r="W3">
        <v>34.79</v>
      </c>
      <c r="Y3">
        <v>158.66</v>
      </c>
      <c r="Z3">
        <v>10.721</v>
      </c>
      <c r="AA3">
        <v>11.561999999999999</v>
      </c>
      <c r="AB3">
        <v>17.832000000000001</v>
      </c>
      <c r="AC3">
        <v>721.63400000000001</v>
      </c>
      <c r="AD3">
        <v>16.739999999999998</v>
      </c>
      <c r="AE3">
        <v>25.026</v>
      </c>
      <c r="AG3">
        <v>2.7869999999999999</v>
      </c>
      <c r="AH3">
        <v>3.657</v>
      </c>
      <c r="AI3">
        <v>1.423</v>
      </c>
      <c r="AJ3">
        <v>1.623</v>
      </c>
      <c r="AK3">
        <v>0.97699999999999998</v>
      </c>
    </row>
    <row r="4" spans="1:37" x14ac:dyDescent="0.25">
      <c r="B4" t="s">
        <v>1</v>
      </c>
      <c r="D4">
        <v>922.43100000000004</v>
      </c>
      <c r="E4">
        <v>890.68100000000004</v>
      </c>
      <c r="F4">
        <v>930.4</v>
      </c>
      <c r="G4">
        <v>1389.7280000000001</v>
      </c>
      <c r="H4">
        <v>973.28800000000001</v>
      </c>
      <c r="I4">
        <v>1063.8209999999999</v>
      </c>
      <c r="J4">
        <v>958.71199999999999</v>
      </c>
      <c r="K4">
        <v>725.83799999999997</v>
      </c>
      <c r="L4">
        <v>1188.7860000000001</v>
      </c>
      <c r="M4">
        <v>685.22699999999998</v>
      </c>
      <c r="N4">
        <v>502.42200000000003</v>
      </c>
      <c r="P4">
        <v>653.03399999999999</v>
      </c>
      <c r="Q4">
        <v>1178.2449999999999</v>
      </c>
      <c r="R4">
        <v>924.21699999999998</v>
      </c>
      <c r="S4">
        <v>1152.57</v>
      </c>
      <c r="T4">
        <v>1327.2570000000001</v>
      </c>
      <c r="U4">
        <v>734.58199999999999</v>
      </c>
      <c r="V4">
        <v>1212.1110000000001</v>
      </c>
      <c r="W4">
        <v>1367.414</v>
      </c>
      <c r="Y4">
        <v>960.63599999999997</v>
      </c>
      <c r="Z4">
        <v>604.27200000000005</v>
      </c>
      <c r="AA4">
        <v>1181.9390000000001</v>
      </c>
      <c r="AB4">
        <v>943.529</v>
      </c>
      <c r="AC4">
        <v>1097.222</v>
      </c>
      <c r="AD4">
        <v>1596.09</v>
      </c>
      <c r="AE4">
        <v>1915.65</v>
      </c>
      <c r="AG4">
        <v>1182.297</v>
      </c>
      <c r="AH4">
        <v>913.08299999999997</v>
      </c>
      <c r="AI4">
        <v>872.59699999999998</v>
      </c>
      <c r="AJ4">
        <v>1195.94</v>
      </c>
      <c r="AK4">
        <v>1447.857</v>
      </c>
    </row>
    <row r="5" spans="1:37" x14ac:dyDescent="0.25">
      <c r="A5">
        <v>2</v>
      </c>
      <c r="B5" t="s">
        <v>5</v>
      </c>
      <c r="D5">
        <v>57.645000000000003</v>
      </c>
      <c r="E5">
        <v>36.719000000000001</v>
      </c>
      <c r="F5">
        <v>60.069000000000003</v>
      </c>
      <c r="G5">
        <v>53.823999999999998</v>
      </c>
      <c r="H5">
        <v>61.98</v>
      </c>
      <c r="I5">
        <v>51.146999999999998</v>
      </c>
      <c r="J5">
        <v>80.066999999999993</v>
      </c>
      <c r="K5">
        <v>52.277000000000001</v>
      </c>
      <c r="L5">
        <v>63.122</v>
      </c>
      <c r="M5">
        <v>26.634</v>
      </c>
      <c r="N5">
        <v>25.634</v>
      </c>
      <c r="P5">
        <v>16.209</v>
      </c>
      <c r="Q5">
        <v>18.706</v>
      </c>
      <c r="R5">
        <v>17.167999999999999</v>
      </c>
      <c r="S5">
        <v>19.693999999999999</v>
      </c>
      <c r="T5">
        <v>21.81</v>
      </c>
      <c r="U5">
        <v>24.779</v>
      </c>
      <c r="V5">
        <v>36.530999999999999</v>
      </c>
      <c r="W5">
        <v>28.132000000000001</v>
      </c>
      <c r="Y5">
        <v>9.7829999999999995</v>
      </c>
      <c r="Z5">
        <v>19.302</v>
      </c>
      <c r="AA5">
        <v>11.685</v>
      </c>
      <c r="AB5">
        <v>25.102</v>
      </c>
      <c r="AC5">
        <v>17.584</v>
      </c>
      <c r="AD5">
        <v>19.225000000000001</v>
      </c>
      <c r="AE5">
        <v>24.335999999999999</v>
      </c>
      <c r="AG5">
        <v>4.1669999999999998</v>
      </c>
      <c r="AH5">
        <v>5.117</v>
      </c>
      <c r="AI5">
        <v>2.3769999999999998</v>
      </c>
      <c r="AJ5">
        <v>3.2669999999999999</v>
      </c>
      <c r="AK5">
        <v>2.637</v>
      </c>
    </row>
    <row r="6" spans="1:37" x14ac:dyDescent="0.25">
      <c r="B6" t="s">
        <v>1</v>
      </c>
      <c r="D6">
        <v>972.97299999999996</v>
      </c>
      <c r="E6">
        <v>892.80100000000004</v>
      </c>
      <c r="F6">
        <v>1194.951</v>
      </c>
      <c r="G6">
        <v>1118.9459999999999</v>
      </c>
      <c r="H6">
        <v>1129.556</v>
      </c>
      <c r="I6">
        <v>795.84799999999996</v>
      </c>
      <c r="J6">
        <v>1047.9780000000001</v>
      </c>
      <c r="K6">
        <v>574.101</v>
      </c>
      <c r="L6">
        <v>1140.874</v>
      </c>
      <c r="M6">
        <v>526.75199999999995</v>
      </c>
      <c r="N6">
        <v>455.72800000000001</v>
      </c>
      <c r="P6">
        <v>904.28899999999999</v>
      </c>
      <c r="Q6">
        <v>975.68499999999995</v>
      </c>
      <c r="R6">
        <v>823.57100000000003</v>
      </c>
      <c r="S6">
        <v>999.04399999999998</v>
      </c>
      <c r="T6">
        <v>637.65</v>
      </c>
      <c r="U6">
        <v>746.12900000000002</v>
      </c>
      <c r="V6">
        <v>636.99300000000005</v>
      </c>
      <c r="W6">
        <v>1136.2170000000001</v>
      </c>
      <c r="Y6">
        <v>750.37400000000002</v>
      </c>
      <c r="Z6">
        <v>678.12099999999998</v>
      </c>
      <c r="AA6">
        <v>680.34799999999996</v>
      </c>
      <c r="AB6">
        <v>839.298</v>
      </c>
      <c r="AC6">
        <v>588.88599999999997</v>
      </c>
      <c r="AD6">
        <v>888.34799999999996</v>
      </c>
      <c r="AE6">
        <v>1213.4259999999999</v>
      </c>
      <c r="AG6">
        <v>947.43299999999999</v>
      </c>
      <c r="AH6">
        <v>974.25300000000004</v>
      </c>
      <c r="AI6">
        <v>672.97</v>
      </c>
      <c r="AJ6">
        <v>1047.4870000000001</v>
      </c>
      <c r="AK6">
        <v>1124.2370000000001</v>
      </c>
    </row>
    <row r="7" spans="1:37" x14ac:dyDescent="0.25">
      <c r="A7">
        <v>3</v>
      </c>
      <c r="B7" t="s">
        <v>5</v>
      </c>
      <c r="D7">
        <v>31.42</v>
      </c>
      <c r="E7">
        <v>67.772000000000006</v>
      </c>
      <c r="F7">
        <v>157.67400000000001</v>
      </c>
      <c r="G7">
        <v>50.082999999999998</v>
      </c>
      <c r="H7">
        <v>46.618000000000002</v>
      </c>
      <c r="I7">
        <v>42.381999999999998</v>
      </c>
      <c r="J7">
        <v>42.69</v>
      </c>
      <c r="K7">
        <v>36.037999999999997</v>
      </c>
      <c r="L7">
        <v>39.902999999999999</v>
      </c>
      <c r="M7">
        <v>39.618000000000002</v>
      </c>
      <c r="N7">
        <v>29.876999999999999</v>
      </c>
      <c r="P7">
        <v>23.873000000000001</v>
      </c>
      <c r="Q7">
        <v>14.510999999999999</v>
      </c>
      <c r="R7">
        <v>17.638000000000002</v>
      </c>
      <c r="S7">
        <v>21.872</v>
      </c>
      <c r="T7">
        <v>22.073</v>
      </c>
      <c r="U7">
        <v>20.878</v>
      </c>
      <c r="V7">
        <v>29.832000000000001</v>
      </c>
      <c r="W7">
        <v>25.908000000000001</v>
      </c>
      <c r="Y7">
        <v>18.109000000000002</v>
      </c>
      <c r="Z7">
        <v>19.099</v>
      </c>
      <c r="AA7">
        <v>11.499000000000001</v>
      </c>
      <c r="AB7">
        <v>15.378</v>
      </c>
      <c r="AC7">
        <v>15.276999999999999</v>
      </c>
      <c r="AD7">
        <v>34.976999999999997</v>
      </c>
      <c r="AE7">
        <v>28.143999999999998</v>
      </c>
      <c r="AG7">
        <v>3.5430000000000001</v>
      </c>
      <c r="AH7">
        <v>3.74</v>
      </c>
      <c r="AI7">
        <v>2.89</v>
      </c>
      <c r="AJ7">
        <v>4.2270000000000003</v>
      </c>
      <c r="AK7">
        <v>1.4470000000000001</v>
      </c>
    </row>
    <row r="8" spans="1:37" x14ac:dyDescent="0.25">
      <c r="B8" t="s">
        <v>1</v>
      </c>
      <c r="D8">
        <v>620.12300000000005</v>
      </c>
      <c r="E8">
        <v>774.14499999999998</v>
      </c>
      <c r="F8">
        <v>860.49300000000005</v>
      </c>
      <c r="G8">
        <v>786.63800000000003</v>
      </c>
      <c r="H8">
        <v>882.95100000000002</v>
      </c>
      <c r="I8">
        <v>825.08500000000004</v>
      </c>
      <c r="J8">
        <v>1008.7569999999999</v>
      </c>
      <c r="K8">
        <v>442.50400000000002</v>
      </c>
      <c r="L8">
        <v>800.37</v>
      </c>
      <c r="M8">
        <v>693.298</v>
      </c>
      <c r="N8">
        <v>724.05200000000002</v>
      </c>
      <c r="P8">
        <v>880.98400000000004</v>
      </c>
      <c r="Q8">
        <v>603.85400000000004</v>
      </c>
      <c r="R8">
        <v>872.02300000000002</v>
      </c>
      <c r="S8">
        <v>958.154</v>
      </c>
      <c r="T8">
        <v>696.14300000000003</v>
      </c>
      <c r="U8">
        <v>566.57899999999995</v>
      </c>
      <c r="V8">
        <v>614.58399999999995</v>
      </c>
      <c r="W8">
        <v>1047.415</v>
      </c>
      <c r="Y8">
        <v>925.51099999999997</v>
      </c>
      <c r="Z8">
        <v>646.34699999999998</v>
      </c>
      <c r="AA8">
        <v>974.80600000000004</v>
      </c>
      <c r="AB8">
        <v>763.52700000000004</v>
      </c>
      <c r="AC8">
        <v>743.79200000000003</v>
      </c>
      <c r="AD8">
        <v>1336.1959999999999</v>
      </c>
      <c r="AE8">
        <v>1315.3</v>
      </c>
      <c r="AG8">
        <v>902.66700000000003</v>
      </c>
      <c r="AH8">
        <v>1146.213</v>
      </c>
      <c r="AI8">
        <v>1175.8699999999999</v>
      </c>
      <c r="AJ8">
        <v>1048.367</v>
      </c>
      <c r="AK8">
        <v>1159.0070000000001</v>
      </c>
    </row>
    <row r="9" spans="1:37" x14ac:dyDescent="0.25">
      <c r="A9">
        <v>4</v>
      </c>
      <c r="B9" t="s">
        <v>5</v>
      </c>
      <c r="D9">
        <v>86.855000000000004</v>
      </c>
      <c r="E9">
        <v>43.027000000000001</v>
      </c>
      <c r="F9">
        <v>59.658000000000001</v>
      </c>
      <c r="G9">
        <v>41.179000000000002</v>
      </c>
      <c r="H9">
        <v>40.154000000000003</v>
      </c>
      <c r="I9">
        <v>47.265999999999998</v>
      </c>
      <c r="J9">
        <v>37.595999999999997</v>
      </c>
      <c r="K9">
        <v>18.584</v>
      </c>
      <c r="L9">
        <v>44.823999999999998</v>
      </c>
      <c r="M9">
        <v>33.429000000000002</v>
      </c>
      <c r="N9">
        <v>17.321000000000002</v>
      </c>
      <c r="P9">
        <v>26.113</v>
      </c>
      <c r="Q9">
        <v>20.774000000000001</v>
      </c>
      <c r="R9">
        <v>17.364000000000001</v>
      </c>
      <c r="S9">
        <v>14.222</v>
      </c>
      <c r="T9">
        <v>13.010999999999999</v>
      </c>
      <c r="U9">
        <v>20.3</v>
      </c>
      <c r="V9">
        <v>21.265999999999998</v>
      </c>
      <c r="W9">
        <v>27.849</v>
      </c>
      <c r="Y9">
        <v>13.052</v>
      </c>
      <c r="Z9">
        <v>11.398999999999999</v>
      </c>
      <c r="AA9">
        <v>15.054</v>
      </c>
      <c r="AB9">
        <v>15.478</v>
      </c>
      <c r="AC9">
        <v>20.890999999999998</v>
      </c>
      <c r="AD9">
        <v>16.513000000000002</v>
      </c>
      <c r="AE9">
        <v>32.223999999999997</v>
      </c>
      <c r="AG9">
        <v>4.1970000000000001</v>
      </c>
      <c r="AH9">
        <v>4.83</v>
      </c>
      <c r="AI9">
        <v>2.23</v>
      </c>
      <c r="AJ9">
        <v>9.9830000000000005</v>
      </c>
      <c r="AK9">
        <v>2.137</v>
      </c>
    </row>
    <row r="10" spans="1:37" x14ac:dyDescent="0.25">
      <c r="B10" t="s">
        <v>1</v>
      </c>
      <c r="D10">
        <v>790.529</v>
      </c>
      <c r="E10">
        <v>890.12900000000002</v>
      </c>
      <c r="F10">
        <v>1064.4839999999999</v>
      </c>
      <c r="G10">
        <v>786.29200000000003</v>
      </c>
      <c r="H10">
        <v>722.39300000000003</v>
      </c>
      <c r="I10">
        <v>931.16700000000003</v>
      </c>
      <c r="J10">
        <v>625.01099999999997</v>
      </c>
      <c r="K10">
        <v>285.80700000000002</v>
      </c>
      <c r="L10">
        <v>843.98299999999995</v>
      </c>
      <c r="M10">
        <v>547.58799999999997</v>
      </c>
      <c r="N10">
        <v>269.86200000000002</v>
      </c>
      <c r="P10">
        <v>687.41300000000001</v>
      </c>
      <c r="Q10">
        <v>713.43100000000004</v>
      </c>
      <c r="R10">
        <v>570.053</v>
      </c>
      <c r="S10">
        <v>843.35900000000004</v>
      </c>
      <c r="T10">
        <v>655.38199999999995</v>
      </c>
      <c r="U10">
        <v>852.43200000000002</v>
      </c>
      <c r="V10">
        <v>1135.376</v>
      </c>
      <c r="W10">
        <v>1303.1099999999999</v>
      </c>
      <c r="Y10">
        <v>891.23099999999999</v>
      </c>
      <c r="Z10">
        <v>608.76599999999996</v>
      </c>
      <c r="AA10">
        <v>1112.432</v>
      </c>
      <c r="AB10">
        <v>933.48900000000003</v>
      </c>
      <c r="AC10">
        <v>971.17899999999997</v>
      </c>
      <c r="AD10">
        <v>964.19100000000003</v>
      </c>
      <c r="AE10">
        <v>1788.3019999999999</v>
      </c>
      <c r="AG10">
        <v>991.45699999999999</v>
      </c>
      <c r="AH10">
        <v>1085.94</v>
      </c>
      <c r="AI10">
        <v>973.21299999999997</v>
      </c>
      <c r="AJ10">
        <v>802.46</v>
      </c>
      <c r="AK10">
        <v>1108.817</v>
      </c>
    </row>
    <row r="15" spans="1:37" x14ac:dyDescent="0.25">
      <c r="A15" t="s">
        <v>4</v>
      </c>
    </row>
    <row r="17" spans="1:37" x14ac:dyDescent="0.25">
      <c r="C17" t="s">
        <v>3</v>
      </c>
    </row>
    <row r="18" spans="1:37" x14ac:dyDescent="0.25">
      <c r="A18" t="s">
        <v>2</v>
      </c>
      <c r="C18" t="s">
        <v>0</v>
      </c>
      <c r="D18">
        <v>1</v>
      </c>
      <c r="E18">
        <v>2</v>
      </c>
      <c r="F18">
        <v>3</v>
      </c>
      <c r="G18">
        <v>4</v>
      </c>
      <c r="H18">
        <v>5</v>
      </c>
      <c r="I18">
        <v>6</v>
      </c>
      <c r="J18">
        <v>7</v>
      </c>
      <c r="K18">
        <v>8</v>
      </c>
      <c r="L18">
        <v>9</v>
      </c>
      <c r="M18">
        <v>10</v>
      </c>
      <c r="N18">
        <v>11</v>
      </c>
      <c r="P18">
        <v>12</v>
      </c>
      <c r="Q18">
        <v>13</v>
      </c>
      <c r="R18">
        <v>14</v>
      </c>
      <c r="S18">
        <v>15</v>
      </c>
      <c r="T18">
        <v>16</v>
      </c>
      <c r="U18">
        <v>17</v>
      </c>
      <c r="V18">
        <v>18</v>
      </c>
      <c r="W18">
        <v>19</v>
      </c>
      <c r="Y18">
        <v>20</v>
      </c>
      <c r="Z18">
        <v>21</v>
      </c>
      <c r="AA18">
        <v>22</v>
      </c>
      <c r="AB18">
        <v>23</v>
      </c>
      <c r="AC18">
        <v>24</v>
      </c>
      <c r="AD18">
        <v>25</v>
      </c>
      <c r="AE18">
        <v>26</v>
      </c>
      <c r="AG18" s="1"/>
      <c r="AH18" s="1"/>
      <c r="AI18" s="1"/>
    </row>
    <row r="19" spans="1:37" x14ac:dyDescent="0.25">
      <c r="A19">
        <v>1</v>
      </c>
      <c r="B19" t="s">
        <v>5</v>
      </c>
      <c r="D19">
        <v>86.855000000000004</v>
      </c>
      <c r="E19">
        <v>67.772000000000006</v>
      </c>
      <c r="F19">
        <v>678.00199999999995</v>
      </c>
      <c r="G19">
        <v>824.62900000000002</v>
      </c>
      <c r="H19">
        <v>77.819000000000003</v>
      </c>
      <c r="I19">
        <v>906.17</v>
      </c>
      <c r="J19">
        <v>80.066999999999993</v>
      </c>
      <c r="K19">
        <v>708.92700000000002</v>
      </c>
      <c r="L19">
        <v>63.122</v>
      </c>
      <c r="M19">
        <v>509.75200000000001</v>
      </c>
      <c r="N19">
        <v>138.12700000000001</v>
      </c>
      <c r="P19">
        <v>26.113</v>
      </c>
      <c r="Q19">
        <v>20.774000000000001</v>
      </c>
      <c r="R19">
        <v>361.30399999999997</v>
      </c>
      <c r="S19">
        <v>76.239999999999995</v>
      </c>
      <c r="T19">
        <v>360.488</v>
      </c>
      <c r="U19">
        <v>197.92099999999999</v>
      </c>
      <c r="V19">
        <v>36.530999999999999</v>
      </c>
      <c r="W19">
        <v>34.79</v>
      </c>
      <c r="Y19">
        <v>158.66</v>
      </c>
      <c r="Z19">
        <v>19.099</v>
      </c>
      <c r="AA19">
        <v>15.054</v>
      </c>
      <c r="AB19">
        <v>25.102</v>
      </c>
      <c r="AC19">
        <v>721.63400000000001</v>
      </c>
      <c r="AD19">
        <v>34.976999999999997</v>
      </c>
      <c r="AE19">
        <v>32.223999999999997</v>
      </c>
      <c r="AG19">
        <v>4.1970000000000001</v>
      </c>
      <c r="AH19">
        <v>5.117</v>
      </c>
      <c r="AI19">
        <v>2.89</v>
      </c>
      <c r="AJ19">
        <v>9.9830000000000005</v>
      </c>
      <c r="AK19">
        <v>2.637</v>
      </c>
    </row>
    <row r="20" spans="1:37" x14ac:dyDescent="0.25">
      <c r="B20" t="s">
        <v>1</v>
      </c>
      <c r="D20">
        <v>790.529</v>
      </c>
      <c r="E20">
        <v>774.14499999999998</v>
      </c>
      <c r="F20">
        <v>930.4</v>
      </c>
      <c r="G20">
        <v>1389.7280000000001</v>
      </c>
      <c r="H20">
        <v>973.28800000000001</v>
      </c>
      <c r="I20">
        <v>1063.8209999999999</v>
      </c>
      <c r="J20">
        <v>1047.9780000000001</v>
      </c>
      <c r="K20">
        <v>725.83799999999997</v>
      </c>
      <c r="L20">
        <v>1140.874</v>
      </c>
      <c r="M20">
        <v>685.22699999999998</v>
      </c>
      <c r="N20">
        <v>502.42200000000003</v>
      </c>
      <c r="P20">
        <v>687.41300000000001</v>
      </c>
      <c r="Q20">
        <v>713.43100000000004</v>
      </c>
      <c r="R20">
        <v>924.21699999999998</v>
      </c>
      <c r="S20">
        <v>1152.57</v>
      </c>
      <c r="T20">
        <v>1327.2570000000001</v>
      </c>
      <c r="U20">
        <v>734.58199999999999</v>
      </c>
      <c r="V20">
        <v>636.99300000000005</v>
      </c>
      <c r="W20">
        <v>1367.414</v>
      </c>
      <c r="Y20">
        <v>960.63599999999997</v>
      </c>
      <c r="Z20">
        <v>646.34699999999998</v>
      </c>
      <c r="AA20">
        <v>1112.432</v>
      </c>
      <c r="AB20">
        <v>839.298</v>
      </c>
      <c r="AC20">
        <v>1097.222</v>
      </c>
      <c r="AD20">
        <v>1336.1959999999999</v>
      </c>
      <c r="AE20">
        <v>1788.3019999999999</v>
      </c>
      <c r="AG20">
        <v>991.45699999999999</v>
      </c>
      <c r="AH20">
        <v>974.25300000000004</v>
      </c>
      <c r="AI20">
        <v>1175.8699999999999</v>
      </c>
      <c r="AJ20">
        <v>802.46</v>
      </c>
      <c r="AK20">
        <v>1124.2370000000001</v>
      </c>
    </row>
    <row r="21" spans="1:37" x14ac:dyDescent="0.25">
      <c r="A21">
        <v>2</v>
      </c>
      <c r="B21" t="s">
        <v>5</v>
      </c>
      <c r="D21">
        <v>57.645000000000003</v>
      </c>
      <c r="E21">
        <v>36.719000000000001</v>
      </c>
      <c r="F21">
        <v>60.069000000000003</v>
      </c>
      <c r="G21">
        <v>53.823999999999998</v>
      </c>
      <c r="H21">
        <v>61.98</v>
      </c>
      <c r="I21">
        <v>51.146999999999998</v>
      </c>
      <c r="J21">
        <v>47.996000000000002</v>
      </c>
      <c r="K21">
        <v>52.277000000000001</v>
      </c>
      <c r="L21">
        <v>59.941000000000003</v>
      </c>
      <c r="M21">
        <v>26.634</v>
      </c>
      <c r="N21">
        <v>25.634</v>
      </c>
      <c r="P21">
        <v>16.209</v>
      </c>
      <c r="Q21">
        <v>18.706</v>
      </c>
      <c r="R21">
        <v>17.167999999999999</v>
      </c>
      <c r="S21">
        <v>19.693999999999999</v>
      </c>
      <c r="T21">
        <v>21.81</v>
      </c>
      <c r="U21">
        <v>24.779</v>
      </c>
      <c r="V21">
        <v>25.440999999999999</v>
      </c>
      <c r="W21">
        <v>28.132000000000001</v>
      </c>
      <c r="Y21">
        <v>9.7829999999999995</v>
      </c>
      <c r="Z21">
        <v>19.302</v>
      </c>
      <c r="AA21">
        <v>11.685</v>
      </c>
      <c r="AB21">
        <v>17.832000000000001</v>
      </c>
      <c r="AC21">
        <v>17.584</v>
      </c>
      <c r="AD21">
        <v>19.225000000000001</v>
      </c>
      <c r="AE21">
        <v>24.335999999999999</v>
      </c>
      <c r="AG21">
        <v>4.1669999999999998</v>
      </c>
      <c r="AH21">
        <v>3.657</v>
      </c>
      <c r="AI21">
        <v>2.3769999999999998</v>
      </c>
      <c r="AJ21">
        <v>3.2669999999999999</v>
      </c>
      <c r="AK21">
        <v>0.97699999999999998</v>
      </c>
    </row>
    <row r="22" spans="1:37" x14ac:dyDescent="0.25">
      <c r="B22" t="s">
        <v>1</v>
      </c>
      <c r="D22">
        <v>972.97299999999996</v>
      </c>
      <c r="E22">
        <v>892.80100000000004</v>
      </c>
      <c r="F22">
        <v>1194.951</v>
      </c>
      <c r="G22">
        <v>1118.9459999999999</v>
      </c>
      <c r="H22">
        <v>1129.556</v>
      </c>
      <c r="I22">
        <v>795.84799999999996</v>
      </c>
      <c r="J22">
        <v>958.71199999999999</v>
      </c>
      <c r="K22">
        <v>574.101</v>
      </c>
      <c r="L22">
        <v>1188.7860000000001</v>
      </c>
      <c r="M22">
        <v>526.75199999999995</v>
      </c>
      <c r="N22">
        <v>455.72800000000001</v>
      </c>
      <c r="P22">
        <v>904.28899999999999</v>
      </c>
      <c r="Q22">
        <v>975.68499999999995</v>
      </c>
      <c r="R22">
        <v>823.57100000000003</v>
      </c>
      <c r="S22">
        <v>999.04399999999998</v>
      </c>
      <c r="T22">
        <v>637.65</v>
      </c>
      <c r="U22">
        <v>746.12900000000002</v>
      </c>
      <c r="V22">
        <v>1212.1110000000001</v>
      </c>
      <c r="W22">
        <v>1136.2170000000001</v>
      </c>
      <c r="Y22">
        <v>750.37400000000002</v>
      </c>
      <c r="Z22">
        <v>678.12099999999998</v>
      </c>
      <c r="AA22">
        <v>680.34799999999996</v>
      </c>
      <c r="AB22">
        <v>943.529</v>
      </c>
      <c r="AC22">
        <v>588.88599999999997</v>
      </c>
      <c r="AD22">
        <v>888.34799999999996</v>
      </c>
      <c r="AE22">
        <v>1213.4259999999999</v>
      </c>
      <c r="AG22">
        <v>947.43299999999999</v>
      </c>
      <c r="AH22">
        <v>913.08299999999997</v>
      </c>
      <c r="AI22">
        <v>672.97</v>
      </c>
      <c r="AJ22">
        <v>1047.4870000000001</v>
      </c>
      <c r="AK22">
        <v>1447.857</v>
      </c>
    </row>
    <row r="23" spans="1:37" x14ac:dyDescent="0.25">
      <c r="A23">
        <v>3</v>
      </c>
      <c r="B23" t="s">
        <v>5</v>
      </c>
      <c r="D23">
        <v>31.42</v>
      </c>
      <c r="E23">
        <v>57.414999999999999</v>
      </c>
      <c r="F23">
        <v>157.67400000000001</v>
      </c>
      <c r="G23">
        <v>50.082999999999998</v>
      </c>
      <c r="H23">
        <v>46.618000000000002</v>
      </c>
      <c r="I23">
        <v>42.381999999999998</v>
      </c>
      <c r="J23">
        <v>42.69</v>
      </c>
      <c r="K23">
        <v>36.037999999999997</v>
      </c>
      <c r="L23">
        <v>39.902999999999999</v>
      </c>
      <c r="M23">
        <v>39.618000000000002</v>
      </c>
      <c r="N23">
        <v>29.876999999999999</v>
      </c>
      <c r="P23">
        <v>23.873000000000001</v>
      </c>
      <c r="Q23">
        <v>14.510999999999999</v>
      </c>
      <c r="R23">
        <v>17.638000000000002</v>
      </c>
      <c r="S23">
        <v>21.872</v>
      </c>
      <c r="T23">
        <v>22.073</v>
      </c>
      <c r="U23">
        <v>20.878</v>
      </c>
      <c r="V23">
        <v>29.832000000000001</v>
      </c>
      <c r="W23">
        <v>25.908000000000001</v>
      </c>
      <c r="Y23">
        <v>18.109000000000002</v>
      </c>
      <c r="Z23">
        <v>10.721</v>
      </c>
      <c r="AA23">
        <v>11.499000000000001</v>
      </c>
      <c r="AB23">
        <v>15.378</v>
      </c>
      <c r="AC23">
        <v>15.276999999999999</v>
      </c>
      <c r="AD23">
        <v>16.739999999999998</v>
      </c>
      <c r="AE23">
        <v>28.143999999999998</v>
      </c>
      <c r="AG23">
        <v>3.5430000000000001</v>
      </c>
      <c r="AH23">
        <v>3.74</v>
      </c>
      <c r="AI23">
        <v>1.423</v>
      </c>
      <c r="AJ23">
        <v>4.2270000000000003</v>
      </c>
      <c r="AK23">
        <v>1.4470000000000001</v>
      </c>
    </row>
    <row r="24" spans="1:37" x14ac:dyDescent="0.25">
      <c r="B24" t="s">
        <v>1</v>
      </c>
      <c r="D24">
        <v>620.12300000000005</v>
      </c>
      <c r="E24">
        <v>890.68100000000004</v>
      </c>
      <c r="F24">
        <v>860.49300000000005</v>
      </c>
      <c r="G24">
        <v>786.63800000000003</v>
      </c>
      <c r="H24">
        <v>882.95100000000002</v>
      </c>
      <c r="I24">
        <v>825.08500000000004</v>
      </c>
      <c r="J24">
        <v>1008.7569999999999</v>
      </c>
      <c r="K24">
        <v>442.50400000000002</v>
      </c>
      <c r="L24">
        <v>800.37</v>
      </c>
      <c r="M24">
        <v>693.298</v>
      </c>
      <c r="N24">
        <v>724.05200000000002</v>
      </c>
      <c r="P24">
        <v>880.98400000000004</v>
      </c>
      <c r="Q24">
        <v>603.85400000000004</v>
      </c>
      <c r="R24">
        <v>872.02300000000002</v>
      </c>
      <c r="S24">
        <v>958.154</v>
      </c>
      <c r="T24">
        <v>696.14300000000003</v>
      </c>
      <c r="U24">
        <v>566.57899999999995</v>
      </c>
      <c r="V24">
        <v>614.58399999999995</v>
      </c>
      <c r="W24">
        <v>1047.415</v>
      </c>
      <c r="Y24">
        <v>925.51099999999997</v>
      </c>
      <c r="Z24">
        <v>604.27200000000005</v>
      </c>
      <c r="AA24">
        <v>974.80600000000004</v>
      </c>
      <c r="AB24">
        <v>763.52700000000004</v>
      </c>
      <c r="AC24">
        <v>743.79200000000003</v>
      </c>
      <c r="AD24">
        <v>1596.09</v>
      </c>
      <c r="AE24">
        <v>1315.3</v>
      </c>
      <c r="AG24">
        <v>902.66700000000003</v>
      </c>
      <c r="AH24">
        <v>1146.213</v>
      </c>
      <c r="AI24">
        <v>872.59699999999998</v>
      </c>
      <c r="AJ24">
        <v>1048.367</v>
      </c>
      <c r="AK24">
        <v>1159.0070000000001</v>
      </c>
    </row>
    <row r="25" spans="1:37" x14ac:dyDescent="0.25">
      <c r="A25">
        <v>4</v>
      </c>
      <c r="B25" t="s">
        <v>5</v>
      </c>
      <c r="D25">
        <v>75.837000000000003</v>
      </c>
      <c r="E25">
        <v>43.027000000000001</v>
      </c>
      <c r="F25">
        <v>59.658000000000001</v>
      </c>
      <c r="G25">
        <v>41.179000000000002</v>
      </c>
      <c r="H25">
        <v>40.154000000000003</v>
      </c>
      <c r="I25">
        <v>47.265999999999998</v>
      </c>
      <c r="J25">
        <v>37.595999999999997</v>
      </c>
      <c r="K25">
        <v>18.584</v>
      </c>
      <c r="L25">
        <v>44.823999999999998</v>
      </c>
      <c r="M25">
        <v>33.429000000000002</v>
      </c>
      <c r="N25">
        <v>17.321000000000002</v>
      </c>
      <c r="P25">
        <v>24.228000000000002</v>
      </c>
      <c r="Q25">
        <v>17.971</v>
      </c>
      <c r="R25">
        <v>17.364000000000001</v>
      </c>
      <c r="S25">
        <v>14.222</v>
      </c>
      <c r="T25">
        <v>13.010999999999999</v>
      </c>
      <c r="U25">
        <v>20.3</v>
      </c>
      <c r="V25">
        <v>21.265999999999998</v>
      </c>
      <c r="W25">
        <v>27.849</v>
      </c>
      <c r="Y25">
        <v>13.052</v>
      </c>
      <c r="Z25">
        <v>11.398999999999999</v>
      </c>
      <c r="AA25">
        <v>11.561999999999999</v>
      </c>
      <c r="AB25">
        <v>15.478</v>
      </c>
      <c r="AC25">
        <v>20.890999999999998</v>
      </c>
      <c r="AD25">
        <v>16.513000000000002</v>
      </c>
      <c r="AE25">
        <v>25.026</v>
      </c>
      <c r="AG25">
        <v>2.7869999999999999</v>
      </c>
      <c r="AH25">
        <v>4.83</v>
      </c>
      <c r="AI25">
        <v>2.23</v>
      </c>
      <c r="AJ25">
        <v>1.623</v>
      </c>
      <c r="AK25">
        <v>2.137</v>
      </c>
    </row>
    <row r="26" spans="1:37" x14ac:dyDescent="0.25">
      <c r="B26" t="s">
        <v>1</v>
      </c>
      <c r="D26">
        <v>922.43100000000004</v>
      </c>
      <c r="E26">
        <v>890.12900000000002</v>
      </c>
      <c r="F26">
        <v>1064.4839999999999</v>
      </c>
      <c r="G26">
        <v>786.29200000000003</v>
      </c>
      <c r="H26">
        <v>722.39300000000003</v>
      </c>
      <c r="I26">
        <v>931.16700000000003</v>
      </c>
      <c r="J26">
        <v>625.01099999999997</v>
      </c>
      <c r="K26">
        <v>285.80700000000002</v>
      </c>
      <c r="L26">
        <v>843.98299999999995</v>
      </c>
      <c r="M26">
        <v>547.58799999999997</v>
      </c>
      <c r="N26">
        <v>269.86200000000002</v>
      </c>
      <c r="P26">
        <v>653.03399999999999</v>
      </c>
      <c r="Q26">
        <v>1178.2449999999999</v>
      </c>
      <c r="R26">
        <v>570.053</v>
      </c>
      <c r="S26">
        <v>843.35900000000004</v>
      </c>
      <c r="T26">
        <v>655.38199999999995</v>
      </c>
      <c r="U26">
        <v>852.43200000000002</v>
      </c>
      <c r="V26">
        <v>1135.376</v>
      </c>
      <c r="W26">
        <v>1303.1099999999999</v>
      </c>
      <c r="Y26">
        <v>891.23099999999999</v>
      </c>
      <c r="Z26">
        <v>608.76599999999996</v>
      </c>
      <c r="AA26">
        <v>1181.9390000000001</v>
      </c>
      <c r="AB26">
        <v>933.48900000000003</v>
      </c>
      <c r="AC26">
        <v>971.17899999999997</v>
      </c>
      <c r="AD26">
        <v>964.19100000000003</v>
      </c>
      <c r="AE26">
        <v>1915.65</v>
      </c>
      <c r="AG26">
        <v>1182.297</v>
      </c>
      <c r="AH26">
        <v>1085.94</v>
      </c>
      <c r="AI26">
        <v>973.21299999999997</v>
      </c>
      <c r="AJ26">
        <v>1195.94</v>
      </c>
      <c r="AK26">
        <v>1108.817</v>
      </c>
    </row>
    <row r="27" spans="1:37" x14ac:dyDescent="0.25">
      <c r="AG27" s="1"/>
      <c r="AH27" s="1"/>
      <c r="AI27" s="1"/>
    </row>
    <row r="28" spans="1:37" x14ac:dyDescent="0.25">
      <c r="A28" t="s">
        <v>9</v>
      </c>
      <c r="F28">
        <v>1</v>
      </c>
      <c r="G28">
        <v>2</v>
      </c>
      <c r="I28">
        <v>3</v>
      </c>
      <c r="K28">
        <v>4</v>
      </c>
      <c r="M28">
        <v>5</v>
      </c>
      <c r="N28">
        <v>6</v>
      </c>
      <c r="R28">
        <v>7</v>
      </c>
      <c r="S28">
        <v>8</v>
      </c>
      <c r="T28">
        <v>9</v>
      </c>
      <c r="U28">
        <v>10</v>
      </c>
      <c r="Y28">
        <v>11</v>
      </c>
      <c r="AC28">
        <v>12</v>
      </c>
      <c r="AG28" s="1"/>
      <c r="AH28" s="1"/>
      <c r="AI28" s="1"/>
      <c r="AJ28">
        <v>13</v>
      </c>
    </row>
    <row r="29" spans="1:37" x14ac:dyDescent="0.25">
      <c r="B29" t="s">
        <v>5</v>
      </c>
      <c r="F29">
        <f t="shared" ref="F29:N29" si="0">F19/(F$19+F$21+F$23+F$25)*100</f>
        <v>70.965027323548284</v>
      </c>
      <c r="G29">
        <f t="shared" si="0"/>
        <v>85.038284444398627</v>
      </c>
      <c r="I29">
        <f t="shared" si="0"/>
        <v>86.55208149269555</v>
      </c>
      <c r="K29">
        <f t="shared" si="0"/>
        <v>86.896838296401441</v>
      </c>
      <c r="M29">
        <f t="shared" si="0"/>
        <v>83.643649096783406</v>
      </c>
      <c r="N29">
        <f t="shared" si="0"/>
        <v>65.475755952578467</v>
      </c>
      <c r="R29">
        <f t="shared" ref="R29:U29" si="1">R19/(R$19+R$21+R$23+R$25)*100</f>
        <v>87.382519819867767</v>
      </c>
      <c r="S29">
        <f t="shared" si="1"/>
        <v>57.745326748871449</v>
      </c>
      <c r="T29">
        <f t="shared" si="1"/>
        <v>86.368841972102288</v>
      </c>
      <c r="U29">
        <f t="shared" si="1"/>
        <v>75.004737037570393</v>
      </c>
      <c r="Y29">
        <f t="shared" ref="Y29:AC29" si="2">Y19/(Y$19+Y$21+Y$23+Y$25)*100</f>
        <v>79.487385022344242</v>
      </c>
      <c r="AC29">
        <f t="shared" si="2"/>
        <v>93.067710791786297</v>
      </c>
      <c r="AJ29">
        <f t="shared" ref="AJ29" si="3">AJ19/(AJ$19+AJ$21+AJ$23+AJ$25)*100</f>
        <v>52.267015706806284</v>
      </c>
    </row>
    <row r="30" spans="1:37" x14ac:dyDescent="0.25">
      <c r="B30" t="s">
        <v>1</v>
      </c>
      <c r="F30">
        <f t="shared" ref="F30:N30" si="4">F20/(F$20+F$22+F$24+F$26)*100</f>
        <v>22.970979140454798</v>
      </c>
      <c r="G30">
        <f t="shared" si="4"/>
        <v>34.048575020996651</v>
      </c>
      <c r="I30">
        <f t="shared" si="4"/>
        <v>29.420471299013446</v>
      </c>
      <c r="K30">
        <f t="shared" si="4"/>
        <v>35.786416861826694</v>
      </c>
      <c r="M30">
        <f t="shared" si="4"/>
        <v>27.935781219105003</v>
      </c>
      <c r="N30">
        <f t="shared" si="4"/>
        <v>25.737988098750858</v>
      </c>
      <c r="R30">
        <f t="shared" ref="R30:U30" si="5">R20/(R$20+R$22+R$24+R$26)*100</f>
        <v>28.973554985416307</v>
      </c>
      <c r="S30">
        <f t="shared" si="5"/>
        <v>29.155906197802395</v>
      </c>
      <c r="T30">
        <f t="shared" si="5"/>
        <v>40.020630605421729</v>
      </c>
      <c r="U30">
        <f t="shared" si="5"/>
        <v>25.332842251774483</v>
      </c>
      <c r="Y30">
        <f t="shared" ref="Y30:AC30" si="6">Y20/(Y$20+Y$22+Y$24+Y$26)*100</f>
        <v>27.230825749655875</v>
      </c>
      <c r="AC30">
        <f t="shared" si="6"/>
        <v>32.260997171779891</v>
      </c>
      <c r="AJ30">
        <f t="shared" ref="AJ30" si="7">AJ20/(AJ$20+AJ$22+AJ$24+AJ$26)*100</f>
        <v>19.599663333051637</v>
      </c>
    </row>
    <row r="31" spans="1:37" x14ac:dyDescent="0.25">
      <c r="B31" t="s">
        <v>5</v>
      </c>
      <c r="F31">
        <f t="shared" ref="F31:N31" si="8">F21/(F$19+F$21+F$23+F$25)*100</f>
        <v>6.2872944715476091</v>
      </c>
      <c r="G31">
        <f t="shared" si="8"/>
        <v>5.5504967954502096</v>
      </c>
      <c r="I31">
        <f t="shared" si="8"/>
        <v>4.8852635952491248</v>
      </c>
      <c r="K31">
        <f t="shared" si="8"/>
        <v>6.4078614802666261</v>
      </c>
      <c r="M31">
        <f t="shared" si="8"/>
        <v>4.3702917301819886</v>
      </c>
      <c r="N31">
        <f t="shared" si="8"/>
        <v>12.151176294919864</v>
      </c>
      <c r="R31">
        <f t="shared" ref="R31:U31" si="9">R21/(R$19+R$21+R$23+R$25)*100</f>
        <v>4.1521353216889096</v>
      </c>
      <c r="S31">
        <f t="shared" si="9"/>
        <v>14.916532856666768</v>
      </c>
      <c r="T31">
        <f t="shared" si="9"/>
        <v>5.2254289835210903</v>
      </c>
      <c r="U31">
        <f t="shared" si="9"/>
        <v>9.3903243165402195</v>
      </c>
      <c r="Y31">
        <f t="shared" ref="Y31:AC31" si="10">Y21/(Y$19+Y$21+Y$23+Y$25)*100</f>
        <v>4.9012043846816695</v>
      </c>
      <c r="AC31">
        <f t="shared" si="10"/>
        <v>2.2677737281818344</v>
      </c>
      <c r="AJ31">
        <f t="shared" ref="AJ31" si="11">AJ21/(AJ$19+AJ$21+AJ$23+AJ$25)*100</f>
        <v>17.104712041884813</v>
      </c>
    </row>
    <row r="32" spans="1:37" x14ac:dyDescent="0.25">
      <c r="B32" t="s">
        <v>1</v>
      </c>
      <c r="F32">
        <f t="shared" ref="F32:N32" si="12">F22/(F$20+F$22+F$24+F$26)*100</f>
        <v>29.502573618729151</v>
      </c>
      <c r="G32">
        <f t="shared" si="12"/>
        <v>27.414369448873533</v>
      </c>
      <c r="I32">
        <f t="shared" si="12"/>
        <v>22.009551646731222</v>
      </c>
      <c r="K32">
        <f t="shared" si="12"/>
        <v>28.305238506101322</v>
      </c>
      <c r="M32">
        <f t="shared" si="12"/>
        <v>21.474969066785167</v>
      </c>
      <c r="N32">
        <f t="shared" si="12"/>
        <v>23.345955870299331</v>
      </c>
      <c r="R32">
        <f t="shared" ref="R32:U32" si="13">R22/(R$20+R$22+R$24+R$26)*100</f>
        <v>25.818373447896214</v>
      </c>
      <c r="S32">
        <f t="shared" si="13"/>
        <v>25.272246502578845</v>
      </c>
      <c r="T32">
        <f t="shared" si="13"/>
        <v>19.226988522605016</v>
      </c>
      <c r="U32">
        <f t="shared" si="13"/>
        <v>25.731052838858346</v>
      </c>
      <c r="Y32">
        <f t="shared" ref="Y32:AC32" si="14">Y22/(Y$20+Y$22+Y$24+Y$26)*100</f>
        <v>21.270599520601223</v>
      </c>
      <c r="AC32">
        <f t="shared" si="14"/>
        <v>17.31468160545521</v>
      </c>
      <c r="AJ32">
        <f t="shared" ref="AJ32" si="15">AJ22/(AJ$20+AJ$22+AJ$24+AJ$26)*100</f>
        <v>25.584318901563019</v>
      </c>
    </row>
    <row r="33" spans="2:36" x14ac:dyDescent="0.25">
      <c r="B33" t="s">
        <v>5</v>
      </c>
      <c r="F33">
        <f t="shared" ref="F33:N33" si="16">F23/(F$19+F$21+F$23+F$25)*100</f>
        <v>16.503402229216366</v>
      </c>
      <c r="G33">
        <f t="shared" si="16"/>
        <v>5.1647133436112673</v>
      </c>
      <c r="I33">
        <f t="shared" si="16"/>
        <v>4.0480818365465892</v>
      </c>
      <c r="K33">
        <f t="shared" si="16"/>
        <v>4.4173635064339694</v>
      </c>
      <c r="M33">
        <f t="shared" si="16"/>
        <v>6.5007966421247305</v>
      </c>
      <c r="N33">
        <f t="shared" si="16"/>
        <v>14.162467588488756</v>
      </c>
      <c r="R33">
        <f t="shared" ref="R33:U33" si="17">R23/(R$19+R$21+R$23+R$25)*100</f>
        <v>4.2658063143027141</v>
      </c>
      <c r="S33">
        <f t="shared" si="17"/>
        <v>16.566182930893447</v>
      </c>
      <c r="T33">
        <f t="shared" si="17"/>
        <v>5.2884408048262745</v>
      </c>
      <c r="U33">
        <f t="shared" si="17"/>
        <v>7.9119896315721663</v>
      </c>
      <c r="Y33">
        <f t="shared" ref="Y33:AC33" si="18">Y23/(Y$19+Y$21+Y$23+Y$25)*100</f>
        <v>9.0724634776858206</v>
      </c>
      <c r="AC33">
        <f t="shared" si="18"/>
        <v>1.9702444975792703</v>
      </c>
      <c r="AJ33">
        <f t="shared" ref="AJ33" si="19">AJ23/(AJ$19+AJ$21+AJ$23+AJ$25)*100</f>
        <v>22.130890052356019</v>
      </c>
    </row>
    <row r="34" spans="2:36" x14ac:dyDescent="0.25">
      <c r="B34" t="s">
        <v>1</v>
      </c>
      <c r="F34">
        <f t="shared" ref="F34:N34" si="20">F24/(F$20+F$22+F$24+F$26)*100</f>
        <v>21.245020156392275</v>
      </c>
      <c r="G34">
        <f t="shared" si="20"/>
        <v>19.272766294819391</v>
      </c>
      <c r="I34">
        <f t="shared" si="20"/>
        <v>22.818114665668858</v>
      </c>
      <c r="K34">
        <f t="shared" si="20"/>
        <v>21.817034389251823</v>
      </c>
      <c r="M34">
        <f t="shared" si="20"/>
        <v>28.264825010752737</v>
      </c>
      <c r="N34">
        <f t="shared" si="20"/>
        <v>37.091611750434403</v>
      </c>
      <c r="R34">
        <f t="shared" ref="R34:U34" si="21">R24/(R$20+R$22+R$24+R$26)*100</f>
        <v>27.337309678406353</v>
      </c>
      <c r="S34">
        <f t="shared" si="21"/>
        <v>24.237875484395012</v>
      </c>
      <c r="T34">
        <f t="shared" si="21"/>
        <v>20.990721353551045</v>
      </c>
      <c r="U34">
        <f t="shared" si="21"/>
        <v>19.539079953181719</v>
      </c>
      <c r="Y34">
        <f t="shared" ref="Y34:AC34" si="22">Y24/(Y$20+Y$22+Y$24+Y$26)*100</f>
        <v>26.235149182822376</v>
      </c>
      <c r="AC34">
        <f t="shared" si="22"/>
        <v>21.869295009025077</v>
      </c>
      <c r="AJ34">
        <f t="shared" ref="AJ34" si="23">AJ24/(AJ$20+AJ$22+AJ$24+AJ$26)*100</f>
        <v>25.605812438602975</v>
      </c>
    </row>
    <row r="35" spans="2:36" x14ac:dyDescent="0.25">
      <c r="B35" t="s">
        <v>5</v>
      </c>
      <c r="F35">
        <f t="shared" ref="F35:N35" si="24">F25/(F$19+F$21+F$23+F$25)*100</f>
        <v>6.2442759756877475</v>
      </c>
      <c r="G35">
        <f t="shared" si="24"/>
        <v>4.2465054165399119</v>
      </c>
      <c r="I35">
        <f t="shared" si="24"/>
        <v>4.514573075508733</v>
      </c>
      <c r="K35">
        <f t="shared" si="24"/>
        <v>2.2779367168979658</v>
      </c>
      <c r="M35">
        <f t="shared" si="24"/>
        <v>5.4852625309098793</v>
      </c>
      <c r="N35">
        <f t="shared" si="24"/>
        <v>8.2106001640129112</v>
      </c>
      <c r="R35">
        <f t="shared" ref="R35:U35" si="25">R25/(R$19+R$21+R$23+R$25)*100</f>
        <v>4.1995385441406246</v>
      </c>
      <c r="S35">
        <f t="shared" si="25"/>
        <v>10.771957463568334</v>
      </c>
      <c r="T35">
        <f t="shared" si="25"/>
        <v>3.1172882395503398</v>
      </c>
      <c r="U35">
        <f t="shared" si="25"/>
        <v>7.6929490143172226</v>
      </c>
      <c r="Y35">
        <f t="shared" ref="Y35:AC35" si="26">Y25/(Y$19+Y$21+Y$23+Y$25)*100</f>
        <v>6.5389471152882708</v>
      </c>
      <c r="AC35">
        <f t="shared" si="26"/>
        <v>2.6942709824526108</v>
      </c>
      <c r="AJ35">
        <f t="shared" ref="AJ35" si="27">AJ25/(AJ$19+AJ$21+AJ$23+AJ$25)*100</f>
        <v>8.4973821989528791</v>
      </c>
    </row>
    <row r="36" spans="2:36" x14ac:dyDescent="0.25">
      <c r="B36" t="s">
        <v>1</v>
      </c>
      <c r="F36">
        <f t="shared" ref="F36:N36" si="28">F26/(F$20+F$22+F$24+F$26)*100</f>
        <v>26.281427084423783</v>
      </c>
      <c r="G36">
        <f t="shared" si="28"/>
        <v>19.264289235310432</v>
      </c>
      <c r="I36">
        <f t="shared" si="28"/>
        <v>25.751862388586478</v>
      </c>
      <c r="K36">
        <f t="shared" si="28"/>
        <v>14.091310242820168</v>
      </c>
      <c r="M36">
        <f t="shared" si="28"/>
        <v>22.324424703357096</v>
      </c>
      <c r="N36">
        <f t="shared" si="28"/>
        <v>13.82444428051539</v>
      </c>
      <c r="R36">
        <f t="shared" ref="R36:U36" si="29">R26/(R$20+R$22+R$24+R$26)*100</f>
        <v>17.87076188828113</v>
      </c>
      <c r="S36">
        <f t="shared" si="29"/>
        <v>21.333971815223745</v>
      </c>
      <c r="T36">
        <f t="shared" si="29"/>
        <v>19.761659518422206</v>
      </c>
      <c r="U36">
        <f t="shared" si="29"/>
        <v>29.397024956185458</v>
      </c>
      <c r="Y36">
        <f t="shared" ref="Y36:AC36" si="30">Y26/(Y$20+Y$22+Y$24+Y$26)*100</f>
        <v>25.263425546920537</v>
      </c>
      <c r="AC36">
        <f t="shared" si="30"/>
        <v>28.555026213739815</v>
      </c>
      <c r="AJ36">
        <f t="shared" ref="AJ36" si="31">AJ26/(AJ$20+AJ$22+AJ$24+AJ$26)*100</f>
        <v>29.210205326782361</v>
      </c>
    </row>
    <row r="37" spans="2:36" x14ac:dyDescent="0.25">
      <c r="AG37" s="1"/>
      <c r="AH37" s="1"/>
      <c r="AI37" s="1"/>
    </row>
    <row r="38" spans="2:36" x14ac:dyDescent="0.25">
      <c r="C38" t="s">
        <v>18</v>
      </c>
      <c r="AG38" s="1"/>
      <c r="AH38" s="1"/>
      <c r="AI38" s="1"/>
    </row>
    <row r="39" spans="2:36" x14ac:dyDescent="0.25">
      <c r="B39" t="s">
        <v>5</v>
      </c>
      <c r="C39">
        <v>1</v>
      </c>
      <c r="F39">
        <v>70.965027323548284</v>
      </c>
      <c r="G39">
        <v>85.038284444398627</v>
      </c>
      <c r="H39">
        <v>86.55208149269555</v>
      </c>
      <c r="I39">
        <v>86.896838296401441</v>
      </c>
      <c r="J39">
        <v>83.643649096783406</v>
      </c>
      <c r="K39">
        <v>65.475755952578467</v>
      </c>
      <c r="L39">
        <v>87.382519819867767</v>
      </c>
      <c r="M39">
        <v>57.745326748871449</v>
      </c>
      <c r="N39">
        <v>86.368841972102288</v>
      </c>
      <c r="O39">
        <v>75.004737037570393</v>
      </c>
      <c r="P39">
        <v>79.487385022344242</v>
      </c>
      <c r="Q39">
        <v>93.067710791786297</v>
      </c>
      <c r="R39">
        <v>52.267015706806284</v>
      </c>
      <c r="AG39" s="1"/>
      <c r="AH39" s="1"/>
      <c r="AI39" s="1"/>
    </row>
    <row r="40" spans="2:36" x14ac:dyDescent="0.25">
      <c r="B40" t="s">
        <v>5</v>
      </c>
      <c r="C40">
        <v>2</v>
      </c>
      <c r="F40">
        <v>6.2872944715476091</v>
      </c>
      <c r="G40">
        <v>5.5504967954502096</v>
      </c>
      <c r="H40">
        <v>4.8852635952491248</v>
      </c>
      <c r="I40">
        <v>6.4078614802666261</v>
      </c>
      <c r="J40">
        <v>4.3702917301819886</v>
      </c>
      <c r="K40">
        <v>12.151176294919864</v>
      </c>
      <c r="L40">
        <v>4.1521353216889096</v>
      </c>
      <c r="M40">
        <v>14.916532856666768</v>
      </c>
      <c r="N40">
        <v>5.2254289835210903</v>
      </c>
      <c r="O40">
        <v>9.3903243165402195</v>
      </c>
      <c r="P40">
        <v>4.9012043846816695</v>
      </c>
      <c r="Q40">
        <v>2.2677737281818344</v>
      </c>
      <c r="R40">
        <v>17.104712041884813</v>
      </c>
      <c r="AG40" s="1"/>
      <c r="AH40" s="1"/>
      <c r="AI40" s="1"/>
    </row>
    <row r="41" spans="2:36" x14ac:dyDescent="0.25">
      <c r="B41" t="s">
        <v>5</v>
      </c>
      <c r="C41">
        <v>3</v>
      </c>
      <c r="F41">
        <v>16.503402229216366</v>
      </c>
      <c r="G41">
        <v>5.1647133436112673</v>
      </c>
      <c r="H41">
        <v>4.0480818365465892</v>
      </c>
      <c r="I41">
        <v>4.4173635064339694</v>
      </c>
      <c r="J41">
        <v>6.5007966421247305</v>
      </c>
      <c r="K41">
        <v>14.162467588488756</v>
      </c>
      <c r="L41">
        <v>4.2658063143027141</v>
      </c>
      <c r="M41">
        <v>16.566182930893447</v>
      </c>
      <c r="N41">
        <v>5.2884408048262745</v>
      </c>
      <c r="O41">
        <v>7.9119896315721663</v>
      </c>
      <c r="P41">
        <v>9.0724634776858206</v>
      </c>
      <c r="Q41">
        <v>1.9702444975792703</v>
      </c>
      <c r="R41">
        <v>22.130890052356019</v>
      </c>
      <c r="AG41" s="1"/>
      <c r="AH41" s="1"/>
      <c r="AI41" s="1"/>
    </row>
    <row r="42" spans="2:36" x14ac:dyDescent="0.25">
      <c r="B42" t="s">
        <v>5</v>
      </c>
      <c r="C42">
        <v>4</v>
      </c>
      <c r="F42">
        <v>6.2442759756877475</v>
      </c>
      <c r="G42">
        <v>4.2465054165399119</v>
      </c>
      <c r="H42">
        <v>4.514573075508733</v>
      </c>
      <c r="I42">
        <v>2.2779367168979658</v>
      </c>
      <c r="J42">
        <v>5.4852625309098793</v>
      </c>
      <c r="K42">
        <v>8.2106001640129112</v>
      </c>
      <c r="L42">
        <v>4.1995385441406246</v>
      </c>
      <c r="M42">
        <v>10.771957463568334</v>
      </c>
      <c r="N42">
        <v>3.1172882395503398</v>
      </c>
      <c r="O42">
        <v>7.6929490143172226</v>
      </c>
      <c r="P42">
        <v>6.5389471152882708</v>
      </c>
      <c r="Q42">
        <v>2.6942709824526108</v>
      </c>
      <c r="R42">
        <v>8.4973821989528791</v>
      </c>
      <c r="AG42" s="1"/>
      <c r="AH42" s="1"/>
      <c r="AI42" s="1"/>
    </row>
    <row r="43" spans="2:36" x14ac:dyDescent="0.25">
      <c r="AG43" s="1"/>
      <c r="AH43" s="1"/>
      <c r="AI43" s="1"/>
    </row>
    <row r="44" spans="2:36" x14ac:dyDescent="0.25">
      <c r="AG44" s="1"/>
      <c r="AH44" s="1"/>
      <c r="AI44" s="1"/>
    </row>
    <row r="45" spans="2:36" x14ac:dyDescent="0.25">
      <c r="B45" t="s">
        <v>1</v>
      </c>
      <c r="C45">
        <v>1</v>
      </c>
      <c r="F45">
        <v>22.970979140454798</v>
      </c>
      <c r="G45">
        <v>34.048575020996651</v>
      </c>
      <c r="H45">
        <v>29.420471299013446</v>
      </c>
      <c r="I45">
        <v>35.786416861826694</v>
      </c>
      <c r="J45">
        <v>27.935781219105003</v>
      </c>
      <c r="K45">
        <v>25.737988098750858</v>
      </c>
      <c r="L45">
        <v>28.973554985416307</v>
      </c>
      <c r="M45">
        <v>29.155906197802395</v>
      </c>
      <c r="N45">
        <v>40.020630605421729</v>
      </c>
      <c r="O45">
        <v>25.332842251774483</v>
      </c>
      <c r="P45">
        <v>27.230825749655875</v>
      </c>
      <c r="Q45">
        <v>32.260997171779891</v>
      </c>
      <c r="R45">
        <v>19.599663333051637</v>
      </c>
      <c r="AG45" s="1"/>
      <c r="AH45" s="1"/>
      <c r="AI45" s="1"/>
    </row>
    <row r="46" spans="2:36" x14ac:dyDescent="0.25">
      <c r="B46" t="s">
        <v>1</v>
      </c>
      <c r="C46">
        <v>2</v>
      </c>
      <c r="F46">
        <v>29.502573618729151</v>
      </c>
      <c r="G46">
        <v>27.414369448873533</v>
      </c>
      <c r="H46">
        <v>22.009551646731222</v>
      </c>
      <c r="I46">
        <v>28.305238506101322</v>
      </c>
      <c r="J46">
        <v>21.474969066785167</v>
      </c>
      <c r="K46">
        <v>23.345955870299331</v>
      </c>
      <c r="L46">
        <v>25.818373447896214</v>
      </c>
      <c r="M46">
        <v>25.272246502578845</v>
      </c>
      <c r="N46">
        <v>19.226988522605016</v>
      </c>
      <c r="O46">
        <v>25.731052838858346</v>
      </c>
      <c r="P46">
        <v>21.270599520601223</v>
      </c>
      <c r="Q46">
        <v>17.31468160545521</v>
      </c>
      <c r="R46">
        <v>25.584318901563019</v>
      </c>
    </row>
    <row r="47" spans="2:36" x14ac:dyDescent="0.25">
      <c r="B47" t="s">
        <v>1</v>
      </c>
      <c r="C47">
        <v>3</v>
      </c>
      <c r="F47">
        <v>21.245020156392275</v>
      </c>
      <c r="G47">
        <v>19.272766294819391</v>
      </c>
      <c r="H47">
        <v>22.818114665668858</v>
      </c>
      <c r="I47">
        <v>21.817034389251823</v>
      </c>
      <c r="J47">
        <v>28.264825010752737</v>
      </c>
      <c r="K47">
        <v>37.091611750434403</v>
      </c>
      <c r="L47">
        <v>27.337309678406353</v>
      </c>
      <c r="M47">
        <v>24.237875484395012</v>
      </c>
      <c r="N47">
        <v>20.990721353551045</v>
      </c>
      <c r="O47">
        <v>19.539079953181719</v>
      </c>
      <c r="P47">
        <v>26.235149182822376</v>
      </c>
      <c r="Q47">
        <v>21.869295009025077</v>
      </c>
      <c r="R47">
        <v>25.605812438602975</v>
      </c>
    </row>
    <row r="48" spans="2:36" x14ac:dyDescent="0.25">
      <c r="B48" t="s">
        <v>1</v>
      </c>
      <c r="C48">
        <v>4</v>
      </c>
      <c r="F48">
        <v>26.281427084423783</v>
      </c>
      <c r="G48">
        <v>19.264289235310432</v>
      </c>
      <c r="H48">
        <v>25.751862388586478</v>
      </c>
      <c r="I48">
        <v>14.091310242820168</v>
      </c>
      <c r="J48">
        <v>22.324424703357096</v>
      </c>
      <c r="K48">
        <v>13.82444428051539</v>
      </c>
      <c r="L48">
        <v>17.87076188828113</v>
      </c>
      <c r="M48">
        <v>21.333971815223745</v>
      </c>
      <c r="N48">
        <v>19.761659518422206</v>
      </c>
      <c r="O48">
        <v>29.397024956185458</v>
      </c>
      <c r="P48">
        <v>25.263425546920537</v>
      </c>
      <c r="Q48">
        <v>28.555026213739815</v>
      </c>
      <c r="R48">
        <v>29.210205326782361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E1C1F-9E6F-4723-B6FC-C0D56D2A6F91}">
  <dimension ref="A1:AK50"/>
  <sheetViews>
    <sheetView topLeftCell="A16" workbookViewId="0">
      <selection activeCell="E56" sqref="E56"/>
    </sheetView>
  </sheetViews>
  <sheetFormatPr defaultRowHeight="15" x14ac:dyDescent="0.25"/>
  <sheetData>
    <row r="1" spans="1:37" x14ac:dyDescent="0.25">
      <c r="C1" t="s">
        <v>3</v>
      </c>
      <c r="P1" t="s">
        <v>6</v>
      </c>
      <c r="Y1" t="s">
        <v>7</v>
      </c>
      <c r="AG1" t="s">
        <v>15</v>
      </c>
    </row>
    <row r="2" spans="1:37" x14ac:dyDescent="0.25">
      <c r="A2" t="s">
        <v>2</v>
      </c>
      <c r="C2" t="s">
        <v>0</v>
      </c>
      <c r="D2">
        <v>1</v>
      </c>
      <c r="E2">
        <v>2</v>
      </c>
      <c r="F2">
        <v>3</v>
      </c>
      <c r="G2">
        <v>4</v>
      </c>
      <c r="H2">
        <v>5</v>
      </c>
      <c r="I2">
        <v>6</v>
      </c>
      <c r="J2">
        <v>7</v>
      </c>
      <c r="K2">
        <v>8</v>
      </c>
      <c r="L2">
        <v>9</v>
      </c>
      <c r="M2">
        <v>10</v>
      </c>
      <c r="N2">
        <v>11</v>
      </c>
    </row>
    <row r="3" spans="1:37" x14ac:dyDescent="0.25">
      <c r="A3">
        <v>1</v>
      </c>
      <c r="B3" t="s">
        <v>5</v>
      </c>
      <c r="D3">
        <v>75.837000000000003</v>
      </c>
      <c r="E3">
        <v>57.414999999999999</v>
      </c>
      <c r="F3">
        <v>678.00199999999995</v>
      </c>
      <c r="G3">
        <v>824.62900000000002</v>
      </c>
      <c r="H3">
        <v>77.819000000000003</v>
      </c>
      <c r="I3">
        <v>906.17</v>
      </c>
      <c r="J3">
        <v>47.996000000000002</v>
      </c>
      <c r="K3">
        <v>708.92700000000002</v>
      </c>
      <c r="L3">
        <v>59.941000000000003</v>
      </c>
      <c r="M3">
        <v>509.75200000000001</v>
      </c>
      <c r="N3">
        <v>138.12700000000001</v>
      </c>
      <c r="P3">
        <v>24.228000000000002</v>
      </c>
      <c r="Q3">
        <v>17.971</v>
      </c>
      <c r="R3">
        <v>361.30399999999997</v>
      </c>
      <c r="S3">
        <v>76.239999999999995</v>
      </c>
      <c r="T3">
        <v>360.488</v>
      </c>
      <c r="U3">
        <v>197.92099999999999</v>
      </c>
      <c r="V3">
        <v>25.440999999999999</v>
      </c>
      <c r="W3">
        <v>34.79</v>
      </c>
      <c r="Y3">
        <v>158.66</v>
      </c>
      <c r="Z3">
        <v>10.721</v>
      </c>
      <c r="AA3">
        <v>11.561999999999999</v>
      </c>
      <c r="AB3">
        <v>17.832000000000001</v>
      </c>
      <c r="AC3">
        <v>721.63400000000001</v>
      </c>
      <c r="AD3">
        <v>16.739999999999998</v>
      </c>
      <c r="AE3">
        <v>25.026</v>
      </c>
      <c r="AG3">
        <v>2.7869999999999999</v>
      </c>
      <c r="AH3">
        <v>3.657</v>
      </c>
      <c r="AI3">
        <v>1.423</v>
      </c>
      <c r="AJ3">
        <v>1.623</v>
      </c>
      <c r="AK3">
        <v>0.97699999999999998</v>
      </c>
    </row>
    <row r="4" spans="1:37" x14ac:dyDescent="0.25">
      <c r="B4" t="s">
        <v>1</v>
      </c>
      <c r="D4">
        <v>922.43100000000004</v>
      </c>
      <c r="E4">
        <v>890.68100000000004</v>
      </c>
      <c r="F4">
        <v>930.4</v>
      </c>
      <c r="G4">
        <v>1389.7280000000001</v>
      </c>
      <c r="H4">
        <v>973.28800000000001</v>
      </c>
      <c r="I4">
        <v>1063.8209999999999</v>
      </c>
      <c r="J4">
        <v>958.71199999999999</v>
      </c>
      <c r="K4">
        <v>725.83799999999997</v>
      </c>
      <c r="L4">
        <v>1188.7860000000001</v>
      </c>
      <c r="M4">
        <v>685.22699999999998</v>
      </c>
      <c r="N4">
        <v>502.42200000000003</v>
      </c>
      <c r="P4">
        <v>653.03399999999999</v>
      </c>
      <c r="Q4">
        <v>1178.2449999999999</v>
      </c>
      <c r="R4">
        <v>924.21699999999998</v>
      </c>
      <c r="S4">
        <v>1152.57</v>
      </c>
      <c r="T4">
        <v>1327.2570000000001</v>
      </c>
      <c r="U4">
        <v>734.58199999999999</v>
      </c>
      <c r="V4">
        <v>1212.1110000000001</v>
      </c>
      <c r="W4">
        <v>1367.414</v>
      </c>
      <c r="Y4">
        <v>960.63599999999997</v>
      </c>
      <c r="Z4">
        <v>604.27200000000005</v>
      </c>
      <c r="AA4">
        <v>1181.9390000000001</v>
      </c>
      <c r="AB4">
        <v>943.529</v>
      </c>
      <c r="AC4">
        <v>1097.222</v>
      </c>
      <c r="AD4">
        <v>1596.09</v>
      </c>
      <c r="AE4">
        <v>1915.65</v>
      </c>
      <c r="AG4">
        <v>1182.297</v>
      </c>
      <c r="AH4">
        <v>913.08299999999997</v>
      </c>
      <c r="AI4">
        <v>872.59699999999998</v>
      </c>
      <c r="AJ4">
        <v>1195.94</v>
      </c>
      <c r="AK4">
        <v>1447.857</v>
      </c>
    </row>
    <row r="5" spans="1:37" x14ac:dyDescent="0.25">
      <c r="A5">
        <v>2</v>
      </c>
      <c r="B5" t="s">
        <v>5</v>
      </c>
      <c r="D5">
        <v>57.645000000000003</v>
      </c>
      <c r="E5">
        <v>36.719000000000001</v>
      </c>
      <c r="F5">
        <v>60.069000000000003</v>
      </c>
      <c r="G5">
        <v>53.823999999999998</v>
      </c>
      <c r="H5">
        <v>61.98</v>
      </c>
      <c r="I5">
        <v>51.146999999999998</v>
      </c>
      <c r="J5">
        <v>80.066999999999993</v>
      </c>
      <c r="K5">
        <v>52.277000000000001</v>
      </c>
      <c r="L5">
        <v>63.122</v>
      </c>
      <c r="M5">
        <v>26.634</v>
      </c>
      <c r="N5">
        <v>25.634</v>
      </c>
      <c r="P5">
        <v>16.209</v>
      </c>
      <c r="Q5">
        <v>18.706</v>
      </c>
      <c r="R5">
        <v>17.167999999999999</v>
      </c>
      <c r="S5">
        <v>19.693999999999999</v>
      </c>
      <c r="T5">
        <v>21.81</v>
      </c>
      <c r="U5">
        <v>24.779</v>
      </c>
      <c r="V5">
        <v>36.530999999999999</v>
      </c>
      <c r="W5">
        <v>28.132000000000001</v>
      </c>
      <c r="Y5">
        <v>9.7829999999999995</v>
      </c>
      <c r="Z5">
        <v>19.302</v>
      </c>
      <c r="AA5">
        <v>11.685</v>
      </c>
      <c r="AB5">
        <v>25.102</v>
      </c>
      <c r="AC5">
        <v>17.584</v>
      </c>
      <c r="AD5">
        <v>19.225000000000001</v>
      </c>
      <c r="AE5">
        <v>24.335999999999999</v>
      </c>
      <c r="AG5">
        <v>4.1669999999999998</v>
      </c>
      <c r="AH5">
        <v>5.117</v>
      </c>
      <c r="AI5">
        <v>2.3769999999999998</v>
      </c>
      <c r="AJ5">
        <v>3.2669999999999999</v>
      </c>
      <c r="AK5">
        <v>2.637</v>
      </c>
    </row>
    <row r="6" spans="1:37" x14ac:dyDescent="0.25">
      <c r="B6" t="s">
        <v>1</v>
      </c>
      <c r="D6">
        <v>972.97299999999996</v>
      </c>
      <c r="E6">
        <v>892.80100000000004</v>
      </c>
      <c r="F6">
        <v>1194.951</v>
      </c>
      <c r="G6">
        <v>1118.9459999999999</v>
      </c>
      <c r="H6">
        <v>1129.556</v>
      </c>
      <c r="I6">
        <v>795.84799999999996</v>
      </c>
      <c r="J6">
        <v>1047.9780000000001</v>
      </c>
      <c r="K6">
        <v>574.101</v>
      </c>
      <c r="L6">
        <v>1140.874</v>
      </c>
      <c r="M6">
        <v>526.75199999999995</v>
      </c>
      <c r="N6">
        <v>455.72800000000001</v>
      </c>
      <c r="P6">
        <v>904.28899999999999</v>
      </c>
      <c r="Q6">
        <v>975.68499999999995</v>
      </c>
      <c r="R6">
        <v>823.57100000000003</v>
      </c>
      <c r="S6">
        <v>999.04399999999998</v>
      </c>
      <c r="T6">
        <v>637.65</v>
      </c>
      <c r="U6">
        <v>746.12900000000002</v>
      </c>
      <c r="V6">
        <v>636.99300000000005</v>
      </c>
      <c r="W6">
        <v>1136.2170000000001</v>
      </c>
      <c r="Y6">
        <v>750.37400000000002</v>
      </c>
      <c r="Z6">
        <v>678.12099999999998</v>
      </c>
      <c r="AA6">
        <v>680.34799999999996</v>
      </c>
      <c r="AB6">
        <v>839.298</v>
      </c>
      <c r="AC6">
        <v>588.88599999999997</v>
      </c>
      <c r="AD6">
        <v>888.34799999999996</v>
      </c>
      <c r="AE6">
        <v>1213.4259999999999</v>
      </c>
      <c r="AG6">
        <v>947.43299999999999</v>
      </c>
      <c r="AH6">
        <v>974.25300000000004</v>
      </c>
      <c r="AI6">
        <v>672.97</v>
      </c>
      <c r="AJ6">
        <v>1047.4870000000001</v>
      </c>
      <c r="AK6">
        <v>1124.2370000000001</v>
      </c>
    </row>
    <row r="7" spans="1:37" x14ac:dyDescent="0.25">
      <c r="A7">
        <v>3</v>
      </c>
      <c r="B7" t="s">
        <v>5</v>
      </c>
      <c r="D7">
        <v>31.42</v>
      </c>
      <c r="E7">
        <v>67.772000000000006</v>
      </c>
      <c r="F7">
        <v>157.67400000000001</v>
      </c>
      <c r="G7">
        <v>50.082999999999998</v>
      </c>
      <c r="H7">
        <v>46.618000000000002</v>
      </c>
      <c r="I7">
        <v>42.381999999999998</v>
      </c>
      <c r="J7">
        <v>42.69</v>
      </c>
      <c r="K7">
        <v>36.037999999999997</v>
      </c>
      <c r="L7">
        <v>39.902999999999999</v>
      </c>
      <c r="M7">
        <v>39.618000000000002</v>
      </c>
      <c r="N7">
        <v>29.876999999999999</v>
      </c>
      <c r="P7">
        <v>23.873000000000001</v>
      </c>
      <c r="Q7">
        <v>14.510999999999999</v>
      </c>
      <c r="R7">
        <v>17.638000000000002</v>
      </c>
      <c r="S7">
        <v>21.872</v>
      </c>
      <c r="T7">
        <v>22.073</v>
      </c>
      <c r="U7">
        <v>20.878</v>
      </c>
      <c r="V7">
        <v>29.832000000000001</v>
      </c>
      <c r="W7">
        <v>25.908000000000001</v>
      </c>
      <c r="Y7">
        <v>18.109000000000002</v>
      </c>
      <c r="Z7">
        <v>19.099</v>
      </c>
      <c r="AA7">
        <v>11.499000000000001</v>
      </c>
      <c r="AB7">
        <v>15.378</v>
      </c>
      <c r="AC7">
        <v>15.276999999999999</v>
      </c>
      <c r="AD7">
        <v>34.976999999999997</v>
      </c>
      <c r="AE7">
        <v>28.143999999999998</v>
      </c>
      <c r="AG7">
        <v>3.5430000000000001</v>
      </c>
      <c r="AH7">
        <v>3.74</v>
      </c>
      <c r="AI7">
        <v>2.89</v>
      </c>
      <c r="AJ7">
        <v>4.2270000000000003</v>
      </c>
      <c r="AK7">
        <v>1.4470000000000001</v>
      </c>
    </row>
    <row r="8" spans="1:37" x14ac:dyDescent="0.25">
      <c r="B8" t="s">
        <v>1</v>
      </c>
      <c r="D8">
        <v>620.12300000000005</v>
      </c>
      <c r="E8">
        <v>774.14499999999998</v>
      </c>
      <c r="F8">
        <v>860.49300000000005</v>
      </c>
      <c r="G8">
        <v>786.63800000000003</v>
      </c>
      <c r="H8">
        <v>882.95100000000002</v>
      </c>
      <c r="I8">
        <v>825.08500000000004</v>
      </c>
      <c r="J8">
        <v>1008.7569999999999</v>
      </c>
      <c r="K8">
        <v>442.50400000000002</v>
      </c>
      <c r="L8">
        <v>800.37</v>
      </c>
      <c r="M8">
        <v>693.298</v>
      </c>
      <c r="N8">
        <v>724.05200000000002</v>
      </c>
      <c r="P8">
        <v>880.98400000000004</v>
      </c>
      <c r="Q8">
        <v>603.85400000000004</v>
      </c>
      <c r="R8">
        <v>872.02300000000002</v>
      </c>
      <c r="S8">
        <v>958.154</v>
      </c>
      <c r="T8">
        <v>696.14300000000003</v>
      </c>
      <c r="U8">
        <v>566.57899999999995</v>
      </c>
      <c r="V8">
        <v>614.58399999999995</v>
      </c>
      <c r="W8">
        <v>1047.415</v>
      </c>
      <c r="Y8">
        <v>925.51099999999997</v>
      </c>
      <c r="Z8">
        <v>646.34699999999998</v>
      </c>
      <c r="AA8">
        <v>974.80600000000004</v>
      </c>
      <c r="AB8">
        <v>763.52700000000004</v>
      </c>
      <c r="AC8">
        <v>743.79200000000003</v>
      </c>
      <c r="AD8">
        <v>1336.1959999999999</v>
      </c>
      <c r="AE8">
        <v>1315.3</v>
      </c>
      <c r="AG8">
        <v>902.66700000000003</v>
      </c>
      <c r="AH8">
        <v>1146.213</v>
      </c>
      <c r="AI8">
        <v>1175.8699999999999</v>
      </c>
      <c r="AJ8">
        <v>1048.367</v>
      </c>
      <c r="AK8">
        <v>1159.0070000000001</v>
      </c>
    </row>
    <row r="9" spans="1:37" x14ac:dyDescent="0.25">
      <c r="A9">
        <v>4</v>
      </c>
      <c r="B9" t="s">
        <v>5</v>
      </c>
      <c r="D9">
        <v>86.855000000000004</v>
      </c>
      <c r="E9">
        <v>43.027000000000001</v>
      </c>
      <c r="F9">
        <v>59.658000000000001</v>
      </c>
      <c r="G9">
        <v>41.179000000000002</v>
      </c>
      <c r="H9">
        <v>40.154000000000003</v>
      </c>
      <c r="I9">
        <v>47.265999999999998</v>
      </c>
      <c r="J9">
        <v>37.595999999999997</v>
      </c>
      <c r="K9">
        <v>18.584</v>
      </c>
      <c r="L9">
        <v>44.823999999999998</v>
      </c>
      <c r="M9">
        <v>33.429000000000002</v>
      </c>
      <c r="N9">
        <v>17.321000000000002</v>
      </c>
      <c r="P9">
        <v>26.113</v>
      </c>
      <c r="Q9">
        <v>20.774000000000001</v>
      </c>
      <c r="R9">
        <v>17.364000000000001</v>
      </c>
      <c r="S9">
        <v>14.222</v>
      </c>
      <c r="T9">
        <v>13.010999999999999</v>
      </c>
      <c r="U9">
        <v>20.3</v>
      </c>
      <c r="V9">
        <v>21.265999999999998</v>
      </c>
      <c r="W9">
        <v>27.849</v>
      </c>
      <c r="Y9">
        <v>13.052</v>
      </c>
      <c r="Z9">
        <v>11.398999999999999</v>
      </c>
      <c r="AA9">
        <v>15.054</v>
      </c>
      <c r="AB9">
        <v>15.478</v>
      </c>
      <c r="AC9">
        <v>20.890999999999998</v>
      </c>
      <c r="AD9">
        <v>16.513000000000002</v>
      </c>
      <c r="AE9">
        <v>32.223999999999997</v>
      </c>
      <c r="AG9">
        <v>4.1970000000000001</v>
      </c>
      <c r="AH9">
        <v>4.83</v>
      </c>
      <c r="AI9">
        <v>2.23</v>
      </c>
      <c r="AJ9">
        <v>9.9830000000000005</v>
      </c>
      <c r="AK9">
        <v>2.137</v>
      </c>
    </row>
    <row r="10" spans="1:37" x14ac:dyDescent="0.25">
      <c r="B10" t="s">
        <v>1</v>
      </c>
      <c r="D10">
        <v>790.529</v>
      </c>
      <c r="E10">
        <v>890.12900000000002</v>
      </c>
      <c r="F10">
        <v>1064.4839999999999</v>
      </c>
      <c r="G10">
        <v>786.29200000000003</v>
      </c>
      <c r="H10">
        <v>722.39300000000003</v>
      </c>
      <c r="I10">
        <v>931.16700000000003</v>
      </c>
      <c r="J10">
        <v>625.01099999999997</v>
      </c>
      <c r="K10">
        <v>285.80700000000002</v>
      </c>
      <c r="L10">
        <v>843.98299999999995</v>
      </c>
      <c r="M10">
        <v>547.58799999999997</v>
      </c>
      <c r="N10">
        <v>269.86200000000002</v>
      </c>
      <c r="P10">
        <v>687.41300000000001</v>
      </c>
      <c r="Q10">
        <v>713.43100000000004</v>
      </c>
      <c r="R10">
        <v>570.053</v>
      </c>
      <c r="S10">
        <v>843.35900000000004</v>
      </c>
      <c r="T10">
        <v>655.38199999999995</v>
      </c>
      <c r="U10">
        <v>852.43200000000002</v>
      </c>
      <c r="V10">
        <v>1135.376</v>
      </c>
      <c r="W10">
        <v>1303.1099999999999</v>
      </c>
      <c r="Y10">
        <v>891.23099999999999</v>
      </c>
      <c r="Z10">
        <v>608.76599999999996</v>
      </c>
      <c r="AA10">
        <v>1112.432</v>
      </c>
      <c r="AB10">
        <v>933.48900000000003</v>
      </c>
      <c r="AC10">
        <v>971.17899999999997</v>
      </c>
      <c r="AD10">
        <v>964.19100000000003</v>
      </c>
      <c r="AE10">
        <v>1788.3019999999999</v>
      </c>
      <c r="AG10">
        <v>991.45699999999999</v>
      </c>
      <c r="AH10">
        <v>1085.94</v>
      </c>
      <c r="AI10">
        <v>973.21299999999997</v>
      </c>
      <c r="AJ10">
        <v>802.46</v>
      </c>
      <c r="AK10">
        <v>1108.817</v>
      </c>
    </row>
    <row r="15" spans="1:37" x14ac:dyDescent="0.25">
      <c r="A15" t="s">
        <v>4</v>
      </c>
    </row>
    <row r="17" spans="1:37" x14ac:dyDescent="0.25">
      <c r="C17" t="s">
        <v>3</v>
      </c>
    </row>
    <row r="18" spans="1:37" x14ac:dyDescent="0.25">
      <c r="A18" t="s">
        <v>2</v>
      </c>
      <c r="C18" t="s">
        <v>0</v>
      </c>
      <c r="D18">
        <v>1</v>
      </c>
      <c r="E18">
        <v>2</v>
      </c>
      <c r="F18">
        <v>3</v>
      </c>
      <c r="G18">
        <v>4</v>
      </c>
      <c r="H18">
        <v>5</v>
      </c>
      <c r="I18">
        <v>6</v>
      </c>
      <c r="J18">
        <v>7</v>
      </c>
      <c r="K18">
        <v>8</v>
      </c>
      <c r="L18">
        <v>9</v>
      </c>
      <c r="M18">
        <v>10</v>
      </c>
      <c r="N18">
        <v>11</v>
      </c>
      <c r="P18">
        <v>12</v>
      </c>
      <c r="Q18">
        <v>13</v>
      </c>
      <c r="R18">
        <v>14</v>
      </c>
      <c r="S18">
        <v>15</v>
      </c>
      <c r="T18">
        <v>16</v>
      </c>
      <c r="U18">
        <v>17</v>
      </c>
      <c r="V18">
        <v>18</v>
      </c>
      <c r="W18">
        <v>19</v>
      </c>
      <c r="Y18">
        <v>20</v>
      </c>
      <c r="Z18">
        <v>21</v>
      </c>
      <c r="AA18">
        <v>22</v>
      </c>
      <c r="AB18">
        <v>23</v>
      </c>
      <c r="AC18">
        <v>24</v>
      </c>
      <c r="AD18">
        <v>25</v>
      </c>
      <c r="AE18">
        <v>26</v>
      </c>
      <c r="AG18" s="1"/>
      <c r="AH18" s="1"/>
      <c r="AI18" s="1"/>
    </row>
    <row r="19" spans="1:37" x14ac:dyDescent="0.25">
      <c r="A19">
        <v>1</v>
      </c>
      <c r="B19" t="s">
        <v>5</v>
      </c>
      <c r="D19">
        <v>86.855000000000004</v>
      </c>
      <c r="E19">
        <v>67.772000000000006</v>
      </c>
      <c r="F19">
        <v>678.00199999999995</v>
      </c>
      <c r="G19">
        <v>824.62900000000002</v>
      </c>
      <c r="H19">
        <v>77.819000000000003</v>
      </c>
      <c r="I19">
        <v>906.17</v>
      </c>
      <c r="J19">
        <v>80.066999999999993</v>
      </c>
      <c r="K19">
        <v>708.92700000000002</v>
      </c>
      <c r="L19">
        <v>63.122</v>
      </c>
      <c r="M19">
        <v>509.75200000000001</v>
      </c>
      <c r="N19">
        <v>138.12700000000001</v>
      </c>
      <c r="P19">
        <v>26.113</v>
      </c>
      <c r="Q19">
        <v>20.774000000000001</v>
      </c>
      <c r="R19">
        <v>361.30399999999997</v>
      </c>
      <c r="S19">
        <v>76.239999999999995</v>
      </c>
      <c r="T19">
        <v>360.488</v>
      </c>
      <c r="U19">
        <v>197.92099999999999</v>
      </c>
      <c r="V19">
        <v>36.530999999999999</v>
      </c>
      <c r="W19">
        <v>34.79</v>
      </c>
      <c r="Y19">
        <v>158.66</v>
      </c>
      <c r="Z19">
        <v>19.099</v>
      </c>
      <c r="AA19">
        <v>15.054</v>
      </c>
      <c r="AB19">
        <v>25.102</v>
      </c>
      <c r="AC19">
        <v>721.63400000000001</v>
      </c>
      <c r="AD19">
        <v>34.976999999999997</v>
      </c>
      <c r="AE19">
        <v>32.223999999999997</v>
      </c>
      <c r="AG19">
        <v>4.1970000000000001</v>
      </c>
      <c r="AH19">
        <v>5.117</v>
      </c>
      <c r="AI19">
        <v>2.89</v>
      </c>
      <c r="AJ19">
        <v>9.9830000000000005</v>
      </c>
      <c r="AK19">
        <v>2.637</v>
      </c>
    </row>
    <row r="20" spans="1:37" x14ac:dyDescent="0.25">
      <c r="B20" t="s">
        <v>1</v>
      </c>
      <c r="D20">
        <v>790.529</v>
      </c>
      <c r="E20">
        <v>774.14499999999998</v>
      </c>
      <c r="F20">
        <v>930.4</v>
      </c>
      <c r="G20">
        <v>1389.7280000000001</v>
      </c>
      <c r="H20">
        <v>973.28800000000001</v>
      </c>
      <c r="I20">
        <v>1063.8209999999999</v>
      </c>
      <c r="J20">
        <v>1047.9780000000001</v>
      </c>
      <c r="K20">
        <v>725.83799999999997</v>
      </c>
      <c r="L20">
        <v>1140.874</v>
      </c>
      <c r="M20">
        <v>685.22699999999998</v>
      </c>
      <c r="N20">
        <v>502.42200000000003</v>
      </c>
      <c r="P20">
        <v>687.41300000000001</v>
      </c>
      <c r="Q20">
        <v>713.43100000000004</v>
      </c>
      <c r="R20">
        <v>924.21699999999998</v>
      </c>
      <c r="S20">
        <v>1152.57</v>
      </c>
      <c r="T20">
        <v>1327.2570000000001</v>
      </c>
      <c r="U20">
        <v>734.58199999999999</v>
      </c>
      <c r="V20">
        <v>636.99300000000005</v>
      </c>
      <c r="W20">
        <v>1367.414</v>
      </c>
      <c r="Y20">
        <v>960.63599999999997</v>
      </c>
      <c r="Z20">
        <v>646.34699999999998</v>
      </c>
      <c r="AA20">
        <v>1112.432</v>
      </c>
      <c r="AB20">
        <v>839.298</v>
      </c>
      <c r="AC20">
        <v>1097.222</v>
      </c>
      <c r="AD20">
        <v>1336.1959999999999</v>
      </c>
      <c r="AE20">
        <v>1788.3019999999999</v>
      </c>
      <c r="AG20">
        <v>991.45699999999999</v>
      </c>
      <c r="AH20">
        <v>974.25300000000004</v>
      </c>
      <c r="AI20">
        <v>1175.8699999999999</v>
      </c>
      <c r="AJ20">
        <v>802.46</v>
      </c>
      <c r="AK20">
        <v>1124.2370000000001</v>
      </c>
    </row>
    <row r="21" spans="1:37" x14ac:dyDescent="0.25">
      <c r="A21">
        <v>2</v>
      </c>
      <c r="B21" t="s">
        <v>5</v>
      </c>
      <c r="D21">
        <v>57.645000000000003</v>
      </c>
      <c r="E21">
        <v>36.719000000000001</v>
      </c>
      <c r="F21">
        <v>60.069000000000003</v>
      </c>
      <c r="G21">
        <v>53.823999999999998</v>
      </c>
      <c r="H21">
        <v>61.98</v>
      </c>
      <c r="I21">
        <v>51.146999999999998</v>
      </c>
      <c r="J21">
        <v>47.996000000000002</v>
      </c>
      <c r="K21">
        <v>52.277000000000001</v>
      </c>
      <c r="L21">
        <v>59.941000000000003</v>
      </c>
      <c r="M21">
        <v>26.634</v>
      </c>
      <c r="N21">
        <v>25.634</v>
      </c>
      <c r="P21">
        <v>16.209</v>
      </c>
      <c r="Q21">
        <v>18.706</v>
      </c>
      <c r="R21">
        <v>17.167999999999999</v>
      </c>
      <c r="S21">
        <v>19.693999999999999</v>
      </c>
      <c r="T21">
        <v>21.81</v>
      </c>
      <c r="U21">
        <v>24.779</v>
      </c>
      <c r="V21">
        <v>25.440999999999999</v>
      </c>
      <c r="W21">
        <v>28.132000000000001</v>
      </c>
      <c r="Y21">
        <v>9.7829999999999995</v>
      </c>
      <c r="Z21">
        <v>19.302</v>
      </c>
      <c r="AA21">
        <v>11.685</v>
      </c>
      <c r="AB21">
        <v>17.832000000000001</v>
      </c>
      <c r="AC21">
        <v>17.584</v>
      </c>
      <c r="AD21">
        <v>19.225000000000001</v>
      </c>
      <c r="AE21">
        <v>24.335999999999999</v>
      </c>
      <c r="AG21">
        <v>4.1669999999999998</v>
      </c>
      <c r="AH21">
        <v>3.657</v>
      </c>
      <c r="AI21">
        <v>2.3769999999999998</v>
      </c>
      <c r="AJ21">
        <v>3.2669999999999999</v>
      </c>
      <c r="AK21">
        <v>0.97699999999999998</v>
      </c>
    </row>
    <row r="22" spans="1:37" x14ac:dyDescent="0.25">
      <c r="B22" t="s">
        <v>1</v>
      </c>
      <c r="D22">
        <v>972.97299999999996</v>
      </c>
      <c r="E22">
        <v>892.80100000000004</v>
      </c>
      <c r="F22">
        <v>1194.951</v>
      </c>
      <c r="G22">
        <v>1118.9459999999999</v>
      </c>
      <c r="H22">
        <v>1129.556</v>
      </c>
      <c r="I22">
        <v>795.84799999999996</v>
      </c>
      <c r="J22">
        <v>958.71199999999999</v>
      </c>
      <c r="K22">
        <v>574.101</v>
      </c>
      <c r="L22">
        <v>1188.7860000000001</v>
      </c>
      <c r="M22">
        <v>526.75199999999995</v>
      </c>
      <c r="N22">
        <v>455.72800000000001</v>
      </c>
      <c r="P22">
        <v>904.28899999999999</v>
      </c>
      <c r="Q22">
        <v>975.68499999999995</v>
      </c>
      <c r="R22">
        <v>823.57100000000003</v>
      </c>
      <c r="S22">
        <v>999.04399999999998</v>
      </c>
      <c r="T22">
        <v>637.65</v>
      </c>
      <c r="U22">
        <v>746.12900000000002</v>
      </c>
      <c r="V22">
        <v>1212.1110000000001</v>
      </c>
      <c r="W22">
        <v>1136.2170000000001</v>
      </c>
      <c r="Y22">
        <v>750.37400000000002</v>
      </c>
      <c r="Z22">
        <v>678.12099999999998</v>
      </c>
      <c r="AA22">
        <v>680.34799999999996</v>
      </c>
      <c r="AB22">
        <v>943.529</v>
      </c>
      <c r="AC22">
        <v>588.88599999999997</v>
      </c>
      <c r="AD22">
        <v>888.34799999999996</v>
      </c>
      <c r="AE22">
        <v>1213.4259999999999</v>
      </c>
      <c r="AG22">
        <v>947.43299999999999</v>
      </c>
      <c r="AH22">
        <v>913.08299999999997</v>
      </c>
      <c r="AI22">
        <v>672.97</v>
      </c>
      <c r="AJ22">
        <v>1047.4870000000001</v>
      </c>
      <c r="AK22">
        <v>1447.857</v>
      </c>
    </row>
    <row r="23" spans="1:37" x14ac:dyDescent="0.25">
      <c r="A23">
        <v>3</v>
      </c>
      <c r="B23" t="s">
        <v>5</v>
      </c>
      <c r="D23">
        <v>31.42</v>
      </c>
      <c r="E23">
        <v>57.414999999999999</v>
      </c>
      <c r="F23">
        <v>157.67400000000001</v>
      </c>
      <c r="G23">
        <v>50.082999999999998</v>
      </c>
      <c r="H23">
        <v>46.618000000000002</v>
      </c>
      <c r="I23">
        <v>42.381999999999998</v>
      </c>
      <c r="J23">
        <v>42.69</v>
      </c>
      <c r="K23">
        <v>36.037999999999997</v>
      </c>
      <c r="L23">
        <v>39.902999999999999</v>
      </c>
      <c r="M23">
        <v>39.618000000000002</v>
      </c>
      <c r="N23">
        <v>29.876999999999999</v>
      </c>
      <c r="P23">
        <v>23.873000000000001</v>
      </c>
      <c r="Q23">
        <v>14.510999999999999</v>
      </c>
      <c r="R23">
        <v>17.638000000000002</v>
      </c>
      <c r="S23">
        <v>21.872</v>
      </c>
      <c r="T23">
        <v>22.073</v>
      </c>
      <c r="U23">
        <v>20.878</v>
      </c>
      <c r="V23">
        <v>29.832000000000001</v>
      </c>
      <c r="W23">
        <v>25.908000000000001</v>
      </c>
      <c r="Y23">
        <v>18.109000000000002</v>
      </c>
      <c r="Z23">
        <v>10.721</v>
      </c>
      <c r="AA23">
        <v>11.499000000000001</v>
      </c>
      <c r="AB23">
        <v>15.378</v>
      </c>
      <c r="AC23">
        <v>15.276999999999999</v>
      </c>
      <c r="AD23">
        <v>16.739999999999998</v>
      </c>
      <c r="AE23">
        <v>28.143999999999998</v>
      </c>
      <c r="AG23">
        <v>3.5430000000000001</v>
      </c>
      <c r="AH23">
        <v>3.74</v>
      </c>
      <c r="AI23">
        <v>1.423</v>
      </c>
      <c r="AJ23">
        <v>4.2270000000000003</v>
      </c>
      <c r="AK23">
        <v>1.4470000000000001</v>
      </c>
    </row>
    <row r="24" spans="1:37" x14ac:dyDescent="0.25">
      <c r="B24" t="s">
        <v>1</v>
      </c>
      <c r="D24">
        <v>620.12300000000005</v>
      </c>
      <c r="E24">
        <v>890.68100000000004</v>
      </c>
      <c r="F24">
        <v>860.49300000000005</v>
      </c>
      <c r="G24">
        <v>786.63800000000003</v>
      </c>
      <c r="H24">
        <v>882.95100000000002</v>
      </c>
      <c r="I24">
        <v>825.08500000000004</v>
      </c>
      <c r="J24">
        <v>1008.7569999999999</v>
      </c>
      <c r="K24">
        <v>442.50400000000002</v>
      </c>
      <c r="L24">
        <v>800.37</v>
      </c>
      <c r="M24">
        <v>693.298</v>
      </c>
      <c r="N24">
        <v>724.05200000000002</v>
      </c>
      <c r="P24">
        <v>880.98400000000004</v>
      </c>
      <c r="Q24">
        <v>603.85400000000004</v>
      </c>
      <c r="R24">
        <v>872.02300000000002</v>
      </c>
      <c r="S24">
        <v>958.154</v>
      </c>
      <c r="T24">
        <v>696.14300000000003</v>
      </c>
      <c r="U24">
        <v>566.57899999999995</v>
      </c>
      <c r="V24">
        <v>614.58399999999995</v>
      </c>
      <c r="W24">
        <v>1047.415</v>
      </c>
      <c r="Y24">
        <v>925.51099999999997</v>
      </c>
      <c r="Z24">
        <v>604.27200000000005</v>
      </c>
      <c r="AA24">
        <v>974.80600000000004</v>
      </c>
      <c r="AB24">
        <v>763.52700000000004</v>
      </c>
      <c r="AC24">
        <v>743.79200000000003</v>
      </c>
      <c r="AD24">
        <v>1596.09</v>
      </c>
      <c r="AE24">
        <v>1315.3</v>
      </c>
      <c r="AG24">
        <v>902.66700000000003</v>
      </c>
      <c r="AH24">
        <v>1146.213</v>
      </c>
      <c r="AI24">
        <v>872.59699999999998</v>
      </c>
      <c r="AJ24">
        <v>1048.367</v>
      </c>
      <c r="AK24">
        <v>1159.0070000000001</v>
      </c>
    </row>
    <row r="25" spans="1:37" x14ac:dyDescent="0.25">
      <c r="A25">
        <v>4</v>
      </c>
      <c r="B25" t="s">
        <v>5</v>
      </c>
      <c r="D25">
        <v>75.837000000000003</v>
      </c>
      <c r="E25">
        <v>43.027000000000001</v>
      </c>
      <c r="F25">
        <v>59.658000000000001</v>
      </c>
      <c r="G25">
        <v>41.179000000000002</v>
      </c>
      <c r="H25">
        <v>40.154000000000003</v>
      </c>
      <c r="I25">
        <v>47.265999999999998</v>
      </c>
      <c r="J25">
        <v>37.595999999999997</v>
      </c>
      <c r="K25">
        <v>18.584</v>
      </c>
      <c r="L25">
        <v>44.823999999999998</v>
      </c>
      <c r="M25">
        <v>33.429000000000002</v>
      </c>
      <c r="N25">
        <v>17.321000000000002</v>
      </c>
      <c r="P25">
        <v>24.228000000000002</v>
      </c>
      <c r="Q25">
        <v>17.971</v>
      </c>
      <c r="R25">
        <v>17.364000000000001</v>
      </c>
      <c r="S25">
        <v>14.222</v>
      </c>
      <c r="T25">
        <v>13.010999999999999</v>
      </c>
      <c r="U25">
        <v>20.3</v>
      </c>
      <c r="V25">
        <v>21.265999999999998</v>
      </c>
      <c r="W25">
        <v>27.849</v>
      </c>
      <c r="Y25">
        <v>13.052</v>
      </c>
      <c r="Z25">
        <v>11.398999999999999</v>
      </c>
      <c r="AA25">
        <v>11.561999999999999</v>
      </c>
      <c r="AB25">
        <v>15.478</v>
      </c>
      <c r="AC25">
        <v>20.890999999999998</v>
      </c>
      <c r="AD25">
        <v>16.513000000000002</v>
      </c>
      <c r="AE25">
        <v>25.026</v>
      </c>
      <c r="AG25">
        <v>2.7869999999999999</v>
      </c>
      <c r="AH25">
        <v>4.83</v>
      </c>
      <c r="AI25">
        <v>2.23</v>
      </c>
      <c r="AJ25">
        <v>1.623</v>
      </c>
      <c r="AK25">
        <v>2.137</v>
      </c>
    </row>
    <row r="26" spans="1:37" x14ac:dyDescent="0.25">
      <c r="B26" t="s">
        <v>1</v>
      </c>
      <c r="D26">
        <v>922.43100000000004</v>
      </c>
      <c r="E26">
        <v>890.12900000000002</v>
      </c>
      <c r="F26">
        <v>1064.4839999999999</v>
      </c>
      <c r="G26">
        <v>786.29200000000003</v>
      </c>
      <c r="H26">
        <v>722.39300000000003</v>
      </c>
      <c r="I26">
        <v>931.16700000000003</v>
      </c>
      <c r="J26">
        <v>625.01099999999997</v>
      </c>
      <c r="K26">
        <v>285.80700000000002</v>
      </c>
      <c r="L26">
        <v>843.98299999999995</v>
      </c>
      <c r="M26">
        <v>547.58799999999997</v>
      </c>
      <c r="N26">
        <v>269.86200000000002</v>
      </c>
      <c r="P26">
        <v>653.03399999999999</v>
      </c>
      <c r="Q26">
        <v>1178.2449999999999</v>
      </c>
      <c r="R26">
        <v>570.053</v>
      </c>
      <c r="S26">
        <v>843.35900000000004</v>
      </c>
      <c r="T26">
        <v>655.38199999999995</v>
      </c>
      <c r="U26">
        <v>852.43200000000002</v>
      </c>
      <c r="V26">
        <v>1135.376</v>
      </c>
      <c r="W26">
        <v>1303.1099999999999</v>
      </c>
      <c r="Y26">
        <v>891.23099999999999</v>
      </c>
      <c r="Z26">
        <v>608.76599999999996</v>
      </c>
      <c r="AA26">
        <v>1181.9390000000001</v>
      </c>
      <c r="AB26">
        <v>933.48900000000003</v>
      </c>
      <c r="AC26">
        <v>971.17899999999997</v>
      </c>
      <c r="AD26">
        <v>964.19100000000003</v>
      </c>
      <c r="AE26">
        <v>1915.65</v>
      </c>
      <c r="AG26">
        <v>1182.297</v>
      </c>
      <c r="AH26">
        <v>1085.94</v>
      </c>
      <c r="AI26">
        <v>973.21299999999997</v>
      </c>
      <c r="AJ26">
        <v>1195.94</v>
      </c>
      <c r="AK26">
        <v>1108.817</v>
      </c>
    </row>
    <row r="27" spans="1:37" x14ac:dyDescent="0.25">
      <c r="AG27" s="1"/>
      <c r="AH27" s="1"/>
      <c r="AI27" s="1"/>
    </row>
    <row r="28" spans="1:37" x14ac:dyDescent="0.25">
      <c r="A28" t="s">
        <v>9</v>
      </c>
      <c r="D28">
        <v>1</v>
      </c>
      <c r="E28">
        <v>2</v>
      </c>
      <c r="H28">
        <v>3</v>
      </c>
      <c r="J28">
        <v>4</v>
      </c>
      <c r="L28">
        <v>5</v>
      </c>
      <c r="P28">
        <v>6</v>
      </c>
      <c r="Q28">
        <v>7</v>
      </c>
      <c r="V28">
        <v>8</v>
      </c>
      <c r="W28">
        <v>9</v>
      </c>
      <c r="Z28">
        <v>10</v>
      </c>
      <c r="AA28">
        <v>11</v>
      </c>
      <c r="AB28">
        <v>12</v>
      </c>
      <c r="AD28">
        <v>13</v>
      </c>
      <c r="AE28">
        <v>14</v>
      </c>
      <c r="AG28" s="1">
        <v>15</v>
      </c>
      <c r="AH28" s="1">
        <v>16</v>
      </c>
      <c r="AI28" s="1">
        <v>17</v>
      </c>
      <c r="AK28">
        <v>18</v>
      </c>
    </row>
    <row r="29" spans="1:37" x14ac:dyDescent="0.25">
      <c r="B29" t="s">
        <v>5</v>
      </c>
      <c r="D29">
        <f>D19/(D$19+D$21+D$23+D$25)*100</f>
        <v>34.499537252191601</v>
      </c>
      <c r="E29">
        <f t="shared" ref="E29:AE29" si="0">E19/(E$19+E$21+E$23+E$25)*100</f>
        <v>33.070320543787481</v>
      </c>
      <c r="H29">
        <f t="shared" si="0"/>
        <v>34.346407969245845</v>
      </c>
      <c r="J29">
        <f t="shared" si="0"/>
        <v>38.429270118887061</v>
      </c>
      <c r="L29">
        <f t="shared" si="0"/>
        <v>30.377785263968427</v>
      </c>
      <c r="P29">
        <f t="shared" si="0"/>
        <v>28.878714486358557</v>
      </c>
      <c r="Q29">
        <f t="shared" si="0"/>
        <v>28.868013673883436</v>
      </c>
      <c r="V29">
        <f t="shared" si="0"/>
        <v>32.308304590076943</v>
      </c>
      <c r="W29">
        <f t="shared" si="0"/>
        <v>29.816847933218487</v>
      </c>
      <c r="Z29">
        <f t="shared" si="0"/>
        <v>31.557641149353117</v>
      </c>
      <c r="AA29">
        <f t="shared" si="0"/>
        <v>30.228915662650607</v>
      </c>
      <c r="AB29">
        <f t="shared" si="0"/>
        <v>34.01815964222795</v>
      </c>
      <c r="AD29">
        <f t="shared" si="0"/>
        <v>39.994282773998052</v>
      </c>
      <c r="AE29">
        <f t="shared" si="0"/>
        <v>29.366627175795134</v>
      </c>
      <c r="AG29">
        <f>AG19/(AG$19+AG$21+AG$23+AG$25)*100</f>
        <v>28.562678644344629</v>
      </c>
      <c r="AH29">
        <f t="shared" ref="AH29:AK29" si="1">AH19/(AH$19+AH$21+AH$23+AH$25)*100</f>
        <v>29.502998154981547</v>
      </c>
      <c r="AI29">
        <f t="shared" si="1"/>
        <v>32.399103139013455</v>
      </c>
      <c r="AK29">
        <f t="shared" si="1"/>
        <v>36.63517643789941</v>
      </c>
    </row>
    <row r="30" spans="1:37" x14ac:dyDescent="0.25">
      <c r="B30" t="s">
        <v>1</v>
      </c>
      <c r="D30">
        <f>D20/(D$20+D$22+D$24+D$26)*100</f>
        <v>23.911542938171646</v>
      </c>
      <c r="E30">
        <f t="shared" ref="E30:AE30" si="2">E20/(E$20+E$22+E$24+E$26)*100</f>
        <v>22.453590103243965</v>
      </c>
      <c r="H30">
        <f t="shared" si="2"/>
        <v>26.246997185687455</v>
      </c>
      <c r="J30">
        <f t="shared" si="2"/>
        <v>28.786982297282375</v>
      </c>
      <c r="L30">
        <f t="shared" si="2"/>
        <v>28.708361044616616</v>
      </c>
      <c r="P30">
        <f t="shared" si="2"/>
        <v>21.992149008868356</v>
      </c>
      <c r="Q30">
        <f t="shared" si="2"/>
        <v>20.552774748899161</v>
      </c>
      <c r="V30">
        <f t="shared" si="2"/>
        <v>17.698851701442376</v>
      </c>
      <c r="W30">
        <f t="shared" si="2"/>
        <v>28.169964047302969</v>
      </c>
      <c r="Z30">
        <f t="shared" si="2"/>
        <v>25.47174272691375</v>
      </c>
      <c r="AA30">
        <f t="shared" si="2"/>
        <v>28.166222520429667</v>
      </c>
      <c r="AB30">
        <f t="shared" si="2"/>
        <v>24.118846741074236</v>
      </c>
      <c r="AD30">
        <f t="shared" si="2"/>
        <v>27.925702611903258</v>
      </c>
      <c r="AE30">
        <f t="shared" si="2"/>
        <v>28.692353431382145</v>
      </c>
      <c r="AG30">
        <f t="shared" ref="AG30:AK30" si="3">AG20/(AG$20+AG$22+AG$24+AG$26)*100</f>
        <v>24.639487416789972</v>
      </c>
      <c r="AH30">
        <f t="shared" si="3"/>
        <v>23.649850746051275</v>
      </c>
      <c r="AI30">
        <f t="shared" si="3"/>
        <v>31.826289364351158</v>
      </c>
      <c r="AK30">
        <f t="shared" si="3"/>
        <v>23.228430729611539</v>
      </c>
    </row>
    <row r="31" spans="1:37" x14ac:dyDescent="0.25">
      <c r="B31" t="s">
        <v>5</v>
      </c>
      <c r="D31">
        <f>D21/(D$19+D$21+D$23+D$25)*100</f>
        <v>22.897079326493404</v>
      </c>
      <c r="E31">
        <f t="shared" ref="E31:AE31" si="4">E21/(E$19+E$21+E$23+E$25)*100</f>
        <v>17.917563301176482</v>
      </c>
      <c r="H31">
        <f t="shared" si="4"/>
        <v>27.355663346147562</v>
      </c>
      <c r="J31">
        <f t="shared" si="4"/>
        <v>23.03634766665547</v>
      </c>
      <c r="L31">
        <f t="shared" si="4"/>
        <v>28.846912748447949</v>
      </c>
      <c r="P31">
        <f t="shared" si="4"/>
        <v>17.925748979794964</v>
      </c>
      <c r="Q31">
        <f t="shared" si="4"/>
        <v>25.994274756121282</v>
      </c>
      <c r="V31">
        <f t="shared" si="4"/>
        <v>22.50022110197223</v>
      </c>
      <c r="W31">
        <f t="shared" si="4"/>
        <v>24.110594022917578</v>
      </c>
      <c r="Z31">
        <f t="shared" si="4"/>
        <v>31.893061912394042</v>
      </c>
      <c r="AA31">
        <f t="shared" si="4"/>
        <v>23.463855421686748</v>
      </c>
      <c r="AB31">
        <f t="shared" si="4"/>
        <v>24.165876134977644</v>
      </c>
      <c r="AD31">
        <f t="shared" si="4"/>
        <v>21.98273397747413</v>
      </c>
      <c r="AE31">
        <f t="shared" si="4"/>
        <v>22.178073453021053</v>
      </c>
      <c r="AG31">
        <f t="shared" ref="AG31:AK31" si="5">AG21/(AG$19+AG$21+AG$23+AG$25)*100</f>
        <v>28.358513679052678</v>
      </c>
      <c r="AH31">
        <f t="shared" si="5"/>
        <v>21.08510147601476</v>
      </c>
      <c r="AI31">
        <f t="shared" si="5"/>
        <v>26.647982062780269</v>
      </c>
      <c r="AK31">
        <f t="shared" si="5"/>
        <v>13.573214781883856</v>
      </c>
    </row>
    <row r="32" spans="1:37" x14ac:dyDescent="0.25">
      <c r="B32" t="s">
        <v>1</v>
      </c>
      <c r="D32">
        <f>D22/(D$20+D$22+D$24+D$26)*100</f>
        <v>29.430021754017478</v>
      </c>
      <c r="E32">
        <f t="shared" ref="E32:AE32" si="6">E22/(E$20+E$22+E$24+E$26)*100</f>
        <v>25.895132950243582</v>
      </c>
      <c r="H32">
        <f t="shared" si="6"/>
        <v>30.461130881174309</v>
      </c>
      <c r="J32">
        <f t="shared" si="6"/>
        <v>26.334928187607165</v>
      </c>
      <c r="L32">
        <f t="shared" si="6"/>
        <v>29.913993738822697</v>
      </c>
      <c r="P32">
        <f t="shared" si="6"/>
        <v>28.930582393816461</v>
      </c>
      <c r="Q32">
        <f t="shared" si="6"/>
        <v>28.107881534275457</v>
      </c>
      <c r="V32">
        <f t="shared" si="6"/>
        <v>33.67850641166703</v>
      </c>
      <c r="W32">
        <f t="shared" si="6"/>
        <v>23.407096928899694</v>
      </c>
      <c r="Z32">
        <f t="shared" si="6"/>
        <v>26.723917106008816</v>
      </c>
      <c r="AA32">
        <f t="shared" si="6"/>
        <v>17.226071489609506</v>
      </c>
      <c r="AB32">
        <f t="shared" si="6"/>
        <v>27.114125551066525</v>
      </c>
      <c r="AD32">
        <f t="shared" si="6"/>
        <v>18.565945463000215</v>
      </c>
      <c r="AE32">
        <f t="shared" si="6"/>
        <v>19.46877409678472</v>
      </c>
      <c r="AG32">
        <f t="shared" ref="AG32:AK32" si="7">AG22/(AG$20+AG$22+AG$24+AG$26)*100</f>
        <v>23.545411935920139</v>
      </c>
      <c r="AH32">
        <f t="shared" si="7"/>
        <v>22.164957838217315</v>
      </c>
      <c r="AI32">
        <f t="shared" si="7"/>
        <v>18.21471587295143</v>
      </c>
      <c r="AK32">
        <f t="shared" si="7"/>
        <v>29.914907649261828</v>
      </c>
    </row>
    <row r="33" spans="2:37" x14ac:dyDescent="0.25">
      <c r="B33" t="s">
        <v>5</v>
      </c>
      <c r="D33">
        <f>D23/(D$19+D$21+D$23+D$25)*100</f>
        <v>12.480288532195729</v>
      </c>
      <c r="E33">
        <f t="shared" ref="E33:AE33" si="8">E23/(E$19+E$21+E$23+E$25)*100</f>
        <v>28.016473676762647</v>
      </c>
      <c r="H33">
        <f t="shared" si="8"/>
        <v>20.575448755577721</v>
      </c>
      <c r="J33">
        <f t="shared" si="8"/>
        <v>20.489659177629843</v>
      </c>
      <c r="L33">
        <f t="shared" si="8"/>
        <v>19.203522787429613</v>
      </c>
      <c r="P33">
        <f t="shared" si="8"/>
        <v>26.40146865288699</v>
      </c>
      <c r="Q33">
        <f t="shared" si="8"/>
        <v>20.164809204858116</v>
      </c>
      <c r="V33">
        <f t="shared" si="8"/>
        <v>26.383656142212793</v>
      </c>
      <c r="W33">
        <f t="shared" si="8"/>
        <v>22.204509808963053</v>
      </c>
      <c r="Z33">
        <f t="shared" si="8"/>
        <v>17.714512318038366</v>
      </c>
      <c r="AA33">
        <f t="shared" si="8"/>
        <v>23.090361445783138</v>
      </c>
      <c r="AB33">
        <f t="shared" si="8"/>
        <v>20.840222252337718</v>
      </c>
      <c r="AD33">
        <f t="shared" si="8"/>
        <v>19.141272654508033</v>
      </c>
      <c r="AE33">
        <f t="shared" si="8"/>
        <v>25.648409732980955</v>
      </c>
      <c r="AG33">
        <f t="shared" ref="AG33:AK33" si="9">AG23/(AG$19+AG$21+AG$23+AG$25)*100</f>
        <v>24.111882400979994</v>
      </c>
      <c r="AH33">
        <f t="shared" si="9"/>
        <v>21.563653136531364</v>
      </c>
      <c r="AI33">
        <f t="shared" si="9"/>
        <v>15.952914798206278</v>
      </c>
      <c r="AK33">
        <f t="shared" si="9"/>
        <v>20.102806335093081</v>
      </c>
    </row>
    <row r="34" spans="2:37" x14ac:dyDescent="0.25">
      <c r="B34" t="s">
        <v>1</v>
      </c>
      <c r="D34">
        <f>D24/(D$20+D$22+D$24+D$26)*100</f>
        <v>18.757183786360546</v>
      </c>
      <c r="E34">
        <f t="shared" ref="E34:AE34" si="10">E24/(E$20+E$22+E$24+E$26)*100</f>
        <v>25.833643680121217</v>
      </c>
      <c r="H34">
        <f t="shared" si="10"/>
        <v>23.810847777944378</v>
      </c>
      <c r="J34">
        <f t="shared" si="10"/>
        <v>27.709617855775289</v>
      </c>
      <c r="L34">
        <f t="shared" si="10"/>
        <v>20.140095163251857</v>
      </c>
      <c r="P34">
        <f t="shared" si="10"/>
        <v>28.184994177341537</v>
      </c>
      <c r="Q34">
        <f t="shared" si="10"/>
        <v>17.396041443701989</v>
      </c>
      <c r="V34">
        <f t="shared" si="10"/>
        <v>17.076217594352304</v>
      </c>
      <c r="W34">
        <f t="shared" si="10"/>
        <v>21.577695484034713</v>
      </c>
      <c r="Z34">
        <f t="shared" si="10"/>
        <v>23.813618568783685</v>
      </c>
      <c r="AA34">
        <f t="shared" si="10"/>
        <v>24.681600952013213</v>
      </c>
      <c r="AB34">
        <f t="shared" si="10"/>
        <v>21.941420920426584</v>
      </c>
      <c r="AD34">
        <f t="shared" si="10"/>
        <v>33.357332817814658</v>
      </c>
      <c r="AE34">
        <f t="shared" si="10"/>
        <v>21.103288185271243</v>
      </c>
      <c r="AG34">
        <f t="shared" ref="AG34:AK34" si="11">AG24/(AG$20+AG$22+AG$24+AG$26)*100</f>
        <v>22.432896422186293</v>
      </c>
      <c r="AH34">
        <f t="shared" si="11"/>
        <v>27.824154889113679</v>
      </c>
      <c r="AI34">
        <f t="shared" si="11"/>
        <v>23.617852841270487</v>
      </c>
      <c r="AK34">
        <f t="shared" si="11"/>
        <v>23.946831330613456</v>
      </c>
    </row>
    <row r="35" spans="2:37" x14ac:dyDescent="0.25">
      <c r="B35" t="s">
        <v>5</v>
      </c>
      <c r="D35">
        <f>D25/(D$19+D$21+D$23+D$25)*100</f>
        <v>30.123094889119272</v>
      </c>
      <c r="E35">
        <f t="shared" ref="E35:AE35" si="12">E25/(E$19+E$21+E$23+E$25)*100</f>
        <v>20.995642478273389</v>
      </c>
      <c r="H35">
        <f t="shared" si="12"/>
        <v>17.722479929028871</v>
      </c>
      <c r="J35">
        <f t="shared" si="12"/>
        <v>18.04472303682763</v>
      </c>
      <c r="L35">
        <f t="shared" si="12"/>
        <v>21.571779200153998</v>
      </c>
      <c r="P35">
        <f t="shared" si="12"/>
        <v>26.794067880959492</v>
      </c>
      <c r="Q35">
        <f t="shared" si="12"/>
        <v>24.972902365137152</v>
      </c>
      <c r="V35">
        <f t="shared" si="12"/>
        <v>18.807818165738038</v>
      </c>
      <c r="W35">
        <f t="shared" si="12"/>
        <v>23.868048234900883</v>
      </c>
      <c r="Z35">
        <f t="shared" si="12"/>
        <v>18.834784620214471</v>
      </c>
      <c r="AA35">
        <f t="shared" si="12"/>
        <v>23.216867469879517</v>
      </c>
      <c r="AB35">
        <f t="shared" si="12"/>
        <v>20.975741970456703</v>
      </c>
      <c r="AD35">
        <f t="shared" si="12"/>
        <v>18.881710594019786</v>
      </c>
      <c r="AE35">
        <f t="shared" si="12"/>
        <v>22.806889638202861</v>
      </c>
      <c r="AG35">
        <f t="shared" ref="AG35:AK35" si="13">AG25/(AG$19+AG$21+AG$23+AG$25)*100</f>
        <v>18.966925275622703</v>
      </c>
      <c r="AH35">
        <f t="shared" si="13"/>
        <v>27.848247232472325</v>
      </c>
      <c r="AI35">
        <f t="shared" si="13"/>
        <v>25</v>
      </c>
      <c r="AK35">
        <f t="shared" si="13"/>
        <v>29.688802445123645</v>
      </c>
    </row>
    <row r="36" spans="2:37" x14ac:dyDescent="0.25">
      <c r="B36" t="s">
        <v>1</v>
      </c>
      <c r="D36">
        <f>D26/(D$20+D$22+D$24+D$26)*100</f>
        <v>27.901251521450334</v>
      </c>
      <c r="E36">
        <f t="shared" ref="E36:AE36" si="14">E26/(E$20+E$22+E$24+E$26)*100</f>
        <v>25.817633266391244</v>
      </c>
      <c r="H36">
        <f t="shared" si="14"/>
        <v>19.481024155193857</v>
      </c>
      <c r="J36">
        <f t="shared" si="14"/>
        <v>17.168471659335172</v>
      </c>
      <c r="L36">
        <f t="shared" si="14"/>
        <v>21.237550053308833</v>
      </c>
      <c r="P36">
        <f t="shared" si="14"/>
        <v>20.892274419973635</v>
      </c>
      <c r="Q36">
        <f t="shared" si="14"/>
        <v>33.943302273123379</v>
      </c>
      <c r="V36">
        <f t="shared" si="14"/>
        <v>31.546424292538276</v>
      </c>
      <c r="W36">
        <f t="shared" si="14"/>
        <v>26.845243539762624</v>
      </c>
      <c r="Z36">
        <f t="shared" si="14"/>
        <v>23.990721598293757</v>
      </c>
      <c r="AA36">
        <f t="shared" si="14"/>
        <v>29.926105037947597</v>
      </c>
      <c r="AB36">
        <f t="shared" si="14"/>
        <v>26.825606787432648</v>
      </c>
      <c r="AD36">
        <f t="shared" si="14"/>
        <v>20.151019107281876</v>
      </c>
      <c r="AE36">
        <f t="shared" si="14"/>
        <v>30.735584286561895</v>
      </c>
      <c r="AG36">
        <f t="shared" ref="AG36:AK36" si="15">AG26/(AG$20+AG$22+AG$24+AG$26)*100</f>
        <v>29.382204225103596</v>
      </c>
      <c r="AH36">
        <f t="shared" si="15"/>
        <v>26.361036526617749</v>
      </c>
      <c r="AI36">
        <f t="shared" si="15"/>
        <v>26.341141921426932</v>
      </c>
      <c r="AK36">
        <f t="shared" si="15"/>
        <v>22.909830290513188</v>
      </c>
    </row>
    <row r="37" spans="2:37" x14ac:dyDescent="0.25">
      <c r="AG37" s="1"/>
      <c r="AH37" s="1"/>
      <c r="AI37" s="1"/>
    </row>
    <row r="38" spans="2:37" x14ac:dyDescent="0.25">
      <c r="D38">
        <f>SUM(D29,D31,D33,D35)</f>
        <v>100</v>
      </c>
      <c r="E38">
        <f t="shared" ref="E38:AE39" si="16">SUM(E29,E31,E33,E35)</f>
        <v>100</v>
      </c>
      <c r="H38">
        <f t="shared" si="16"/>
        <v>100</v>
      </c>
      <c r="J38">
        <f t="shared" si="16"/>
        <v>100.00000000000001</v>
      </c>
      <c r="L38">
        <f t="shared" si="16"/>
        <v>99.999999999999986</v>
      </c>
      <c r="P38">
        <f t="shared" si="16"/>
        <v>100</v>
      </c>
      <c r="Q38">
        <f t="shared" si="16"/>
        <v>99.999999999999972</v>
      </c>
      <c r="V38">
        <f t="shared" si="16"/>
        <v>100</v>
      </c>
      <c r="W38">
        <f t="shared" si="16"/>
        <v>100</v>
      </c>
      <c r="Z38">
        <f t="shared" si="16"/>
        <v>100</v>
      </c>
      <c r="AA38">
        <f t="shared" si="16"/>
        <v>100.00000000000001</v>
      </c>
      <c r="AB38">
        <f t="shared" si="16"/>
        <v>100.00000000000003</v>
      </c>
      <c r="AD38">
        <f t="shared" si="16"/>
        <v>100</v>
      </c>
      <c r="AE38">
        <f t="shared" si="16"/>
        <v>100</v>
      </c>
      <c r="AG38" s="1"/>
      <c r="AH38" s="1"/>
      <c r="AI38" s="1"/>
    </row>
    <row r="39" spans="2:37" x14ac:dyDescent="0.25">
      <c r="D39">
        <f>SUM(D30,D32,D34,D36)</f>
        <v>100</v>
      </c>
      <c r="E39">
        <f t="shared" si="16"/>
        <v>100</v>
      </c>
      <c r="H39">
        <f t="shared" si="16"/>
        <v>100</v>
      </c>
      <c r="J39">
        <f t="shared" si="16"/>
        <v>100</v>
      </c>
      <c r="L39">
        <f t="shared" si="16"/>
        <v>100</v>
      </c>
      <c r="P39">
        <f t="shared" si="16"/>
        <v>99.999999999999986</v>
      </c>
      <c r="Q39">
        <f t="shared" si="16"/>
        <v>99.999999999999986</v>
      </c>
      <c r="V39">
        <f t="shared" si="16"/>
        <v>99.999999999999986</v>
      </c>
      <c r="W39">
        <f t="shared" si="16"/>
        <v>99.999999999999986</v>
      </c>
      <c r="Z39">
        <f t="shared" si="16"/>
        <v>100.00000000000001</v>
      </c>
      <c r="AA39">
        <f t="shared" si="16"/>
        <v>99.999999999999972</v>
      </c>
      <c r="AB39">
        <f t="shared" si="16"/>
        <v>99.999999999999986</v>
      </c>
      <c r="AD39">
        <f t="shared" si="16"/>
        <v>100</v>
      </c>
      <c r="AE39">
        <f t="shared" si="16"/>
        <v>100</v>
      </c>
      <c r="AG39" s="1"/>
      <c r="AH39" s="1"/>
      <c r="AI39" s="1"/>
    </row>
    <row r="40" spans="2:37" x14ac:dyDescent="0.25">
      <c r="AG40" s="1"/>
      <c r="AH40" s="1"/>
      <c r="AI40" s="1"/>
    </row>
    <row r="41" spans="2:37" x14ac:dyDescent="0.25">
      <c r="C41" t="s">
        <v>18</v>
      </c>
      <c r="AG41" s="1"/>
      <c r="AH41" s="1"/>
      <c r="AI41" s="1"/>
    </row>
    <row r="42" spans="2:37" x14ac:dyDescent="0.25">
      <c r="B42" t="s">
        <v>5</v>
      </c>
      <c r="C42">
        <v>1</v>
      </c>
      <c r="D42">
        <v>34.499537252191601</v>
      </c>
      <c r="E42">
        <v>33.070320543787481</v>
      </c>
      <c r="F42">
        <v>34.346407969245845</v>
      </c>
      <c r="G42">
        <v>38.429270118887061</v>
      </c>
      <c r="H42">
        <v>30.377785263968427</v>
      </c>
      <c r="I42">
        <v>28.878714486358557</v>
      </c>
      <c r="J42">
        <v>28.868013673883436</v>
      </c>
      <c r="K42">
        <v>32.308304590076943</v>
      </c>
      <c r="L42">
        <v>29.816847933218487</v>
      </c>
      <c r="M42">
        <v>31.557641149353117</v>
      </c>
      <c r="N42">
        <v>30.228915662650607</v>
      </c>
      <c r="O42">
        <v>34.01815964222795</v>
      </c>
      <c r="P42">
        <v>39.994282773998052</v>
      </c>
      <c r="Q42">
        <v>29.366627175795134</v>
      </c>
      <c r="R42" s="1">
        <v>28.562678644344629</v>
      </c>
      <c r="S42" s="1">
        <v>29.502998154981547</v>
      </c>
      <c r="T42" s="1">
        <v>32.399103139013455</v>
      </c>
      <c r="U42">
        <v>36.63517643789941</v>
      </c>
    </row>
    <row r="43" spans="2:37" x14ac:dyDescent="0.25">
      <c r="B43" t="s">
        <v>5</v>
      </c>
      <c r="C43">
        <v>2</v>
      </c>
      <c r="D43">
        <v>22.897079326493404</v>
      </c>
      <c r="E43">
        <v>17.917563301176482</v>
      </c>
      <c r="F43">
        <v>27.355663346147562</v>
      </c>
      <c r="G43">
        <v>23.03634766665547</v>
      </c>
      <c r="H43">
        <v>28.846912748447949</v>
      </c>
      <c r="I43">
        <v>17.925748979794964</v>
      </c>
      <c r="J43">
        <v>25.994274756121282</v>
      </c>
      <c r="K43">
        <v>22.50022110197223</v>
      </c>
      <c r="L43">
        <v>24.110594022917578</v>
      </c>
      <c r="M43">
        <v>31.893061912394042</v>
      </c>
      <c r="N43">
        <v>23.463855421686748</v>
      </c>
      <c r="O43">
        <v>24.165876134977644</v>
      </c>
      <c r="P43">
        <v>21.98273397747413</v>
      </c>
      <c r="Q43">
        <v>22.178073453021053</v>
      </c>
      <c r="R43" s="1">
        <v>28.358513679052678</v>
      </c>
      <c r="S43" s="1">
        <v>21.08510147601476</v>
      </c>
      <c r="T43" s="1">
        <v>26.647982062780269</v>
      </c>
      <c r="U43">
        <v>13.573214781883856</v>
      </c>
    </row>
    <row r="44" spans="2:37" x14ac:dyDescent="0.25">
      <c r="B44" t="s">
        <v>5</v>
      </c>
      <c r="C44">
        <v>3</v>
      </c>
      <c r="D44">
        <v>12.480288532195729</v>
      </c>
      <c r="E44">
        <v>28.016473676762647</v>
      </c>
      <c r="F44">
        <v>20.575448755577721</v>
      </c>
      <c r="G44">
        <v>20.489659177629843</v>
      </c>
      <c r="H44">
        <v>19.203522787429613</v>
      </c>
      <c r="I44">
        <v>26.40146865288699</v>
      </c>
      <c r="J44">
        <v>20.164809204858116</v>
      </c>
      <c r="K44">
        <v>26.383656142212793</v>
      </c>
      <c r="L44">
        <v>22.204509808963053</v>
      </c>
      <c r="M44">
        <v>17.714512318038366</v>
      </c>
      <c r="N44">
        <v>23.090361445783138</v>
      </c>
      <c r="O44">
        <v>20.840222252337718</v>
      </c>
      <c r="P44">
        <v>19.141272654508033</v>
      </c>
      <c r="Q44">
        <v>25.648409732980955</v>
      </c>
      <c r="R44" s="1">
        <v>24.111882400979994</v>
      </c>
      <c r="S44" s="1">
        <v>21.563653136531364</v>
      </c>
      <c r="T44" s="1">
        <v>15.952914798206278</v>
      </c>
      <c r="U44">
        <v>20.102806335093081</v>
      </c>
    </row>
    <row r="45" spans="2:37" x14ac:dyDescent="0.25">
      <c r="B45" t="s">
        <v>5</v>
      </c>
      <c r="C45">
        <v>4</v>
      </c>
      <c r="D45">
        <v>30.123094889119272</v>
      </c>
      <c r="E45">
        <v>20.995642478273389</v>
      </c>
      <c r="F45">
        <v>17.722479929028871</v>
      </c>
      <c r="G45">
        <v>18.04472303682763</v>
      </c>
      <c r="H45">
        <v>21.571779200153998</v>
      </c>
      <c r="I45">
        <v>26.794067880959492</v>
      </c>
      <c r="J45">
        <v>24.972902365137152</v>
      </c>
      <c r="K45">
        <v>18.807818165738038</v>
      </c>
      <c r="L45">
        <v>23.868048234900883</v>
      </c>
      <c r="M45">
        <v>18.834784620214471</v>
      </c>
      <c r="N45">
        <v>23.216867469879517</v>
      </c>
      <c r="O45">
        <v>20.975741970456703</v>
      </c>
      <c r="P45">
        <v>18.881710594019786</v>
      </c>
      <c r="Q45">
        <v>22.806889638202861</v>
      </c>
      <c r="R45" s="1">
        <v>18.966925275622703</v>
      </c>
      <c r="S45" s="1">
        <v>27.848247232472325</v>
      </c>
      <c r="T45" s="1">
        <v>25</v>
      </c>
      <c r="U45">
        <v>29.688802445123645</v>
      </c>
    </row>
    <row r="46" spans="2:37" x14ac:dyDescent="0.25">
      <c r="AG46" s="1"/>
      <c r="AH46" s="1"/>
      <c r="AI46" s="1"/>
    </row>
    <row r="47" spans="2:37" x14ac:dyDescent="0.25">
      <c r="B47" t="s">
        <v>1</v>
      </c>
      <c r="C47">
        <v>1</v>
      </c>
      <c r="D47">
        <v>23.911542938171646</v>
      </c>
      <c r="E47">
        <v>22.453590103243965</v>
      </c>
      <c r="F47">
        <v>26.246997185687455</v>
      </c>
      <c r="G47">
        <v>28.786982297282375</v>
      </c>
      <c r="H47">
        <v>28.708361044616616</v>
      </c>
      <c r="I47">
        <v>21.992149008868356</v>
      </c>
      <c r="J47">
        <v>20.552774748899161</v>
      </c>
      <c r="K47">
        <v>17.698851701442376</v>
      </c>
      <c r="L47">
        <v>28.169964047302969</v>
      </c>
      <c r="M47">
        <v>25.47174272691375</v>
      </c>
      <c r="N47">
        <v>28.166222520429667</v>
      </c>
      <c r="O47">
        <v>24.118846741074236</v>
      </c>
      <c r="P47">
        <v>27.925702611903258</v>
      </c>
      <c r="Q47">
        <v>28.692353431382145</v>
      </c>
      <c r="R47" s="1">
        <v>24.639487416789972</v>
      </c>
      <c r="S47" s="1">
        <v>23.649850746051275</v>
      </c>
      <c r="T47" s="1">
        <v>31.826289364351158</v>
      </c>
      <c r="U47">
        <v>23.228430729611539</v>
      </c>
    </row>
    <row r="48" spans="2:37" x14ac:dyDescent="0.25">
      <c r="B48" t="s">
        <v>1</v>
      </c>
      <c r="C48">
        <v>2</v>
      </c>
      <c r="D48">
        <v>29.430021754017478</v>
      </c>
      <c r="E48">
        <v>25.895132950243582</v>
      </c>
      <c r="F48">
        <v>30.461130881174309</v>
      </c>
      <c r="G48">
        <v>26.334928187607165</v>
      </c>
      <c r="H48">
        <v>29.913993738822697</v>
      </c>
      <c r="I48">
        <v>28.930582393816461</v>
      </c>
      <c r="J48">
        <v>28.107881534275457</v>
      </c>
      <c r="K48">
        <v>33.67850641166703</v>
      </c>
      <c r="L48">
        <v>23.407096928899694</v>
      </c>
      <c r="M48">
        <v>26.723917106008816</v>
      </c>
      <c r="N48">
        <v>17.226071489609506</v>
      </c>
      <c r="O48">
        <v>27.114125551066525</v>
      </c>
      <c r="P48">
        <v>18.565945463000215</v>
      </c>
      <c r="Q48">
        <v>19.46877409678472</v>
      </c>
      <c r="R48" s="1">
        <v>23.545411935920139</v>
      </c>
      <c r="S48" s="1">
        <v>22.164957838217315</v>
      </c>
      <c r="T48" s="1">
        <v>18.21471587295143</v>
      </c>
      <c r="U48">
        <v>29.914907649261828</v>
      </c>
    </row>
    <row r="49" spans="2:21" x14ac:dyDescent="0.25">
      <c r="B49" t="s">
        <v>1</v>
      </c>
      <c r="C49">
        <v>3</v>
      </c>
      <c r="D49">
        <v>18.757183786360546</v>
      </c>
      <c r="E49">
        <v>25.833643680121217</v>
      </c>
      <c r="F49">
        <v>23.810847777944378</v>
      </c>
      <c r="G49">
        <v>27.709617855775289</v>
      </c>
      <c r="H49">
        <v>20.140095163251857</v>
      </c>
      <c r="I49">
        <v>28.184994177341537</v>
      </c>
      <c r="J49">
        <v>17.396041443701989</v>
      </c>
      <c r="K49">
        <v>17.076217594352304</v>
      </c>
      <c r="L49">
        <v>21.577695484034713</v>
      </c>
      <c r="M49">
        <v>23.813618568783685</v>
      </c>
      <c r="N49">
        <v>24.681600952013213</v>
      </c>
      <c r="O49">
        <v>21.941420920426584</v>
      </c>
      <c r="P49">
        <v>33.357332817814658</v>
      </c>
      <c r="Q49">
        <v>21.103288185271243</v>
      </c>
      <c r="R49" s="1">
        <v>22.432896422186293</v>
      </c>
      <c r="S49" s="1">
        <v>27.824154889113679</v>
      </c>
      <c r="T49" s="1">
        <v>23.617852841270487</v>
      </c>
      <c r="U49">
        <v>23.946831330613456</v>
      </c>
    </row>
    <row r="50" spans="2:21" x14ac:dyDescent="0.25">
      <c r="B50" t="s">
        <v>1</v>
      </c>
      <c r="C50">
        <v>4</v>
      </c>
      <c r="D50">
        <v>27.901251521450334</v>
      </c>
      <c r="E50">
        <v>25.817633266391244</v>
      </c>
      <c r="F50">
        <v>19.481024155193857</v>
      </c>
      <c r="G50">
        <v>17.168471659335172</v>
      </c>
      <c r="H50">
        <v>21.237550053308833</v>
      </c>
      <c r="I50">
        <v>20.892274419973635</v>
      </c>
      <c r="J50">
        <v>33.943302273123379</v>
      </c>
      <c r="K50">
        <v>31.546424292538276</v>
      </c>
      <c r="L50">
        <v>26.845243539762624</v>
      </c>
      <c r="M50">
        <v>23.990721598293757</v>
      </c>
      <c r="N50">
        <v>29.926105037947597</v>
      </c>
      <c r="O50">
        <v>26.825606787432648</v>
      </c>
      <c r="P50">
        <v>20.151019107281876</v>
      </c>
      <c r="Q50">
        <v>30.735584286561895</v>
      </c>
      <c r="R50" s="1">
        <v>29.382204225103596</v>
      </c>
      <c r="S50" s="1">
        <v>26.361036526617749</v>
      </c>
      <c r="T50" s="1">
        <v>26.341141921426932</v>
      </c>
      <c r="U50">
        <v>22.909830290513188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topLeftCell="A22" workbookViewId="0">
      <selection activeCell="AE60" sqref="AE60"/>
    </sheetView>
  </sheetViews>
  <sheetFormatPr defaultRowHeight="15" x14ac:dyDescent="0.25"/>
  <sheetData>
    <row r="1" spans="1:37" x14ac:dyDescent="0.25">
      <c r="B1" t="s">
        <v>16</v>
      </c>
    </row>
    <row r="2" spans="1:37" x14ac:dyDescent="0.25">
      <c r="C2" t="s">
        <v>3</v>
      </c>
      <c r="P2" t="s">
        <v>6</v>
      </c>
      <c r="Y2" t="s">
        <v>7</v>
      </c>
      <c r="AG2" t="s">
        <v>15</v>
      </c>
    </row>
    <row r="3" spans="1:37" x14ac:dyDescent="0.25">
      <c r="A3" t="s">
        <v>2</v>
      </c>
      <c r="C3" t="s">
        <v>0</v>
      </c>
      <c r="D3">
        <v>1</v>
      </c>
      <c r="E3">
        <v>2</v>
      </c>
      <c r="F3">
        <v>3</v>
      </c>
      <c r="G3">
        <v>4</v>
      </c>
      <c r="H3">
        <v>5</v>
      </c>
      <c r="I3">
        <v>6</v>
      </c>
      <c r="J3">
        <v>7</v>
      </c>
      <c r="K3">
        <v>8</v>
      </c>
      <c r="L3">
        <v>9</v>
      </c>
      <c r="M3">
        <v>10</v>
      </c>
      <c r="N3">
        <v>11</v>
      </c>
    </row>
    <row r="4" spans="1:37" x14ac:dyDescent="0.25">
      <c r="A4">
        <v>1</v>
      </c>
      <c r="B4" t="s">
        <v>5</v>
      </c>
      <c r="D4">
        <v>75.837000000000003</v>
      </c>
      <c r="E4">
        <v>57.414999999999999</v>
      </c>
      <c r="F4">
        <v>678.00199999999995</v>
      </c>
      <c r="G4">
        <v>824.62900000000002</v>
      </c>
      <c r="H4">
        <v>77.819000000000003</v>
      </c>
      <c r="I4">
        <v>906.17</v>
      </c>
      <c r="J4">
        <v>47.996000000000002</v>
      </c>
      <c r="K4">
        <v>708.92700000000002</v>
      </c>
      <c r="L4">
        <v>59.941000000000003</v>
      </c>
      <c r="M4">
        <v>509.75200000000001</v>
      </c>
      <c r="N4">
        <v>138.12700000000001</v>
      </c>
      <c r="P4">
        <v>24.228000000000002</v>
      </c>
      <c r="Q4">
        <v>17.971</v>
      </c>
      <c r="R4">
        <v>361.30399999999997</v>
      </c>
      <c r="S4">
        <v>76.239999999999995</v>
      </c>
      <c r="T4">
        <v>360.488</v>
      </c>
      <c r="U4">
        <v>197.92099999999999</v>
      </c>
      <c r="V4">
        <v>25.440999999999999</v>
      </c>
      <c r="W4">
        <v>34.79</v>
      </c>
      <c r="Y4">
        <v>158.66</v>
      </c>
      <c r="Z4">
        <v>10.721</v>
      </c>
      <c r="AA4">
        <v>11.561999999999999</v>
      </c>
      <c r="AB4">
        <v>17.832000000000001</v>
      </c>
      <c r="AC4">
        <v>721.63400000000001</v>
      </c>
      <c r="AD4">
        <v>16.739999999999998</v>
      </c>
      <c r="AE4">
        <v>25.026</v>
      </c>
      <c r="AG4">
        <v>2.7869999999999999</v>
      </c>
      <c r="AH4">
        <v>3.657</v>
      </c>
      <c r="AI4">
        <v>1.423</v>
      </c>
      <c r="AJ4">
        <v>1.623</v>
      </c>
      <c r="AK4">
        <v>0.97699999999999998</v>
      </c>
    </row>
    <row r="5" spans="1:37" x14ac:dyDescent="0.25">
      <c r="B5" t="s">
        <v>1</v>
      </c>
      <c r="D5">
        <v>922.43100000000004</v>
      </c>
      <c r="E5">
        <v>890.68100000000004</v>
      </c>
      <c r="F5">
        <v>930.4</v>
      </c>
      <c r="G5">
        <v>1389.7280000000001</v>
      </c>
      <c r="H5">
        <v>973.28800000000001</v>
      </c>
      <c r="I5">
        <v>1063.8209999999999</v>
      </c>
      <c r="J5">
        <v>958.71199999999999</v>
      </c>
      <c r="K5">
        <v>725.83799999999997</v>
      </c>
      <c r="L5">
        <v>1188.7860000000001</v>
      </c>
      <c r="M5">
        <v>685.22699999999998</v>
      </c>
      <c r="N5">
        <v>502.42200000000003</v>
      </c>
      <c r="P5">
        <v>653.03399999999999</v>
      </c>
      <c r="Q5">
        <v>1178.2449999999999</v>
      </c>
      <c r="R5">
        <v>924.21699999999998</v>
      </c>
      <c r="S5">
        <v>1152.57</v>
      </c>
      <c r="T5">
        <v>1327.2570000000001</v>
      </c>
      <c r="U5">
        <v>734.58199999999999</v>
      </c>
      <c r="V5">
        <v>1212.1110000000001</v>
      </c>
      <c r="W5">
        <v>1367.414</v>
      </c>
      <c r="Y5">
        <v>960.63599999999997</v>
      </c>
      <c r="Z5">
        <v>604.27200000000005</v>
      </c>
      <c r="AA5">
        <v>1181.9390000000001</v>
      </c>
      <c r="AB5">
        <v>943.529</v>
      </c>
      <c r="AC5">
        <v>1097.222</v>
      </c>
      <c r="AD5">
        <v>1596.09</v>
      </c>
      <c r="AE5">
        <v>1915.65</v>
      </c>
      <c r="AG5">
        <v>1182.297</v>
      </c>
      <c r="AH5">
        <v>913.08299999999997</v>
      </c>
      <c r="AI5">
        <v>872.59699999999998</v>
      </c>
      <c r="AJ5">
        <v>1195.94</v>
      </c>
      <c r="AK5">
        <v>1447.857</v>
      </c>
    </row>
    <row r="6" spans="1:37" x14ac:dyDescent="0.25">
      <c r="A6">
        <v>2</v>
      </c>
      <c r="B6" t="s">
        <v>5</v>
      </c>
      <c r="D6">
        <v>57.645000000000003</v>
      </c>
      <c r="E6">
        <v>36.719000000000001</v>
      </c>
      <c r="F6">
        <v>60.069000000000003</v>
      </c>
      <c r="G6">
        <v>53.823999999999998</v>
      </c>
      <c r="H6">
        <v>61.98</v>
      </c>
      <c r="I6">
        <v>51.146999999999998</v>
      </c>
      <c r="J6">
        <v>80.066999999999993</v>
      </c>
      <c r="K6">
        <v>52.277000000000001</v>
      </c>
      <c r="L6">
        <v>63.122</v>
      </c>
      <c r="M6">
        <v>26.634</v>
      </c>
      <c r="N6">
        <v>25.634</v>
      </c>
      <c r="P6">
        <v>16.209</v>
      </c>
      <c r="Q6">
        <v>18.706</v>
      </c>
      <c r="R6">
        <v>17.167999999999999</v>
      </c>
      <c r="S6">
        <v>19.693999999999999</v>
      </c>
      <c r="T6">
        <v>21.81</v>
      </c>
      <c r="U6">
        <v>24.779</v>
      </c>
      <c r="V6">
        <v>36.530999999999999</v>
      </c>
      <c r="W6">
        <v>28.132000000000001</v>
      </c>
      <c r="Y6">
        <v>9.7829999999999995</v>
      </c>
      <c r="Z6">
        <v>19.302</v>
      </c>
      <c r="AA6">
        <v>11.685</v>
      </c>
      <c r="AB6">
        <v>25.102</v>
      </c>
      <c r="AC6">
        <v>17.584</v>
      </c>
      <c r="AD6">
        <v>19.225000000000001</v>
      </c>
      <c r="AE6">
        <v>24.335999999999999</v>
      </c>
      <c r="AG6">
        <v>4.1669999999999998</v>
      </c>
      <c r="AH6">
        <v>5.117</v>
      </c>
      <c r="AI6">
        <v>2.3769999999999998</v>
      </c>
      <c r="AJ6">
        <v>3.2669999999999999</v>
      </c>
      <c r="AK6">
        <v>2.637</v>
      </c>
    </row>
    <row r="7" spans="1:37" x14ac:dyDescent="0.25">
      <c r="B7" t="s">
        <v>1</v>
      </c>
      <c r="D7">
        <v>972.97299999999996</v>
      </c>
      <c r="E7">
        <v>892.80100000000004</v>
      </c>
      <c r="F7">
        <v>1194.951</v>
      </c>
      <c r="G7">
        <v>1118.9459999999999</v>
      </c>
      <c r="H7">
        <v>1129.556</v>
      </c>
      <c r="I7">
        <v>795.84799999999996</v>
      </c>
      <c r="J7">
        <v>1047.9780000000001</v>
      </c>
      <c r="K7">
        <v>574.101</v>
      </c>
      <c r="L7">
        <v>1140.874</v>
      </c>
      <c r="M7">
        <v>526.75199999999995</v>
      </c>
      <c r="N7">
        <v>455.72800000000001</v>
      </c>
      <c r="P7">
        <v>904.28899999999999</v>
      </c>
      <c r="Q7">
        <v>975.68499999999995</v>
      </c>
      <c r="R7">
        <v>823.57100000000003</v>
      </c>
      <c r="S7">
        <v>999.04399999999998</v>
      </c>
      <c r="T7">
        <v>637.65</v>
      </c>
      <c r="U7">
        <v>746.12900000000002</v>
      </c>
      <c r="V7">
        <v>636.99300000000005</v>
      </c>
      <c r="W7">
        <v>1136.2170000000001</v>
      </c>
      <c r="Y7">
        <v>750.37400000000002</v>
      </c>
      <c r="Z7">
        <v>678.12099999999998</v>
      </c>
      <c r="AA7">
        <v>680.34799999999996</v>
      </c>
      <c r="AB7">
        <v>839.298</v>
      </c>
      <c r="AC7">
        <v>588.88599999999997</v>
      </c>
      <c r="AD7">
        <v>888.34799999999996</v>
      </c>
      <c r="AE7">
        <v>1213.4259999999999</v>
      </c>
      <c r="AG7">
        <v>947.43299999999999</v>
      </c>
      <c r="AH7">
        <v>974.25300000000004</v>
      </c>
      <c r="AI7">
        <v>672.97</v>
      </c>
      <c r="AJ7">
        <v>1047.4870000000001</v>
      </c>
      <c r="AK7">
        <v>1124.2370000000001</v>
      </c>
    </row>
    <row r="8" spans="1:37" x14ac:dyDescent="0.25">
      <c r="A8">
        <v>3</v>
      </c>
      <c r="B8" t="s">
        <v>5</v>
      </c>
      <c r="D8">
        <v>31.42</v>
      </c>
      <c r="E8">
        <v>67.772000000000006</v>
      </c>
      <c r="F8">
        <v>157.67400000000001</v>
      </c>
      <c r="G8">
        <v>50.082999999999998</v>
      </c>
      <c r="H8">
        <v>46.618000000000002</v>
      </c>
      <c r="I8">
        <v>42.381999999999998</v>
      </c>
      <c r="J8">
        <v>42.69</v>
      </c>
      <c r="K8">
        <v>36.037999999999997</v>
      </c>
      <c r="L8">
        <v>39.902999999999999</v>
      </c>
      <c r="M8">
        <v>39.618000000000002</v>
      </c>
      <c r="N8">
        <v>29.876999999999999</v>
      </c>
      <c r="P8">
        <v>23.873000000000001</v>
      </c>
      <c r="Q8">
        <v>14.510999999999999</v>
      </c>
      <c r="R8">
        <v>17.638000000000002</v>
      </c>
      <c r="S8">
        <v>21.872</v>
      </c>
      <c r="T8">
        <v>22.073</v>
      </c>
      <c r="U8">
        <v>20.878</v>
      </c>
      <c r="V8">
        <v>29.832000000000001</v>
      </c>
      <c r="W8">
        <v>25.908000000000001</v>
      </c>
      <c r="Y8">
        <v>18.109000000000002</v>
      </c>
      <c r="Z8">
        <v>19.099</v>
      </c>
      <c r="AA8">
        <v>11.499000000000001</v>
      </c>
      <c r="AB8">
        <v>15.378</v>
      </c>
      <c r="AC8">
        <v>15.276999999999999</v>
      </c>
      <c r="AD8">
        <v>34.976999999999997</v>
      </c>
      <c r="AE8">
        <v>28.143999999999998</v>
      </c>
      <c r="AG8">
        <v>3.5430000000000001</v>
      </c>
      <c r="AH8">
        <v>3.74</v>
      </c>
      <c r="AI8">
        <v>2.89</v>
      </c>
      <c r="AJ8">
        <v>4.2270000000000003</v>
      </c>
      <c r="AK8">
        <v>1.4470000000000001</v>
      </c>
    </row>
    <row r="9" spans="1:37" x14ac:dyDescent="0.25">
      <c r="B9" t="s">
        <v>1</v>
      </c>
      <c r="D9">
        <v>620.12300000000005</v>
      </c>
      <c r="E9">
        <v>774.14499999999998</v>
      </c>
      <c r="F9">
        <v>860.49300000000005</v>
      </c>
      <c r="G9">
        <v>786.63800000000003</v>
      </c>
      <c r="H9">
        <v>882.95100000000002</v>
      </c>
      <c r="I9">
        <v>825.08500000000004</v>
      </c>
      <c r="J9">
        <v>1008.7569999999999</v>
      </c>
      <c r="K9">
        <v>442.50400000000002</v>
      </c>
      <c r="L9">
        <v>800.37</v>
      </c>
      <c r="M9">
        <v>693.298</v>
      </c>
      <c r="N9">
        <v>724.05200000000002</v>
      </c>
      <c r="P9">
        <v>880.98400000000004</v>
      </c>
      <c r="Q9">
        <v>603.85400000000004</v>
      </c>
      <c r="R9">
        <v>872.02300000000002</v>
      </c>
      <c r="S9">
        <v>958.154</v>
      </c>
      <c r="T9">
        <v>696.14300000000003</v>
      </c>
      <c r="U9">
        <v>566.57899999999995</v>
      </c>
      <c r="V9">
        <v>614.58399999999995</v>
      </c>
      <c r="W9">
        <v>1047.415</v>
      </c>
      <c r="Y9">
        <v>925.51099999999997</v>
      </c>
      <c r="Z9">
        <v>646.34699999999998</v>
      </c>
      <c r="AA9">
        <v>974.80600000000004</v>
      </c>
      <c r="AB9">
        <v>763.52700000000004</v>
      </c>
      <c r="AC9">
        <v>743.79200000000003</v>
      </c>
      <c r="AD9">
        <v>1336.1959999999999</v>
      </c>
      <c r="AE9">
        <v>1315.3</v>
      </c>
      <c r="AG9">
        <v>902.66700000000003</v>
      </c>
      <c r="AH9">
        <v>1146.213</v>
      </c>
      <c r="AI9">
        <v>1175.8699999999999</v>
      </c>
      <c r="AJ9">
        <v>1048.367</v>
      </c>
      <c r="AK9">
        <v>1159.0070000000001</v>
      </c>
    </row>
    <row r="10" spans="1:37" x14ac:dyDescent="0.25">
      <c r="A10">
        <v>4</v>
      </c>
      <c r="B10" t="s">
        <v>5</v>
      </c>
      <c r="D10">
        <v>86.855000000000004</v>
      </c>
      <c r="E10">
        <v>43.027000000000001</v>
      </c>
      <c r="F10">
        <v>59.658000000000001</v>
      </c>
      <c r="G10">
        <v>41.179000000000002</v>
      </c>
      <c r="H10">
        <v>40.154000000000003</v>
      </c>
      <c r="I10">
        <v>47.265999999999998</v>
      </c>
      <c r="J10">
        <v>37.595999999999997</v>
      </c>
      <c r="K10">
        <v>18.584</v>
      </c>
      <c r="L10">
        <v>44.823999999999998</v>
      </c>
      <c r="M10">
        <v>33.429000000000002</v>
      </c>
      <c r="N10">
        <v>17.321000000000002</v>
      </c>
      <c r="P10">
        <v>26.113</v>
      </c>
      <c r="Q10">
        <v>20.774000000000001</v>
      </c>
      <c r="R10">
        <v>17.364000000000001</v>
      </c>
      <c r="S10">
        <v>14.222</v>
      </c>
      <c r="T10">
        <v>13.010999999999999</v>
      </c>
      <c r="U10">
        <v>20.3</v>
      </c>
      <c r="V10">
        <v>21.265999999999998</v>
      </c>
      <c r="W10">
        <v>27.849</v>
      </c>
      <c r="Y10">
        <v>13.052</v>
      </c>
      <c r="Z10">
        <v>11.398999999999999</v>
      </c>
      <c r="AA10">
        <v>15.054</v>
      </c>
      <c r="AB10">
        <v>15.478</v>
      </c>
      <c r="AC10">
        <v>20.890999999999998</v>
      </c>
      <c r="AD10">
        <v>16.513000000000002</v>
      </c>
      <c r="AE10">
        <v>32.223999999999997</v>
      </c>
      <c r="AG10">
        <v>4.1970000000000001</v>
      </c>
      <c r="AH10">
        <v>4.83</v>
      </c>
      <c r="AI10">
        <v>2.23</v>
      </c>
      <c r="AJ10">
        <v>9.9830000000000005</v>
      </c>
      <c r="AK10">
        <v>2.137</v>
      </c>
    </row>
    <row r="11" spans="1:37" x14ac:dyDescent="0.25">
      <c r="B11" t="s">
        <v>1</v>
      </c>
      <c r="D11">
        <v>790.529</v>
      </c>
      <c r="E11">
        <v>890.12900000000002</v>
      </c>
      <c r="F11">
        <v>1064.4839999999999</v>
      </c>
      <c r="G11">
        <v>786.29200000000003</v>
      </c>
      <c r="H11">
        <v>722.39300000000003</v>
      </c>
      <c r="I11">
        <v>931.16700000000003</v>
      </c>
      <c r="J11">
        <v>625.01099999999997</v>
      </c>
      <c r="K11">
        <v>285.80700000000002</v>
      </c>
      <c r="L11">
        <v>843.98299999999995</v>
      </c>
      <c r="M11">
        <v>547.58799999999997</v>
      </c>
      <c r="N11">
        <v>269.86200000000002</v>
      </c>
      <c r="P11">
        <v>687.41300000000001</v>
      </c>
      <c r="Q11">
        <v>713.43100000000004</v>
      </c>
      <c r="R11">
        <v>570.053</v>
      </c>
      <c r="S11">
        <v>843.35900000000004</v>
      </c>
      <c r="T11">
        <v>655.38199999999995</v>
      </c>
      <c r="U11">
        <v>852.43200000000002</v>
      </c>
      <c r="V11">
        <v>1135.376</v>
      </c>
      <c r="W11">
        <v>1303.1099999999999</v>
      </c>
      <c r="Y11">
        <v>891.23099999999999</v>
      </c>
      <c r="Z11">
        <v>608.76599999999996</v>
      </c>
      <c r="AA11">
        <v>1112.432</v>
      </c>
      <c r="AB11">
        <v>933.48900000000003</v>
      </c>
      <c r="AC11">
        <v>971.17899999999997</v>
      </c>
      <c r="AD11">
        <v>964.19100000000003</v>
      </c>
      <c r="AE11">
        <v>1788.3019999999999</v>
      </c>
      <c r="AG11">
        <v>991.45699999999999</v>
      </c>
      <c r="AH11">
        <v>1085.94</v>
      </c>
      <c r="AI11">
        <v>973.21299999999997</v>
      </c>
      <c r="AJ11">
        <v>802.46</v>
      </c>
      <c r="AK11">
        <v>1108.817</v>
      </c>
    </row>
    <row r="16" spans="1:37" x14ac:dyDescent="0.25">
      <c r="A16" t="s">
        <v>4</v>
      </c>
    </row>
    <row r="18" spans="1:37" x14ac:dyDescent="0.25">
      <c r="C18" t="s">
        <v>3</v>
      </c>
    </row>
    <row r="19" spans="1:37" x14ac:dyDescent="0.25">
      <c r="A19" t="s">
        <v>2</v>
      </c>
      <c r="C19" t="s">
        <v>0</v>
      </c>
      <c r="D19">
        <v>1</v>
      </c>
      <c r="E19">
        <v>2</v>
      </c>
      <c r="F19">
        <v>3</v>
      </c>
      <c r="G19">
        <v>4</v>
      </c>
      <c r="H19">
        <v>5</v>
      </c>
      <c r="I19">
        <v>6</v>
      </c>
      <c r="J19">
        <v>7</v>
      </c>
      <c r="K19">
        <v>8</v>
      </c>
      <c r="L19">
        <v>9</v>
      </c>
      <c r="M19">
        <v>10</v>
      </c>
      <c r="N19">
        <v>11</v>
      </c>
      <c r="P19">
        <v>12</v>
      </c>
      <c r="Q19">
        <v>13</v>
      </c>
      <c r="R19">
        <v>14</v>
      </c>
      <c r="S19">
        <v>15</v>
      </c>
      <c r="T19">
        <v>16</v>
      </c>
      <c r="U19">
        <v>17</v>
      </c>
      <c r="V19">
        <v>18</v>
      </c>
      <c r="W19">
        <v>19</v>
      </c>
      <c r="Y19">
        <v>20</v>
      </c>
      <c r="Z19">
        <v>21</v>
      </c>
      <c r="AA19">
        <v>22</v>
      </c>
      <c r="AB19">
        <v>23</v>
      </c>
      <c r="AC19">
        <v>24</v>
      </c>
      <c r="AD19">
        <v>25</v>
      </c>
      <c r="AE19">
        <v>26</v>
      </c>
      <c r="AG19" s="1"/>
      <c r="AH19" s="1"/>
      <c r="AI19" s="1"/>
    </row>
    <row r="20" spans="1:37" x14ac:dyDescent="0.25">
      <c r="A20">
        <v>1</v>
      </c>
      <c r="B20" t="s">
        <v>5</v>
      </c>
      <c r="D20">
        <v>86.855000000000004</v>
      </c>
      <c r="E20">
        <v>67.772000000000006</v>
      </c>
      <c r="F20">
        <v>678.00199999999995</v>
      </c>
      <c r="G20">
        <v>824.62900000000002</v>
      </c>
      <c r="H20">
        <v>77.819000000000003</v>
      </c>
      <c r="I20">
        <v>906.17</v>
      </c>
      <c r="J20">
        <v>80.066999999999993</v>
      </c>
      <c r="K20">
        <v>708.92700000000002</v>
      </c>
      <c r="L20">
        <v>63.122</v>
      </c>
      <c r="M20">
        <v>509.75200000000001</v>
      </c>
      <c r="N20">
        <v>138.12700000000001</v>
      </c>
      <c r="P20">
        <v>26.113</v>
      </c>
      <c r="Q20">
        <v>20.774000000000001</v>
      </c>
      <c r="R20">
        <v>361.30399999999997</v>
      </c>
      <c r="S20">
        <v>76.239999999999995</v>
      </c>
      <c r="T20">
        <v>360.488</v>
      </c>
      <c r="U20">
        <v>197.92099999999999</v>
      </c>
      <c r="V20">
        <v>36.530999999999999</v>
      </c>
      <c r="W20">
        <v>34.79</v>
      </c>
      <c r="Y20">
        <v>158.66</v>
      </c>
      <c r="Z20">
        <v>19.099</v>
      </c>
      <c r="AA20">
        <v>15.054</v>
      </c>
      <c r="AB20">
        <v>25.102</v>
      </c>
      <c r="AC20">
        <v>721.63400000000001</v>
      </c>
      <c r="AD20">
        <v>34.976999999999997</v>
      </c>
      <c r="AE20">
        <v>32.223999999999997</v>
      </c>
      <c r="AG20">
        <v>4.1970000000000001</v>
      </c>
      <c r="AH20">
        <v>5.117</v>
      </c>
      <c r="AI20">
        <v>2.89</v>
      </c>
      <c r="AJ20">
        <v>9.9830000000000005</v>
      </c>
      <c r="AK20">
        <v>2.637</v>
      </c>
    </row>
    <row r="21" spans="1:37" x14ac:dyDescent="0.25">
      <c r="B21" t="s">
        <v>1</v>
      </c>
      <c r="D21">
        <v>790.529</v>
      </c>
      <c r="E21">
        <v>774.14499999999998</v>
      </c>
      <c r="F21">
        <v>930.4</v>
      </c>
      <c r="G21">
        <v>1389.7280000000001</v>
      </c>
      <c r="H21">
        <v>973.28800000000001</v>
      </c>
      <c r="I21">
        <v>1063.8209999999999</v>
      </c>
      <c r="J21">
        <v>1047.9780000000001</v>
      </c>
      <c r="K21">
        <v>725.83799999999997</v>
      </c>
      <c r="L21">
        <v>1140.874</v>
      </c>
      <c r="M21">
        <v>685.22699999999998</v>
      </c>
      <c r="N21">
        <v>502.42200000000003</v>
      </c>
      <c r="P21">
        <v>687.41300000000001</v>
      </c>
      <c r="Q21">
        <v>713.43100000000004</v>
      </c>
      <c r="R21">
        <v>924.21699999999998</v>
      </c>
      <c r="S21">
        <v>1152.57</v>
      </c>
      <c r="T21">
        <v>1327.2570000000001</v>
      </c>
      <c r="U21">
        <v>734.58199999999999</v>
      </c>
      <c r="V21">
        <v>636.99300000000005</v>
      </c>
      <c r="W21">
        <v>1367.414</v>
      </c>
      <c r="Y21">
        <v>960.63599999999997</v>
      </c>
      <c r="Z21">
        <v>646.34699999999998</v>
      </c>
      <c r="AA21">
        <v>1112.432</v>
      </c>
      <c r="AB21">
        <v>839.298</v>
      </c>
      <c r="AC21">
        <v>1097.222</v>
      </c>
      <c r="AD21">
        <v>1336.1959999999999</v>
      </c>
      <c r="AE21">
        <v>1788.3019999999999</v>
      </c>
      <c r="AG21">
        <v>991.45699999999999</v>
      </c>
      <c r="AH21">
        <v>974.25300000000004</v>
      </c>
      <c r="AI21">
        <v>1175.8699999999999</v>
      </c>
      <c r="AJ21">
        <v>802.46</v>
      </c>
      <c r="AK21">
        <v>1124.2370000000001</v>
      </c>
    </row>
    <row r="22" spans="1:37" x14ac:dyDescent="0.25">
      <c r="A22">
        <v>2</v>
      </c>
      <c r="B22" t="s">
        <v>5</v>
      </c>
      <c r="D22">
        <v>57.645000000000003</v>
      </c>
      <c r="E22">
        <v>36.719000000000001</v>
      </c>
      <c r="F22">
        <v>60.069000000000003</v>
      </c>
      <c r="G22">
        <v>53.823999999999998</v>
      </c>
      <c r="H22">
        <v>61.98</v>
      </c>
      <c r="I22">
        <v>51.146999999999998</v>
      </c>
      <c r="J22">
        <v>47.996000000000002</v>
      </c>
      <c r="K22">
        <v>52.277000000000001</v>
      </c>
      <c r="L22">
        <v>59.941000000000003</v>
      </c>
      <c r="M22">
        <v>26.634</v>
      </c>
      <c r="N22">
        <v>25.634</v>
      </c>
      <c r="P22">
        <v>16.209</v>
      </c>
      <c r="Q22">
        <v>18.706</v>
      </c>
      <c r="R22">
        <v>17.167999999999999</v>
      </c>
      <c r="S22">
        <v>19.693999999999999</v>
      </c>
      <c r="T22">
        <v>21.81</v>
      </c>
      <c r="U22">
        <v>24.779</v>
      </c>
      <c r="V22">
        <v>25.440999999999999</v>
      </c>
      <c r="W22">
        <v>28.132000000000001</v>
      </c>
      <c r="Y22">
        <v>9.7829999999999995</v>
      </c>
      <c r="Z22">
        <v>19.302</v>
      </c>
      <c r="AA22">
        <v>11.685</v>
      </c>
      <c r="AB22">
        <v>17.832000000000001</v>
      </c>
      <c r="AC22">
        <v>17.584</v>
      </c>
      <c r="AD22">
        <v>19.225000000000001</v>
      </c>
      <c r="AE22">
        <v>24.335999999999999</v>
      </c>
      <c r="AG22">
        <v>4.1669999999999998</v>
      </c>
      <c r="AH22">
        <v>3.657</v>
      </c>
      <c r="AI22">
        <v>2.3769999999999998</v>
      </c>
      <c r="AJ22">
        <v>3.2669999999999999</v>
      </c>
      <c r="AK22">
        <v>0.97699999999999998</v>
      </c>
    </row>
    <row r="23" spans="1:37" x14ac:dyDescent="0.25">
      <c r="B23" t="s">
        <v>1</v>
      </c>
      <c r="D23">
        <v>972.97299999999996</v>
      </c>
      <c r="E23">
        <v>892.80100000000004</v>
      </c>
      <c r="F23">
        <v>1194.951</v>
      </c>
      <c r="G23">
        <v>1118.9459999999999</v>
      </c>
      <c r="H23">
        <v>1129.556</v>
      </c>
      <c r="I23">
        <v>795.84799999999996</v>
      </c>
      <c r="J23">
        <v>958.71199999999999</v>
      </c>
      <c r="K23">
        <v>574.101</v>
      </c>
      <c r="L23">
        <v>1188.7860000000001</v>
      </c>
      <c r="M23">
        <v>526.75199999999995</v>
      </c>
      <c r="N23">
        <v>455.72800000000001</v>
      </c>
      <c r="P23">
        <v>904.28899999999999</v>
      </c>
      <c r="Q23">
        <v>975.68499999999995</v>
      </c>
      <c r="R23">
        <v>823.57100000000003</v>
      </c>
      <c r="S23">
        <v>999.04399999999998</v>
      </c>
      <c r="T23">
        <v>637.65</v>
      </c>
      <c r="U23">
        <v>746.12900000000002</v>
      </c>
      <c r="V23">
        <v>1212.1110000000001</v>
      </c>
      <c r="W23">
        <v>1136.2170000000001</v>
      </c>
      <c r="Y23">
        <v>750.37400000000002</v>
      </c>
      <c r="Z23">
        <v>678.12099999999998</v>
      </c>
      <c r="AA23">
        <v>680.34799999999996</v>
      </c>
      <c r="AB23">
        <v>943.529</v>
      </c>
      <c r="AC23">
        <v>588.88599999999997</v>
      </c>
      <c r="AD23">
        <v>888.34799999999996</v>
      </c>
      <c r="AE23">
        <v>1213.4259999999999</v>
      </c>
      <c r="AG23">
        <v>947.43299999999999</v>
      </c>
      <c r="AH23">
        <v>913.08299999999997</v>
      </c>
      <c r="AI23">
        <v>672.97</v>
      </c>
      <c r="AJ23">
        <v>1047.4870000000001</v>
      </c>
      <c r="AK23">
        <v>1447.857</v>
      </c>
    </row>
    <row r="24" spans="1:37" x14ac:dyDescent="0.25">
      <c r="A24">
        <v>3</v>
      </c>
      <c r="B24" t="s">
        <v>5</v>
      </c>
      <c r="D24">
        <v>31.42</v>
      </c>
      <c r="E24">
        <v>57.414999999999999</v>
      </c>
      <c r="F24">
        <v>157.67400000000001</v>
      </c>
      <c r="G24">
        <v>50.082999999999998</v>
      </c>
      <c r="H24">
        <v>46.618000000000002</v>
      </c>
      <c r="I24">
        <v>42.381999999999998</v>
      </c>
      <c r="J24">
        <v>42.69</v>
      </c>
      <c r="K24">
        <v>36.037999999999997</v>
      </c>
      <c r="L24">
        <v>39.902999999999999</v>
      </c>
      <c r="M24">
        <v>39.618000000000002</v>
      </c>
      <c r="N24">
        <v>29.876999999999999</v>
      </c>
      <c r="P24">
        <v>23.873000000000001</v>
      </c>
      <c r="Q24">
        <v>14.510999999999999</v>
      </c>
      <c r="R24">
        <v>17.638000000000002</v>
      </c>
      <c r="S24">
        <v>21.872</v>
      </c>
      <c r="T24">
        <v>22.073</v>
      </c>
      <c r="U24">
        <v>20.878</v>
      </c>
      <c r="V24">
        <v>29.832000000000001</v>
      </c>
      <c r="W24">
        <v>25.908000000000001</v>
      </c>
      <c r="Y24">
        <v>18.109000000000002</v>
      </c>
      <c r="Z24">
        <v>10.721</v>
      </c>
      <c r="AA24">
        <v>11.499000000000001</v>
      </c>
      <c r="AB24">
        <v>15.378</v>
      </c>
      <c r="AC24">
        <v>15.276999999999999</v>
      </c>
      <c r="AD24">
        <v>16.739999999999998</v>
      </c>
      <c r="AE24">
        <v>28.143999999999998</v>
      </c>
      <c r="AG24">
        <v>3.5430000000000001</v>
      </c>
      <c r="AH24">
        <v>3.74</v>
      </c>
      <c r="AI24">
        <v>1.423</v>
      </c>
      <c r="AJ24">
        <v>4.2270000000000003</v>
      </c>
      <c r="AK24">
        <v>1.4470000000000001</v>
      </c>
    </row>
    <row r="25" spans="1:37" x14ac:dyDescent="0.25">
      <c r="B25" t="s">
        <v>1</v>
      </c>
      <c r="D25">
        <v>620.12300000000005</v>
      </c>
      <c r="E25">
        <v>890.68100000000004</v>
      </c>
      <c r="F25">
        <v>860.49300000000005</v>
      </c>
      <c r="G25">
        <v>786.63800000000003</v>
      </c>
      <c r="H25">
        <v>882.95100000000002</v>
      </c>
      <c r="I25">
        <v>825.08500000000004</v>
      </c>
      <c r="J25">
        <v>1008.7569999999999</v>
      </c>
      <c r="K25">
        <v>442.50400000000002</v>
      </c>
      <c r="L25">
        <v>800.37</v>
      </c>
      <c r="M25">
        <v>693.298</v>
      </c>
      <c r="N25">
        <v>724.05200000000002</v>
      </c>
      <c r="P25">
        <v>880.98400000000004</v>
      </c>
      <c r="Q25">
        <v>603.85400000000004</v>
      </c>
      <c r="R25">
        <v>872.02300000000002</v>
      </c>
      <c r="S25">
        <v>958.154</v>
      </c>
      <c r="T25">
        <v>696.14300000000003</v>
      </c>
      <c r="U25">
        <v>566.57899999999995</v>
      </c>
      <c r="V25">
        <v>614.58399999999995</v>
      </c>
      <c r="W25">
        <v>1047.415</v>
      </c>
      <c r="Y25">
        <v>925.51099999999997</v>
      </c>
      <c r="Z25">
        <v>604.27200000000005</v>
      </c>
      <c r="AA25">
        <v>974.80600000000004</v>
      </c>
      <c r="AB25">
        <v>763.52700000000004</v>
      </c>
      <c r="AC25">
        <v>743.79200000000003</v>
      </c>
      <c r="AD25">
        <v>1596.09</v>
      </c>
      <c r="AE25">
        <v>1315.3</v>
      </c>
      <c r="AG25">
        <v>902.66700000000003</v>
      </c>
      <c r="AH25">
        <v>1146.213</v>
      </c>
      <c r="AI25">
        <v>872.59699999999998</v>
      </c>
      <c r="AJ25">
        <v>1048.367</v>
      </c>
      <c r="AK25">
        <v>1159.0070000000001</v>
      </c>
    </row>
    <row r="26" spans="1:37" x14ac:dyDescent="0.25">
      <c r="A26">
        <v>4</v>
      </c>
      <c r="B26" t="s">
        <v>5</v>
      </c>
      <c r="D26">
        <v>75.837000000000003</v>
      </c>
      <c r="E26">
        <v>43.027000000000001</v>
      </c>
      <c r="F26">
        <v>59.658000000000001</v>
      </c>
      <c r="G26">
        <v>41.179000000000002</v>
      </c>
      <c r="H26">
        <v>40.154000000000003</v>
      </c>
      <c r="I26">
        <v>47.265999999999998</v>
      </c>
      <c r="J26">
        <v>37.595999999999997</v>
      </c>
      <c r="K26">
        <v>18.584</v>
      </c>
      <c r="L26">
        <v>44.823999999999998</v>
      </c>
      <c r="M26">
        <v>33.429000000000002</v>
      </c>
      <c r="N26">
        <v>17.321000000000002</v>
      </c>
      <c r="P26">
        <v>24.228000000000002</v>
      </c>
      <c r="Q26">
        <v>17.971</v>
      </c>
      <c r="R26">
        <v>17.364000000000001</v>
      </c>
      <c r="S26">
        <v>14.222</v>
      </c>
      <c r="T26">
        <v>13.010999999999999</v>
      </c>
      <c r="U26">
        <v>20.3</v>
      </c>
      <c r="V26">
        <v>21.265999999999998</v>
      </c>
      <c r="W26">
        <v>27.849</v>
      </c>
      <c r="Y26">
        <v>13.052</v>
      </c>
      <c r="Z26">
        <v>11.398999999999999</v>
      </c>
      <c r="AA26">
        <v>11.561999999999999</v>
      </c>
      <c r="AB26">
        <v>15.478</v>
      </c>
      <c r="AC26">
        <v>20.890999999999998</v>
      </c>
      <c r="AD26">
        <v>16.513000000000002</v>
      </c>
      <c r="AE26">
        <v>25.026</v>
      </c>
      <c r="AG26">
        <v>2.7869999999999999</v>
      </c>
      <c r="AH26">
        <v>4.83</v>
      </c>
      <c r="AI26">
        <v>2.23</v>
      </c>
      <c r="AJ26">
        <v>1.623</v>
      </c>
      <c r="AK26">
        <v>2.137</v>
      </c>
    </row>
    <row r="27" spans="1:37" x14ac:dyDescent="0.25">
      <c r="B27" t="s">
        <v>1</v>
      </c>
      <c r="D27">
        <v>922.43100000000004</v>
      </c>
      <c r="E27">
        <v>890.12900000000002</v>
      </c>
      <c r="F27">
        <v>1064.4839999999999</v>
      </c>
      <c r="G27">
        <v>786.29200000000003</v>
      </c>
      <c r="H27">
        <v>722.39300000000003</v>
      </c>
      <c r="I27">
        <v>931.16700000000003</v>
      </c>
      <c r="J27">
        <v>625.01099999999997</v>
      </c>
      <c r="K27">
        <v>285.80700000000002</v>
      </c>
      <c r="L27">
        <v>843.98299999999995</v>
      </c>
      <c r="M27">
        <v>547.58799999999997</v>
      </c>
      <c r="N27">
        <v>269.86200000000002</v>
      </c>
      <c r="P27">
        <v>653.03399999999999</v>
      </c>
      <c r="Q27">
        <v>1178.2449999999999</v>
      </c>
      <c r="R27">
        <v>570.053</v>
      </c>
      <c r="S27">
        <v>843.35900000000004</v>
      </c>
      <c r="T27">
        <v>655.38199999999995</v>
      </c>
      <c r="U27">
        <v>852.43200000000002</v>
      </c>
      <c r="V27">
        <v>1135.376</v>
      </c>
      <c r="W27">
        <v>1303.1099999999999</v>
      </c>
      <c r="Y27">
        <v>891.23099999999999</v>
      </c>
      <c r="Z27">
        <v>608.76599999999996</v>
      </c>
      <c r="AA27">
        <v>1181.9390000000001</v>
      </c>
      <c r="AB27">
        <v>933.48900000000003</v>
      </c>
      <c r="AC27">
        <v>971.17899999999997</v>
      </c>
      <c r="AD27">
        <v>964.19100000000003</v>
      </c>
      <c r="AE27">
        <v>1915.65</v>
      </c>
      <c r="AG27">
        <v>1182.297</v>
      </c>
      <c r="AH27">
        <v>1085.94</v>
      </c>
      <c r="AI27">
        <v>973.21299999999997</v>
      </c>
      <c r="AJ27">
        <v>1195.94</v>
      </c>
      <c r="AK27">
        <v>1108.817</v>
      </c>
    </row>
    <row r="28" spans="1:37" x14ac:dyDescent="0.25">
      <c r="AG28" s="1"/>
      <c r="AH28" s="1"/>
      <c r="AI28" s="1"/>
    </row>
    <row r="29" spans="1:37" x14ac:dyDescent="0.25">
      <c r="A29" t="s">
        <v>9</v>
      </c>
      <c r="AG29" s="1"/>
      <c r="AH29" s="1"/>
      <c r="AI29" s="1"/>
    </row>
    <row r="30" spans="1:37" x14ac:dyDescent="0.25">
      <c r="B30" t="s">
        <v>5</v>
      </c>
      <c r="D30">
        <f>D20/(D$20+D$22+D$24+D$26)*100</f>
        <v>34.499537252191601</v>
      </c>
      <c r="E30">
        <f t="shared" ref="E30:AE30" si="0">E20/(E$20+E$22+E$24+E$26)*100</f>
        <v>33.070320543787481</v>
      </c>
      <c r="F30">
        <f t="shared" si="0"/>
        <v>70.965027323548284</v>
      </c>
      <c r="G30">
        <f t="shared" si="0"/>
        <v>85.038284444398627</v>
      </c>
      <c r="H30">
        <f t="shared" si="0"/>
        <v>34.346407969245845</v>
      </c>
      <c r="I30">
        <f t="shared" si="0"/>
        <v>86.55208149269555</v>
      </c>
      <c r="J30">
        <f t="shared" si="0"/>
        <v>38.429270118887061</v>
      </c>
      <c r="K30">
        <f t="shared" si="0"/>
        <v>86.896838296401441</v>
      </c>
      <c r="L30">
        <f t="shared" si="0"/>
        <v>30.377785263968427</v>
      </c>
      <c r="M30">
        <f t="shared" si="0"/>
        <v>83.643649096783406</v>
      </c>
      <c r="N30">
        <f t="shared" si="0"/>
        <v>65.475755952578467</v>
      </c>
      <c r="P30">
        <f t="shared" si="0"/>
        <v>28.878714486358557</v>
      </c>
      <c r="Q30">
        <f t="shared" si="0"/>
        <v>28.868013673883436</v>
      </c>
      <c r="R30">
        <f t="shared" si="0"/>
        <v>87.382519819867767</v>
      </c>
      <c r="S30">
        <f t="shared" si="0"/>
        <v>57.745326748871449</v>
      </c>
      <c r="T30">
        <f t="shared" si="0"/>
        <v>86.368841972102288</v>
      </c>
      <c r="U30">
        <f t="shared" si="0"/>
        <v>75.004737037570393</v>
      </c>
      <c r="V30">
        <f t="shared" si="0"/>
        <v>32.308304590076943</v>
      </c>
      <c r="W30">
        <f t="shared" si="0"/>
        <v>29.816847933218487</v>
      </c>
      <c r="Y30">
        <f t="shared" si="0"/>
        <v>79.487385022344242</v>
      </c>
      <c r="Z30">
        <f t="shared" si="0"/>
        <v>31.557641149353117</v>
      </c>
      <c r="AA30">
        <f t="shared" si="0"/>
        <v>30.228915662650607</v>
      </c>
      <c r="AB30">
        <f t="shared" si="0"/>
        <v>34.01815964222795</v>
      </c>
      <c r="AC30">
        <f t="shared" si="0"/>
        <v>93.067710791786297</v>
      </c>
      <c r="AD30">
        <f t="shared" si="0"/>
        <v>39.994282773998052</v>
      </c>
      <c r="AE30">
        <f t="shared" si="0"/>
        <v>29.366627175795134</v>
      </c>
      <c r="AG30">
        <f>AG20/(AG$20+AG$22+AG$24+AG$26)*100</f>
        <v>28.562678644344629</v>
      </c>
      <c r="AH30">
        <f t="shared" ref="AH30:AK30" si="1">AH20/(AH$20+AH$22+AH$24+AH$26)*100</f>
        <v>29.502998154981547</v>
      </c>
      <c r="AI30">
        <f t="shared" si="1"/>
        <v>32.399103139013455</v>
      </c>
      <c r="AJ30">
        <f t="shared" si="1"/>
        <v>52.267015706806284</v>
      </c>
      <c r="AK30">
        <f t="shared" si="1"/>
        <v>36.63517643789941</v>
      </c>
    </row>
    <row r="31" spans="1:37" x14ac:dyDescent="0.25">
      <c r="B31" t="s">
        <v>1</v>
      </c>
      <c r="D31">
        <f>D21/(D$21+D$23+D$25+D$27)*100</f>
        <v>23.911542938171646</v>
      </c>
      <c r="E31">
        <f t="shared" ref="E31:AE31" si="2">E21/(E$21+E$23+E$25+E$27)*100</f>
        <v>22.453590103243965</v>
      </c>
      <c r="F31">
        <f t="shared" si="2"/>
        <v>22.970979140454798</v>
      </c>
      <c r="G31">
        <f t="shared" si="2"/>
        <v>34.048575020996651</v>
      </c>
      <c r="H31">
        <f t="shared" si="2"/>
        <v>26.246997185687455</v>
      </c>
      <c r="I31">
        <f t="shared" si="2"/>
        <v>29.420471299013446</v>
      </c>
      <c r="J31">
        <f t="shared" si="2"/>
        <v>28.786982297282375</v>
      </c>
      <c r="K31">
        <f t="shared" si="2"/>
        <v>35.786416861826694</v>
      </c>
      <c r="L31">
        <f t="shared" si="2"/>
        <v>28.708361044616616</v>
      </c>
      <c r="M31">
        <f t="shared" si="2"/>
        <v>27.935781219105003</v>
      </c>
      <c r="N31">
        <f t="shared" si="2"/>
        <v>25.737988098750858</v>
      </c>
      <c r="P31">
        <f t="shared" si="2"/>
        <v>21.992149008868356</v>
      </c>
      <c r="Q31">
        <f t="shared" si="2"/>
        <v>20.552774748899161</v>
      </c>
      <c r="R31">
        <f t="shared" si="2"/>
        <v>28.973554985416307</v>
      </c>
      <c r="S31">
        <f t="shared" si="2"/>
        <v>29.155906197802395</v>
      </c>
      <c r="T31">
        <f t="shared" si="2"/>
        <v>40.020630605421729</v>
      </c>
      <c r="U31">
        <f t="shared" si="2"/>
        <v>25.332842251774483</v>
      </c>
      <c r="V31">
        <f t="shared" si="2"/>
        <v>17.698851701442376</v>
      </c>
      <c r="W31">
        <f t="shared" si="2"/>
        <v>28.169964047302969</v>
      </c>
      <c r="Y31">
        <f t="shared" si="2"/>
        <v>27.230825749655875</v>
      </c>
      <c r="Z31">
        <f t="shared" si="2"/>
        <v>25.47174272691375</v>
      </c>
      <c r="AA31">
        <f t="shared" si="2"/>
        <v>28.166222520429667</v>
      </c>
      <c r="AB31">
        <f t="shared" si="2"/>
        <v>24.118846741074236</v>
      </c>
      <c r="AC31">
        <f t="shared" si="2"/>
        <v>32.260997171779891</v>
      </c>
      <c r="AD31">
        <f t="shared" si="2"/>
        <v>27.925702611903258</v>
      </c>
      <c r="AE31">
        <f t="shared" si="2"/>
        <v>28.692353431382145</v>
      </c>
      <c r="AG31">
        <f t="shared" ref="AG31:AK31" si="3">AG21/(AG$21+AG$23+AG$25+AG$27)*100</f>
        <v>24.639487416789972</v>
      </c>
      <c r="AH31">
        <f t="shared" si="3"/>
        <v>23.649850746051275</v>
      </c>
      <c r="AI31">
        <f t="shared" si="3"/>
        <v>31.826289364351158</v>
      </c>
      <c r="AJ31">
        <f t="shared" si="3"/>
        <v>19.599663333051637</v>
      </c>
      <c r="AK31">
        <f t="shared" si="3"/>
        <v>23.228430729611539</v>
      </c>
    </row>
    <row r="32" spans="1:37" x14ac:dyDescent="0.25">
      <c r="B32" t="s">
        <v>5</v>
      </c>
      <c r="D32">
        <f>D22/(D$20+D$22+D$24+D$26)*100</f>
        <v>22.897079326493404</v>
      </c>
      <c r="E32">
        <f t="shared" ref="E32:AE32" si="4">E22/(E$20+E$22+E$24+E$26)*100</f>
        <v>17.917563301176482</v>
      </c>
      <c r="F32">
        <f t="shared" si="4"/>
        <v>6.2872944715476091</v>
      </c>
      <c r="G32">
        <f t="shared" si="4"/>
        <v>5.5504967954502096</v>
      </c>
      <c r="H32">
        <f t="shared" si="4"/>
        <v>27.355663346147562</v>
      </c>
      <c r="I32">
        <f t="shared" si="4"/>
        <v>4.8852635952491248</v>
      </c>
      <c r="J32">
        <f t="shared" si="4"/>
        <v>23.03634766665547</v>
      </c>
      <c r="K32">
        <f t="shared" si="4"/>
        <v>6.4078614802666261</v>
      </c>
      <c r="L32">
        <f t="shared" si="4"/>
        <v>28.846912748447949</v>
      </c>
      <c r="M32">
        <f t="shared" si="4"/>
        <v>4.3702917301819886</v>
      </c>
      <c r="N32">
        <f t="shared" si="4"/>
        <v>12.151176294919864</v>
      </c>
      <c r="P32">
        <f t="shared" si="4"/>
        <v>17.925748979794964</v>
      </c>
      <c r="Q32">
        <f t="shared" si="4"/>
        <v>25.994274756121282</v>
      </c>
      <c r="R32">
        <f t="shared" si="4"/>
        <v>4.1521353216889096</v>
      </c>
      <c r="S32">
        <f t="shared" si="4"/>
        <v>14.916532856666768</v>
      </c>
      <c r="T32">
        <f t="shared" si="4"/>
        <v>5.2254289835210903</v>
      </c>
      <c r="U32">
        <f t="shared" si="4"/>
        <v>9.3903243165402195</v>
      </c>
      <c r="V32">
        <f t="shared" si="4"/>
        <v>22.50022110197223</v>
      </c>
      <c r="W32">
        <f t="shared" si="4"/>
        <v>24.110594022917578</v>
      </c>
      <c r="Y32">
        <f t="shared" si="4"/>
        <v>4.9012043846816695</v>
      </c>
      <c r="Z32">
        <f t="shared" si="4"/>
        <v>31.893061912394042</v>
      </c>
      <c r="AA32">
        <f t="shared" si="4"/>
        <v>23.463855421686748</v>
      </c>
      <c r="AB32">
        <f t="shared" si="4"/>
        <v>24.165876134977644</v>
      </c>
      <c r="AC32">
        <f t="shared" si="4"/>
        <v>2.2677737281818344</v>
      </c>
      <c r="AD32">
        <f t="shared" si="4"/>
        <v>21.98273397747413</v>
      </c>
      <c r="AE32">
        <f t="shared" si="4"/>
        <v>22.178073453021053</v>
      </c>
      <c r="AG32">
        <f t="shared" ref="AG32:AK32" si="5">AG22/(AG$20+AG$22+AG$24+AG$26)*100</f>
        <v>28.358513679052678</v>
      </c>
      <c r="AH32">
        <f t="shared" si="5"/>
        <v>21.08510147601476</v>
      </c>
      <c r="AI32">
        <f t="shared" si="5"/>
        <v>26.647982062780269</v>
      </c>
      <c r="AJ32">
        <f t="shared" si="5"/>
        <v>17.104712041884813</v>
      </c>
      <c r="AK32">
        <f t="shared" si="5"/>
        <v>13.573214781883856</v>
      </c>
    </row>
    <row r="33" spans="2:37" x14ac:dyDescent="0.25">
      <c r="B33" t="s">
        <v>1</v>
      </c>
      <c r="D33">
        <f>D23/(D$21+D$23+D$25+D$27)*100</f>
        <v>29.430021754017478</v>
      </c>
      <c r="E33">
        <f t="shared" ref="E33:AE33" si="6">E23/(E$21+E$23+E$25+E$27)*100</f>
        <v>25.895132950243582</v>
      </c>
      <c r="F33">
        <f t="shared" si="6"/>
        <v>29.502573618729151</v>
      </c>
      <c r="G33">
        <f t="shared" si="6"/>
        <v>27.414369448873533</v>
      </c>
      <c r="H33">
        <f t="shared" si="6"/>
        <v>30.461130881174309</v>
      </c>
      <c r="I33">
        <f t="shared" si="6"/>
        <v>22.009551646731222</v>
      </c>
      <c r="J33">
        <f t="shared" si="6"/>
        <v>26.334928187607165</v>
      </c>
      <c r="K33">
        <f t="shared" si="6"/>
        <v>28.305238506101322</v>
      </c>
      <c r="L33">
        <f t="shared" si="6"/>
        <v>29.913993738822697</v>
      </c>
      <c r="M33">
        <f t="shared" si="6"/>
        <v>21.474969066785167</v>
      </c>
      <c r="N33">
        <f t="shared" si="6"/>
        <v>23.345955870299331</v>
      </c>
      <c r="P33">
        <f t="shared" si="6"/>
        <v>28.930582393816461</v>
      </c>
      <c r="Q33">
        <f t="shared" si="6"/>
        <v>28.107881534275457</v>
      </c>
      <c r="R33">
        <f t="shared" si="6"/>
        <v>25.818373447896214</v>
      </c>
      <c r="S33">
        <f t="shared" si="6"/>
        <v>25.272246502578845</v>
      </c>
      <c r="T33">
        <f t="shared" si="6"/>
        <v>19.226988522605016</v>
      </c>
      <c r="U33">
        <f t="shared" si="6"/>
        <v>25.731052838858346</v>
      </c>
      <c r="V33">
        <f t="shared" si="6"/>
        <v>33.67850641166703</v>
      </c>
      <c r="W33">
        <f t="shared" si="6"/>
        <v>23.407096928899694</v>
      </c>
      <c r="Y33">
        <f t="shared" si="6"/>
        <v>21.270599520601223</v>
      </c>
      <c r="Z33">
        <f t="shared" si="6"/>
        <v>26.723917106008816</v>
      </c>
      <c r="AA33">
        <f t="shared" si="6"/>
        <v>17.226071489609506</v>
      </c>
      <c r="AB33">
        <f t="shared" si="6"/>
        <v>27.114125551066525</v>
      </c>
      <c r="AC33">
        <f t="shared" si="6"/>
        <v>17.31468160545521</v>
      </c>
      <c r="AD33">
        <f t="shared" si="6"/>
        <v>18.565945463000215</v>
      </c>
      <c r="AE33">
        <f t="shared" si="6"/>
        <v>19.46877409678472</v>
      </c>
      <c r="AG33">
        <f t="shared" ref="AG33:AK33" si="7">AG23/(AG$21+AG$23+AG$25+AG$27)*100</f>
        <v>23.545411935920139</v>
      </c>
      <c r="AH33">
        <f t="shared" si="7"/>
        <v>22.164957838217315</v>
      </c>
      <c r="AI33">
        <f t="shared" si="7"/>
        <v>18.21471587295143</v>
      </c>
      <c r="AJ33">
        <f t="shared" si="7"/>
        <v>25.584318901563019</v>
      </c>
      <c r="AK33">
        <f t="shared" si="7"/>
        <v>29.914907649261828</v>
      </c>
    </row>
    <row r="34" spans="2:37" x14ac:dyDescent="0.25">
      <c r="B34" t="s">
        <v>5</v>
      </c>
      <c r="D34">
        <f>D24/(D$20+D$22+D$24+D$26)*100</f>
        <v>12.480288532195729</v>
      </c>
      <c r="E34">
        <f t="shared" ref="E34:AE34" si="8">E24/(E$20+E$22+E$24+E$26)*100</f>
        <v>28.016473676762647</v>
      </c>
      <c r="F34">
        <f t="shared" si="8"/>
        <v>16.503402229216366</v>
      </c>
      <c r="G34">
        <f t="shared" si="8"/>
        <v>5.1647133436112673</v>
      </c>
      <c r="H34">
        <f t="shared" si="8"/>
        <v>20.575448755577721</v>
      </c>
      <c r="I34">
        <f t="shared" si="8"/>
        <v>4.0480818365465892</v>
      </c>
      <c r="J34">
        <f t="shared" si="8"/>
        <v>20.489659177629843</v>
      </c>
      <c r="K34">
        <f t="shared" si="8"/>
        <v>4.4173635064339694</v>
      </c>
      <c r="L34">
        <f t="shared" si="8"/>
        <v>19.203522787429613</v>
      </c>
      <c r="M34">
        <f t="shared" si="8"/>
        <v>6.5007966421247305</v>
      </c>
      <c r="N34">
        <f t="shared" si="8"/>
        <v>14.162467588488756</v>
      </c>
      <c r="P34">
        <f t="shared" si="8"/>
        <v>26.40146865288699</v>
      </c>
      <c r="Q34">
        <f t="shared" si="8"/>
        <v>20.164809204858116</v>
      </c>
      <c r="R34">
        <f t="shared" si="8"/>
        <v>4.2658063143027141</v>
      </c>
      <c r="S34">
        <f t="shared" si="8"/>
        <v>16.566182930893447</v>
      </c>
      <c r="T34">
        <f t="shared" si="8"/>
        <v>5.2884408048262745</v>
      </c>
      <c r="U34">
        <f t="shared" si="8"/>
        <v>7.9119896315721663</v>
      </c>
      <c r="V34">
        <f t="shared" si="8"/>
        <v>26.383656142212793</v>
      </c>
      <c r="W34">
        <f t="shared" si="8"/>
        <v>22.204509808963053</v>
      </c>
      <c r="Y34">
        <f t="shared" si="8"/>
        <v>9.0724634776858206</v>
      </c>
      <c r="Z34">
        <f t="shared" si="8"/>
        <v>17.714512318038366</v>
      </c>
      <c r="AA34">
        <f t="shared" si="8"/>
        <v>23.090361445783138</v>
      </c>
      <c r="AB34">
        <f t="shared" si="8"/>
        <v>20.840222252337718</v>
      </c>
      <c r="AC34">
        <f t="shared" si="8"/>
        <v>1.9702444975792703</v>
      </c>
      <c r="AD34">
        <f t="shared" si="8"/>
        <v>19.141272654508033</v>
      </c>
      <c r="AE34">
        <f t="shared" si="8"/>
        <v>25.648409732980955</v>
      </c>
      <c r="AG34">
        <f t="shared" ref="AG34:AK34" si="9">AG24/(AG$20+AG$22+AG$24+AG$26)*100</f>
        <v>24.111882400979994</v>
      </c>
      <c r="AH34">
        <f t="shared" si="9"/>
        <v>21.563653136531364</v>
      </c>
      <c r="AI34">
        <f t="shared" si="9"/>
        <v>15.952914798206278</v>
      </c>
      <c r="AJ34">
        <f t="shared" si="9"/>
        <v>22.130890052356019</v>
      </c>
      <c r="AK34">
        <f t="shared" si="9"/>
        <v>20.102806335093081</v>
      </c>
    </row>
    <row r="35" spans="2:37" x14ac:dyDescent="0.25">
      <c r="B35" t="s">
        <v>1</v>
      </c>
      <c r="D35">
        <f>D25/(D$21+D$23+D$25+D$27)*100</f>
        <v>18.757183786360546</v>
      </c>
      <c r="E35">
        <f t="shared" ref="E35:AE35" si="10">E25/(E$21+E$23+E$25+E$27)*100</f>
        <v>25.833643680121217</v>
      </c>
      <c r="F35">
        <f t="shared" si="10"/>
        <v>21.245020156392275</v>
      </c>
      <c r="G35">
        <f t="shared" si="10"/>
        <v>19.272766294819391</v>
      </c>
      <c r="H35">
        <f t="shared" si="10"/>
        <v>23.810847777944378</v>
      </c>
      <c r="I35">
        <f t="shared" si="10"/>
        <v>22.818114665668858</v>
      </c>
      <c r="J35">
        <f t="shared" si="10"/>
        <v>27.709617855775289</v>
      </c>
      <c r="K35">
        <f t="shared" si="10"/>
        <v>21.817034389251823</v>
      </c>
      <c r="L35">
        <f t="shared" si="10"/>
        <v>20.140095163251857</v>
      </c>
      <c r="M35">
        <f t="shared" si="10"/>
        <v>28.264825010752737</v>
      </c>
      <c r="N35">
        <f t="shared" si="10"/>
        <v>37.091611750434403</v>
      </c>
      <c r="P35">
        <f t="shared" si="10"/>
        <v>28.184994177341537</v>
      </c>
      <c r="Q35">
        <f t="shared" si="10"/>
        <v>17.396041443701989</v>
      </c>
      <c r="R35">
        <f t="shared" si="10"/>
        <v>27.337309678406353</v>
      </c>
      <c r="S35">
        <f t="shared" si="10"/>
        <v>24.237875484395012</v>
      </c>
      <c r="T35">
        <f t="shared" si="10"/>
        <v>20.990721353551045</v>
      </c>
      <c r="U35">
        <f t="shared" si="10"/>
        <v>19.539079953181719</v>
      </c>
      <c r="V35">
        <f t="shared" si="10"/>
        <v>17.076217594352304</v>
      </c>
      <c r="W35">
        <f t="shared" si="10"/>
        <v>21.577695484034713</v>
      </c>
      <c r="Y35">
        <f t="shared" si="10"/>
        <v>26.235149182822376</v>
      </c>
      <c r="Z35">
        <f t="shared" si="10"/>
        <v>23.813618568783685</v>
      </c>
      <c r="AA35">
        <f t="shared" si="10"/>
        <v>24.681600952013213</v>
      </c>
      <c r="AB35">
        <f t="shared" si="10"/>
        <v>21.941420920426584</v>
      </c>
      <c r="AC35">
        <f t="shared" si="10"/>
        <v>21.869295009025077</v>
      </c>
      <c r="AD35">
        <f t="shared" si="10"/>
        <v>33.357332817814658</v>
      </c>
      <c r="AE35">
        <f t="shared" si="10"/>
        <v>21.103288185271243</v>
      </c>
      <c r="AG35">
        <f t="shared" ref="AG35:AK35" si="11">AG25/(AG$21+AG$23+AG$25+AG$27)*100</f>
        <v>22.432896422186293</v>
      </c>
      <c r="AH35">
        <f t="shared" si="11"/>
        <v>27.824154889113679</v>
      </c>
      <c r="AI35">
        <f t="shared" si="11"/>
        <v>23.617852841270487</v>
      </c>
      <c r="AJ35">
        <f t="shared" si="11"/>
        <v>25.605812438602975</v>
      </c>
      <c r="AK35">
        <f t="shared" si="11"/>
        <v>23.946831330613456</v>
      </c>
    </row>
    <row r="36" spans="2:37" x14ac:dyDescent="0.25">
      <c r="B36" t="s">
        <v>5</v>
      </c>
      <c r="D36">
        <f>D26/(D$20+D$22+D$24+D$26)*100</f>
        <v>30.123094889119272</v>
      </c>
      <c r="E36">
        <f t="shared" ref="E36:AE36" si="12">E26/(E$20+E$22+E$24+E$26)*100</f>
        <v>20.995642478273389</v>
      </c>
      <c r="F36">
        <f t="shared" si="12"/>
        <v>6.2442759756877475</v>
      </c>
      <c r="G36">
        <f t="shared" si="12"/>
        <v>4.2465054165399119</v>
      </c>
      <c r="H36">
        <f t="shared" si="12"/>
        <v>17.722479929028871</v>
      </c>
      <c r="I36">
        <f t="shared" si="12"/>
        <v>4.514573075508733</v>
      </c>
      <c r="J36">
        <f t="shared" si="12"/>
        <v>18.04472303682763</v>
      </c>
      <c r="K36">
        <f t="shared" si="12"/>
        <v>2.2779367168979658</v>
      </c>
      <c r="L36">
        <f t="shared" si="12"/>
        <v>21.571779200153998</v>
      </c>
      <c r="M36">
        <f t="shared" si="12"/>
        <v>5.4852625309098793</v>
      </c>
      <c r="N36">
        <f t="shared" si="12"/>
        <v>8.2106001640129112</v>
      </c>
      <c r="P36">
        <f t="shared" si="12"/>
        <v>26.794067880959492</v>
      </c>
      <c r="Q36">
        <f t="shared" si="12"/>
        <v>24.972902365137152</v>
      </c>
      <c r="R36">
        <f t="shared" si="12"/>
        <v>4.1995385441406246</v>
      </c>
      <c r="S36">
        <f t="shared" si="12"/>
        <v>10.771957463568334</v>
      </c>
      <c r="T36">
        <f t="shared" si="12"/>
        <v>3.1172882395503398</v>
      </c>
      <c r="U36">
        <f t="shared" si="12"/>
        <v>7.6929490143172226</v>
      </c>
      <c r="V36">
        <f t="shared" si="12"/>
        <v>18.807818165738038</v>
      </c>
      <c r="W36">
        <f t="shared" si="12"/>
        <v>23.868048234900883</v>
      </c>
      <c r="Y36">
        <f t="shared" si="12"/>
        <v>6.5389471152882708</v>
      </c>
      <c r="Z36">
        <f t="shared" si="12"/>
        <v>18.834784620214471</v>
      </c>
      <c r="AA36">
        <f t="shared" si="12"/>
        <v>23.216867469879517</v>
      </c>
      <c r="AB36">
        <f t="shared" si="12"/>
        <v>20.975741970456703</v>
      </c>
      <c r="AC36">
        <f t="shared" si="12"/>
        <v>2.6942709824526108</v>
      </c>
      <c r="AD36">
        <f t="shared" si="12"/>
        <v>18.881710594019786</v>
      </c>
      <c r="AE36">
        <f t="shared" si="12"/>
        <v>22.806889638202861</v>
      </c>
      <c r="AG36">
        <f t="shared" ref="AG36:AK36" si="13">AG26/(AG$20+AG$22+AG$24+AG$26)*100</f>
        <v>18.966925275622703</v>
      </c>
      <c r="AH36">
        <f t="shared" si="13"/>
        <v>27.848247232472325</v>
      </c>
      <c r="AI36">
        <f t="shared" si="13"/>
        <v>25</v>
      </c>
      <c r="AJ36">
        <f t="shared" si="13"/>
        <v>8.4973821989528791</v>
      </c>
      <c r="AK36">
        <f t="shared" si="13"/>
        <v>29.688802445123645</v>
      </c>
    </row>
    <row r="37" spans="2:37" x14ac:dyDescent="0.25">
      <c r="B37" t="s">
        <v>1</v>
      </c>
      <c r="D37">
        <f>D27/(D$21+D$23+D$25+D$27)*100</f>
        <v>27.901251521450334</v>
      </c>
      <c r="E37">
        <f t="shared" ref="E37:AE37" si="14">E27/(E$21+E$23+E$25+E$27)*100</f>
        <v>25.817633266391244</v>
      </c>
      <c r="F37">
        <f t="shared" si="14"/>
        <v>26.281427084423783</v>
      </c>
      <c r="G37">
        <f t="shared" si="14"/>
        <v>19.264289235310432</v>
      </c>
      <c r="H37">
        <f t="shared" si="14"/>
        <v>19.481024155193857</v>
      </c>
      <c r="I37">
        <f t="shared" si="14"/>
        <v>25.751862388586478</v>
      </c>
      <c r="J37">
        <f t="shared" si="14"/>
        <v>17.168471659335172</v>
      </c>
      <c r="K37">
        <f t="shared" si="14"/>
        <v>14.091310242820168</v>
      </c>
      <c r="L37">
        <f t="shared" si="14"/>
        <v>21.237550053308833</v>
      </c>
      <c r="M37">
        <f t="shared" si="14"/>
        <v>22.324424703357096</v>
      </c>
      <c r="N37">
        <f t="shared" si="14"/>
        <v>13.82444428051539</v>
      </c>
      <c r="P37">
        <f t="shared" si="14"/>
        <v>20.892274419973635</v>
      </c>
      <c r="Q37">
        <f t="shared" si="14"/>
        <v>33.943302273123379</v>
      </c>
      <c r="R37">
        <f t="shared" si="14"/>
        <v>17.87076188828113</v>
      </c>
      <c r="S37">
        <f t="shared" si="14"/>
        <v>21.333971815223745</v>
      </c>
      <c r="T37">
        <f t="shared" si="14"/>
        <v>19.761659518422206</v>
      </c>
      <c r="U37">
        <f t="shared" si="14"/>
        <v>29.397024956185458</v>
      </c>
      <c r="V37">
        <f t="shared" si="14"/>
        <v>31.546424292538276</v>
      </c>
      <c r="W37">
        <f t="shared" si="14"/>
        <v>26.845243539762624</v>
      </c>
      <c r="Y37">
        <f t="shared" si="14"/>
        <v>25.263425546920537</v>
      </c>
      <c r="Z37">
        <f t="shared" si="14"/>
        <v>23.990721598293757</v>
      </c>
      <c r="AA37">
        <f t="shared" si="14"/>
        <v>29.926105037947597</v>
      </c>
      <c r="AB37">
        <f t="shared" si="14"/>
        <v>26.825606787432648</v>
      </c>
      <c r="AC37">
        <f t="shared" si="14"/>
        <v>28.555026213739815</v>
      </c>
      <c r="AD37">
        <f t="shared" si="14"/>
        <v>20.151019107281876</v>
      </c>
      <c r="AE37">
        <f t="shared" si="14"/>
        <v>30.735584286561895</v>
      </c>
      <c r="AG37">
        <f t="shared" ref="AG37:AK37" si="15">AG27/(AG$21+AG$23+AG$25+AG$27)*100</f>
        <v>29.382204225103596</v>
      </c>
      <c r="AH37">
        <f t="shared" si="15"/>
        <v>26.361036526617749</v>
      </c>
      <c r="AI37">
        <f t="shared" si="15"/>
        <v>26.341141921426932</v>
      </c>
      <c r="AJ37">
        <f t="shared" si="15"/>
        <v>29.210205326782361</v>
      </c>
      <c r="AK37">
        <f t="shared" si="15"/>
        <v>22.909830290513188</v>
      </c>
    </row>
    <row r="39" spans="2:37" x14ac:dyDescent="0.25">
      <c r="D39">
        <f>SUM(D30,D32,D34,D36)</f>
        <v>100</v>
      </c>
      <c r="E39">
        <f t="shared" ref="E39:AE39" si="16">SUM(E30,E32,E34,E36)</f>
        <v>100</v>
      </c>
      <c r="F39">
        <f t="shared" si="16"/>
        <v>100</v>
      </c>
      <c r="G39">
        <f t="shared" si="16"/>
        <v>100.00000000000003</v>
      </c>
      <c r="H39">
        <f t="shared" si="16"/>
        <v>100</v>
      </c>
      <c r="I39">
        <f t="shared" si="16"/>
        <v>100</v>
      </c>
      <c r="J39">
        <f t="shared" si="16"/>
        <v>100.00000000000001</v>
      </c>
      <c r="K39">
        <f t="shared" si="16"/>
        <v>100.00000000000001</v>
      </c>
      <c r="L39">
        <f t="shared" si="16"/>
        <v>99.999999999999986</v>
      </c>
      <c r="M39">
        <f t="shared" si="16"/>
        <v>100</v>
      </c>
      <c r="N39">
        <f t="shared" si="16"/>
        <v>100</v>
      </c>
      <c r="P39">
        <f t="shared" si="16"/>
        <v>100</v>
      </c>
      <c r="Q39">
        <f t="shared" si="16"/>
        <v>99.999999999999972</v>
      </c>
      <c r="R39">
        <f t="shared" si="16"/>
        <v>100</v>
      </c>
      <c r="S39">
        <f t="shared" si="16"/>
        <v>100</v>
      </c>
      <c r="T39">
        <f t="shared" si="16"/>
        <v>99.999999999999986</v>
      </c>
      <c r="U39">
        <f t="shared" si="16"/>
        <v>100</v>
      </c>
      <c r="V39">
        <f t="shared" si="16"/>
        <v>100</v>
      </c>
      <c r="W39">
        <f t="shared" si="16"/>
        <v>100</v>
      </c>
      <c r="Y39">
        <f t="shared" si="16"/>
        <v>99.999999999999986</v>
      </c>
      <c r="Z39">
        <f t="shared" si="16"/>
        <v>100</v>
      </c>
      <c r="AA39">
        <f t="shared" si="16"/>
        <v>100.00000000000001</v>
      </c>
      <c r="AB39">
        <f t="shared" si="16"/>
        <v>100.00000000000003</v>
      </c>
      <c r="AC39">
        <f t="shared" si="16"/>
        <v>100.00000000000001</v>
      </c>
      <c r="AD39">
        <f t="shared" si="16"/>
        <v>100</v>
      </c>
      <c r="AE39">
        <f t="shared" si="16"/>
        <v>100</v>
      </c>
    </row>
    <row r="40" spans="2:37" x14ac:dyDescent="0.25">
      <c r="D40">
        <f>SUM(D31,D33,D35,D37)</f>
        <v>100</v>
      </c>
      <c r="E40">
        <f t="shared" ref="E40:AE40" si="17">SUM(E31,E33,E35,E37)</f>
        <v>100</v>
      </c>
      <c r="F40">
        <f t="shared" si="17"/>
        <v>100</v>
      </c>
      <c r="G40">
        <f t="shared" si="17"/>
        <v>100</v>
      </c>
      <c r="H40">
        <f t="shared" si="17"/>
        <v>100</v>
      </c>
      <c r="I40">
        <f t="shared" si="17"/>
        <v>100</v>
      </c>
      <c r="J40">
        <f t="shared" si="17"/>
        <v>100</v>
      </c>
      <c r="K40">
        <f t="shared" si="17"/>
        <v>100.00000000000001</v>
      </c>
      <c r="L40">
        <f t="shared" si="17"/>
        <v>100</v>
      </c>
      <c r="M40">
        <f t="shared" si="17"/>
        <v>100</v>
      </c>
      <c r="N40">
        <f t="shared" si="17"/>
        <v>99.999999999999986</v>
      </c>
      <c r="P40">
        <f t="shared" si="17"/>
        <v>99.999999999999986</v>
      </c>
      <c r="Q40">
        <f t="shared" si="17"/>
        <v>99.999999999999986</v>
      </c>
      <c r="R40">
        <f t="shared" si="17"/>
        <v>100</v>
      </c>
      <c r="S40">
        <f t="shared" si="17"/>
        <v>100</v>
      </c>
      <c r="T40">
        <f t="shared" si="17"/>
        <v>99.999999999999986</v>
      </c>
      <c r="U40">
        <f t="shared" si="17"/>
        <v>100.00000000000001</v>
      </c>
      <c r="V40">
        <f t="shared" si="17"/>
        <v>99.999999999999986</v>
      </c>
      <c r="W40">
        <f t="shared" si="17"/>
        <v>99.999999999999986</v>
      </c>
      <c r="Y40">
        <f t="shared" si="17"/>
        <v>100</v>
      </c>
      <c r="Z40">
        <f t="shared" si="17"/>
        <v>100.00000000000001</v>
      </c>
      <c r="AA40">
        <f t="shared" si="17"/>
        <v>99.999999999999972</v>
      </c>
      <c r="AB40">
        <f t="shared" si="17"/>
        <v>99.999999999999986</v>
      </c>
      <c r="AC40">
        <f t="shared" si="17"/>
        <v>100</v>
      </c>
      <c r="AD40">
        <f t="shared" si="17"/>
        <v>100</v>
      </c>
      <c r="AE40">
        <f t="shared" si="17"/>
        <v>100</v>
      </c>
    </row>
    <row r="42" spans="2:37" x14ac:dyDescent="0.25">
      <c r="D42">
        <v>1</v>
      </c>
      <c r="E42">
        <v>2</v>
      </c>
      <c r="F42">
        <v>3</v>
      </c>
      <c r="G42">
        <v>4</v>
      </c>
      <c r="H42">
        <v>5</v>
      </c>
      <c r="I42">
        <v>6</v>
      </c>
      <c r="J42">
        <v>7</v>
      </c>
      <c r="K42">
        <v>8</v>
      </c>
      <c r="L42">
        <v>9</v>
      </c>
      <c r="M42">
        <v>10</v>
      </c>
      <c r="N42">
        <v>11</v>
      </c>
      <c r="O42">
        <v>12</v>
      </c>
      <c r="P42">
        <v>13</v>
      </c>
      <c r="Q42">
        <v>14</v>
      </c>
      <c r="R42">
        <v>15</v>
      </c>
      <c r="S42">
        <v>16</v>
      </c>
      <c r="T42">
        <v>17</v>
      </c>
      <c r="U42">
        <v>18</v>
      </c>
      <c r="V42">
        <v>19</v>
      </c>
      <c r="W42">
        <v>20</v>
      </c>
      <c r="X42">
        <v>21</v>
      </c>
      <c r="Y42">
        <v>22</v>
      </c>
      <c r="Z42">
        <v>23</v>
      </c>
      <c r="AA42">
        <v>24</v>
      </c>
      <c r="AB42">
        <v>25</v>
      </c>
      <c r="AC42">
        <v>26</v>
      </c>
      <c r="AD42">
        <v>27</v>
      </c>
      <c r="AE42">
        <v>28</v>
      </c>
      <c r="AF42">
        <v>29</v>
      </c>
      <c r="AG42">
        <v>30</v>
      </c>
      <c r="AH42">
        <v>31</v>
      </c>
    </row>
    <row r="43" spans="2:37" x14ac:dyDescent="0.25">
      <c r="B43" t="s">
        <v>14</v>
      </c>
      <c r="D43">
        <v>34.499537252191601</v>
      </c>
      <c r="E43">
        <v>33.070320543787481</v>
      </c>
      <c r="F43">
        <v>70.965027323548284</v>
      </c>
      <c r="G43">
        <v>85.038284444398627</v>
      </c>
      <c r="H43">
        <v>34.346407969245845</v>
      </c>
      <c r="I43">
        <v>86.55208149269555</v>
      </c>
      <c r="J43">
        <v>38.429270118887061</v>
      </c>
      <c r="K43">
        <v>86.896838296401441</v>
      </c>
      <c r="L43">
        <v>30.377785263968427</v>
      </c>
      <c r="M43">
        <v>83.643649096783406</v>
      </c>
      <c r="N43">
        <v>65.475755952578467</v>
      </c>
      <c r="O43">
        <v>28.878714486358557</v>
      </c>
      <c r="P43">
        <v>28.868013673883436</v>
      </c>
      <c r="Q43">
        <v>87.382519819867767</v>
      </c>
      <c r="R43">
        <v>57.745326748871449</v>
      </c>
      <c r="S43">
        <v>86.368841972102288</v>
      </c>
      <c r="T43">
        <v>75.004737037570393</v>
      </c>
      <c r="U43">
        <v>32.308304590076943</v>
      </c>
      <c r="V43">
        <v>29.816847933218487</v>
      </c>
      <c r="W43">
        <v>79.487385022344242</v>
      </c>
      <c r="X43">
        <v>31.557641149353117</v>
      </c>
      <c r="Y43">
        <v>30.228915662650607</v>
      </c>
      <c r="Z43">
        <v>34.01815964222795</v>
      </c>
      <c r="AA43">
        <v>93.067710791786297</v>
      </c>
      <c r="AB43">
        <v>39.994282773998052</v>
      </c>
      <c r="AC43">
        <v>29.366627175795134</v>
      </c>
      <c r="AD43">
        <v>28.562678644344629</v>
      </c>
      <c r="AE43">
        <v>29.502998154981547</v>
      </c>
      <c r="AF43">
        <v>32.399103139013455</v>
      </c>
      <c r="AG43">
        <v>52.267015706806284</v>
      </c>
      <c r="AH43">
        <v>36.63517643789941</v>
      </c>
    </row>
    <row r="44" spans="2:37" x14ac:dyDescent="0.25">
      <c r="D44">
        <v>22.897079326493404</v>
      </c>
      <c r="E44">
        <v>17.917563301176482</v>
      </c>
      <c r="F44">
        <v>6.2872944715476091</v>
      </c>
      <c r="G44">
        <v>5.5504967954502096</v>
      </c>
      <c r="H44">
        <v>27.355663346147562</v>
      </c>
      <c r="I44">
        <v>4.8852635952491248</v>
      </c>
      <c r="J44">
        <v>23.03634766665547</v>
      </c>
      <c r="K44">
        <v>6.4078614802666261</v>
      </c>
      <c r="L44">
        <v>28.846912748447949</v>
      </c>
      <c r="M44">
        <v>4.3702917301819886</v>
      </c>
      <c r="N44">
        <v>12.151176294919864</v>
      </c>
      <c r="O44">
        <v>17.925748979794964</v>
      </c>
      <c r="P44">
        <v>25.994274756121282</v>
      </c>
      <c r="Q44">
        <v>4.1521353216889096</v>
      </c>
      <c r="R44">
        <v>14.916532856666768</v>
      </c>
      <c r="S44">
        <v>5.2254289835210903</v>
      </c>
      <c r="T44">
        <v>9.3903243165402195</v>
      </c>
      <c r="U44">
        <v>22.50022110197223</v>
      </c>
      <c r="V44">
        <v>24.110594022917578</v>
      </c>
      <c r="W44">
        <v>4.9012043846816695</v>
      </c>
      <c r="X44">
        <v>31.893061912394042</v>
      </c>
      <c r="Y44">
        <v>23.463855421686748</v>
      </c>
      <c r="Z44">
        <v>24.165876134977644</v>
      </c>
      <c r="AA44">
        <v>2.2677737281818344</v>
      </c>
      <c r="AB44">
        <v>21.98273397747413</v>
      </c>
      <c r="AC44">
        <v>22.178073453021053</v>
      </c>
      <c r="AD44">
        <v>28.358513679052678</v>
      </c>
      <c r="AE44">
        <v>21.08510147601476</v>
      </c>
      <c r="AF44">
        <v>26.647982062780269</v>
      </c>
      <c r="AG44">
        <v>17.104712041884813</v>
      </c>
      <c r="AH44">
        <v>13.573214781883856</v>
      </c>
    </row>
    <row r="45" spans="2:37" x14ac:dyDescent="0.25">
      <c r="D45">
        <v>12.480288532195729</v>
      </c>
      <c r="E45">
        <v>28.016473676762647</v>
      </c>
      <c r="F45">
        <v>16.503402229216366</v>
      </c>
      <c r="G45">
        <v>5.1647133436112673</v>
      </c>
      <c r="H45">
        <v>20.575448755577721</v>
      </c>
      <c r="I45">
        <v>4.0480818365465892</v>
      </c>
      <c r="J45">
        <v>20.489659177629843</v>
      </c>
      <c r="K45">
        <v>4.4173635064339694</v>
      </c>
      <c r="L45">
        <v>19.203522787429613</v>
      </c>
      <c r="M45">
        <v>6.5007966421247305</v>
      </c>
      <c r="N45">
        <v>14.162467588488756</v>
      </c>
      <c r="O45">
        <v>26.40146865288699</v>
      </c>
      <c r="P45">
        <v>20.164809204858116</v>
      </c>
      <c r="Q45">
        <v>4.2658063143027141</v>
      </c>
      <c r="R45">
        <v>16.566182930893447</v>
      </c>
      <c r="S45">
        <v>5.2884408048262745</v>
      </c>
      <c r="T45">
        <v>7.9119896315721663</v>
      </c>
      <c r="U45">
        <v>26.383656142212793</v>
      </c>
      <c r="V45">
        <v>22.204509808963053</v>
      </c>
      <c r="W45">
        <v>9.0724634776858206</v>
      </c>
      <c r="X45">
        <v>17.714512318038366</v>
      </c>
      <c r="Y45">
        <v>23.090361445783138</v>
      </c>
      <c r="Z45">
        <v>20.840222252337718</v>
      </c>
      <c r="AA45">
        <v>1.9702444975792703</v>
      </c>
      <c r="AB45">
        <v>19.141272654508033</v>
      </c>
      <c r="AC45">
        <v>25.648409732980955</v>
      </c>
      <c r="AD45">
        <v>24.111882400979994</v>
      </c>
      <c r="AE45">
        <v>21.563653136531364</v>
      </c>
      <c r="AF45">
        <v>15.952914798206278</v>
      </c>
      <c r="AG45">
        <v>22.130890052356019</v>
      </c>
      <c r="AH45">
        <v>20.102806335093081</v>
      </c>
    </row>
    <row r="46" spans="2:37" x14ac:dyDescent="0.25">
      <c r="D46">
        <v>30.123094889119272</v>
      </c>
      <c r="E46">
        <v>20.995642478273389</v>
      </c>
      <c r="F46">
        <v>6.2442759756877475</v>
      </c>
      <c r="G46">
        <v>4.2465054165399119</v>
      </c>
      <c r="H46">
        <v>17.722479929028871</v>
      </c>
      <c r="I46">
        <v>4.514573075508733</v>
      </c>
      <c r="J46">
        <v>18.04472303682763</v>
      </c>
      <c r="K46">
        <v>2.2779367168979658</v>
      </c>
      <c r="L46">
        <v>21.571779200153998</v>
      </c>
      <c r="M46">
        <v>5.4852625309098793</v>
      </c>
      <c r="N46">
        <v>8.2106001640129112</v>
      </c>
      <c r="O46">
        <v>26.794067880959492</v>
      </c>
      <c r="P46">
        <v>24.972902365137152</v>
      </c>
      <c r="Q46">
        <v>4.1995385441406246</v>
      </c>
      <c r="R46">
        <v>10.771957463568334</v>
      </c>
      <c r="S46">
        <v>3.1172882395503398</v>
      </c>
      <c r="T46">
        <v>7.6929490143172226</v>
      </c>
      <c r="U46">
        <v>18.807818165738038</v>
      </c>
      <c r="V46">
        <v>23.868048234900883</v>
      </c>
      <c r="W46">
        <v>6.5389471152882708</v>
      </c>
      <c r="X46">
        <v>18.834784620214471</v>
      </c>
      <c r="Y46">
        <v>23.216867469879517</v>
      </c>
      <c r="Z46">
        <v>20.975741970456703</v>
      </c>
      <c r="AA46">
        <v>2.6942709824526108</v>
      </c>
      <c r="AB46">
        <v>18.881710594019786</v>
      </c>
      <c r="AC46">
        <v>22.806889638202861</v>
      </c>
      <c r="AD46">
        <v>18.966925275622703</v>
      </c>
      <c r="AE46">
        <v>27.848247232472325</v>
      </c>
      <c r="AF46">
        <v>25</v>
      </c>
      <c r="AG46">
        <v>8.4973821989528791</v>
      </c>
      <c r="AH46">
        <v>29.688802445123645</v>
      </c>
    </row>
    <row r="48" spans="2:37" x14ac:dyDescent="0.25">
      <c r="B48" t="s">
        <v>1</v>
      </c>
      <c r="D48">
        <v>23.911542938171646</v>
      </c>
      <c r="E48">
        <v>22.453590103243965</v>
      </c>
      <c r="F48">
        <v>22.970979140454798</v>
      </c>
      <c r="G48">
        <v>34.048575020996651</v>
      </c>
      <c r="H48">
        <v>26.246997185687455</v>
      </c>
      <c r="I48">
        <v>29.420471299013446</v>
      </c>
      <c r="J48">
        <v>28.786982297282375</v>
      </c>
      <c r="K48">
        <v>35.786416861826694</v>
      </c>
      <c r="L48">
        <v>28.708361044616616</v>
      </c>
      <c r="M48">
        <v>27.935781219105003</v>
      </c>
      <c r="N48">
        <v>25.737988098750858</v>
      </c>
      <c r="O48">
        <v>21.992149008868356</v>
      </c>
      <c r="P48">
        <v>20.552774748899161</v>
      </c>
      <c r="Q48">
        <v>28.973554985416307</v>
      </c>
      <c r="R48">
        <v>29.155906197802395</v>
      </c>
      <c r="S48">
        <v>40.020630605421729</v>
      </c>
      <c r="T48">
        <v>25.332842251774483</v>
      </c>
      <c r="U48">
        <v>17.698851701442376</v>
      </c>
      <c r="V48">
        <v>28.169964047302969</v>
      </c>
      <c r="W48">
        <v>27.230825749655875</v>
      </c>
      <c r="X48">
        <v>25.47174272691375</v>
      </c>
      <c r="Y48">
        <v>28.166222520429667</v>
      </c>
      <c r="Z48">
        <v>24.118846741074236</v>
      </c>
      <c r="AA48">
        <v>32.260997171779891</v>
      </c>
      <c r="AB48">
        <v>27.925702611903258</v>
      </c>
      <c r="AC48">
        <v>28.692353431382145</v>
      </c>
      <c r="AD48">
        <v>24.639487416789972</v>
      </c>
      <c r="AE48">
        <v>23.649850746051275</v>
      </c>
      <c r="AF48">
        <v>31.826289364351158</v>
      </c>
      <c r="AG48">
        <v>19.599663333051637</v>
      </c>
      <c r="AH48">
        <v>23.228430729611539</v>
      </c>
    </row>
    <row r="49" spans="4:34" x14ac:dyDescent="0.25">
      <c r="D49">
        <v>29.430021754017478</v>
      </c>
      <c r="E49">
        <v>25.895132950243582</v>
      </c>
      <c r="F49">
        <v>29.502573618729151</v>
      </c>
      <c r="G49">
        <v>27.414369448873533</v>
      </c>
      <c r="H49">
        <v>30.461130881174309</v>
      </c>
      <c r="I49">
        <v>22.009551646731222</v>
      </c>
      <c r="J49">
        <v>26.334928187607165</v>
      </c>
      <c r="K49">
        <v>28.305238506101322</v>
      </c>
      <c r="L49">
        <v>29.913993738822697</v>
      </c>
      <c r="M49">
        <v>21.474969066785167</v>
      </c>
      <c r="N49">
        <v>23.345955870299331</v>
      </c>
      <c r="O49">
        <v>28.930582393816461</v>
      </c>
      <c r="P49">
        <v>28.107881534275457</v>
      </c>
      <c r="Q49">
        <v>25.818373447896214</v>
      </c>
      <c r="R49">
        <v>25.272246502578845</v>
      </c>
      <c r="S49">
        <v>19.226988522605016</v>
      </c>
      <c r="T49">
        <v>25.731052838858346</v>
      </c>
      <c r="U49">
        <v>33.67850641166703</v>
      </c>
      <c r="V49">
        <v>23.407096928899694</v>
      </c>
      <c r="W49">
        <v>21.270599520601223</v>
      </c>
      <c r="X49">
        <v>26.723917106008816</v>
      </c>
      <c r="Y49">
        <v>17.226071489609506</v>
      </c>
      <c r="Z49">
        <v>27.114125551066525</v>
      </c>
      <c r="AA49">
        <v>17.31468160545521</v>
      </c>
      <c r="AB49">
        <v>18.565945463000215</v>
      </c>
      <c r="AC49">
        <v>19.46877409678472</v>
      </c>
      <c r="AD49">
        <v>23.545411935920139</v>
      </c>
      <c r="AE49">
        <v>22.164957838217315</v>
      </c>
      <c r="AF49">
        <v>18.21471587295143</v>
      </c>
      <c r="AG49">
        <v>25.584318901563019</v>
      </c>
      <c r="AH49">
        <v>29.914907649261828</v>
      </c>
    </row>
    <row r="50" spans="4:34" x14ac:dyDescent="0.25">
      <c r="D50">
        <v>18.757183786360546</v>
      </c>
      <c r="E50">
        <v>25.833643680121217</v>
      </c>
      <c r="F50">
        <v>21.245020156392275</v>
      </c>
      <c r="G50">
        <v>19.272766294819391</v>
      </c>
      <c r="H50">
        <v>23.810847777944378</v>
      </c>
      <c r="I50">
        <v>22.818114665668858</v>
      </c>
      <c r="J50">
        <v>27.709617855775289</v>
      </c>
      <c r="K50">
        <v>21.817034389251823</v>
      </c>
      <c r="L50">
        <v>20.140095163251857</v>
      </c>
      <c r="M50">
        <v>28.264825010752737</v>
      </c>
      <c r="N50">
        <v>37.091611750434403</v>
      </c>
      <c r="O50">
        <v>28.184994177341537</v>
      </c>
      <c r="P50">
        <v>17.396041443701989</v>
      </c>
      <c r="Q50">
        <v>27.337309678406353</v>
      </c>
      <c r="R50">
        <v>24.237875484395012</v>
      </c>
      <c r="S50">
        <v>20.990721353551045</v>
      </c>
      <c r="T50">
        <v>19.539079953181719</v>
      </c>
      <c r="U50">
        <v>17.076217594352304</v>
      </c>
      <c r="V50">
        <v>21.577695484034713</v>
      </c>
      <c r="W50">
        <v>26.235149182822376</v>
      </c>
      <c r="X50">
        <v>23.813618568783685</v>
      </c>
      <c r="Y50">
        <v>24.681600952013213</v>
      </c>
      <c r="Z50">
        <v>21.941420920426584</v>
      </c>
      <c r="AA50">
        <v>21.869295009025077</v>
      </c>
      <c r="AB50">
        <v>33.357332817814658</v>
      </c>
      <c r="AC50">
        <v>21.103288185271243</v>
      </c>
      <c r="AD50">
        <v>22.432896422186293</v>
      </c>
      <c r="AE50">
        <v>27.824154889113679</v>
      </c>
      <c r="AF50">
        <v>23.617852841270487</v>
      </c>
      <c r="AG50">
        <v>25.605812438602975</v>
      </c>
      <c r="AH50">
        <v>23.946831330613456</v>
      </c>
    </row>
    <row r="51" spans="4:34" x14ac:dyDescent="0.25">
      <c r="D51">
        <v>27.901251521450334</v>
      </c>
      <c r="E51">
        <v>25.817633266391244</v>
      </c>
      <c r="F51">
        <v>26.281427084423783</v>
      </c>
      <c r="G51">
        <v>19.264289235310432</v>
      </c>
      <c r="H51">
        <v>19.481024155193857</v>
      </c>
      <c r="I51">
        <v>25.751862388586478</v>
      </c>
      <c r="J51">
        <v>17.168471659335172</v>
      </c>
      <c r="K51">
        <v>14.091310242820168</v>
      </c>
      <c r="L51">
        <v>21.237550053308833</v>
      </c>
      <c r="M51">
        <v>22.324424703357096</v>
      </c>
      <c r="N51">
        <v>13.82444428051539</v>
      </c>
      <c r="O51">
        <v>20.892274419973635</v>
      </c>
      <c r="P51">
        <v>33.943302273123379</v>
      </c>
      <c r="Q51">
        <v>17.87076188828113</v>
      </c>
      <c r="R51">
        <v>21.333971815223745</v>
      </c>
      <c r="S51">
        <v>19.761659518422206</v>
      </c>
      <c r="T51">
        <v>29.397024956185458</v>
      </c>
      <c r="U51">
        <v>31.546424292538276</v>
      </c>
      <c r="V51">
        <v>26.845243539762624</v>
      </c>
      <c r="W51">
        <v>25.263425546920537</v>
      </c>
      <c r="X51">
        <v>23.990721598293757</v>
      </c>
      <c r="Y51">
        <v>29.926105037947597</v>
      </c>
      <c r="Z51">
        <v>26.825606787432648</v>
      </c>
      <c r="AA51">
        <v>28.555026213739815</v>
      </c>
      <c r="AB51">
        <v>20.151019107281876</v>
      </c>
      <c r="AC51">
        <v>30.735584286561895</v>
      </c>
      <c r="AD51">
        <v>29.382204225103596</v>
      </c>
      <c r="AE51">
        <v>26.361036526617749</v>
      </c>
      <c r="AF51">
        <v>26.341141921426932</v>
      </c>
      <c r="AG51">
        <v>29.210205326782361</v>
      </c>
      <c r="AH51">
        <v>22.909830290513188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38"/>
  <sheetViews>
    <sheetView workbookViewId="0">
      <selection activeCell="D49" sqref="D49"/>
    </sheetView>
  </sheetViews>
  <sheetFormatPr defaultRowHeight="15" x14ac:dyDescent="0.25"/>
  <sheetData>
    <row r="1" spans="1:37" x14ac:dyDescent="0.25">
      <c r="B1" t="s">
        <v>17</v>
      </c>
    </row>
    <row r="2" spans="1:37" x14ac:dyDescent="0.25">
      <c r="D2" t="s">
        <v>10</v>
      </c>
      <c r="G2" t="s">
        <v>11</v>
      </c>
      <c r="R2" t="s">
        <v>12</v>
      </c>
      <c r="AB2" t="s">
        <v>13</v>
      </c>
    </row>
    <row r="3" spans="1:37" x14ac:dyDescent="0.25">
      <c r="A3" t="s">
        <v>2</v>
      </c>
      <c r="D3">
        <v>1</v>
      </c>
      <c r="E3">
        <v>2</v>
      </c>
      <c r="G3">
        <v>3</v>
      </c>
      <c r="H3">
        <v>4</v>
      </c>
      <c r="I3">
        <v>5</v>
      </c>
      <c r="J3">
        <v>6</v>
      </c>
      <c r="K3">
        <v>7</v>
      </c>
      <c r="L3">
        <v>8</v>
      </c>
      <c r="M3">
        <v>9</v>
      </c>
      <c r="N3">
        <v>10</v>
      </c>
      <c r="O3">
        <v>11</v>
      </c>
      <c r="P3">
        <v>12</v>
      </c>
      <c r="R3">
        <v>13</v>
      </c>
      <c r="S3">
        <v>14</v>
      </c>
      <c r="T3">
        <v>15</v>
      </c>
      <c r="U3">
        <v>16</v>
      </c>
      <c r="V3">
        <v>17</v>
      </c>
      <c r="W3">
        <v>18</v>
      </c>
      <c r="X3">
        <v>19</v>
      </c>
      <c r="Y3">
        <v>20</v>
      </c>
      <c r="Z3">
        <v>21</v>
      </c>
      <c r="AB3">
        <v>22</v>
      </c>
      <c r="AC3">
        <v>23</v>
      </c>
      <c r="AD3">
        <v>24</v>
      </c>
      <c r="AE3">
        <v>25</v>
      </c>
      <c r="AF3">
        <v>26</v>
      </c>
      <c r="AG3">
        <v>27</v>
      </c>
      <c r="AH3">
        <v>28</v>
      </c>
      <c r="AI3">
        <v>29</v>
      </c>
    </row>
    <row r="4" spans="1:37" x14ac:dyDescent="0.25">
      <c r="A4">
        <v>1</v>
      </c>
      <c r="B4" t="s">
        <v>5</v>
      </c>
      <c r="D4">
        <v>169.77500000000001</v>
      </c>
      <c r="E4">
        <v>738.36500000000001</v>
      </c>
      <c r="G4">
        <v>777.12400000000002</v>
      </c>
      <c r="H4">
        <v>446.423</v>
      </c>
      <c r="I4">
        <v>560.47</v>
      </c>
      <c r="J4">
        <v>825.19100000000003</v>
      </c>
      <c r="K4">
        <v>1067.4349999999999</v>
      </c>
      <c r="L4">
        <v>612.92999999999995</v>
      </c>
      <c r="M4">
        <v>1496.6</v>
      </c>
      <c r="N4">
        <v>527.10400000000004</v>
      </c>
      <c r="O4">
        <v>1045.1130000000001</v>
      </c>
      <c r="P4">
        <v>1305.8430000000001</v>
      </c>
      <c r="R4">
        <v>393.23700000000002</v>
      </c>
      <c r="S4">
        <v>439.41800000000001</v>
      </c>
      <c r="T4">
        <v>421.99400000000003</v>
      </c>
      <c r="U4">
        <v>375.64400000000001</v>
      </c>
      <c r="V4">
        <v>730.50199999999995</v>
      </c>
      <c r="W4">
        <v>557.40300000000002</v>
      </c>
      <c r="X4">
        <v>529.30399999999997</v>
      </c>
      <c r="Y4">
        <v>767.56799999999998</v>
      </c>
      <c r="Z4">
        <v>370.88299999999998</v>
      </c>
      <c r="AB4">
        <v>896.32600000000002</v>
      </c>
      <c r="AC4">
        <v>438.36</v>
      </c>
      <c r="AD4">
        <v>500.99</v>
      </c>
      <c r="AE4">
        <v>1013.9690000000001</v>
      </c>
      <c r="AF4">
        <v>639.21600000000001</v>
      </c>
      <c r="AG4">
        <v>431.27800000000002</v>
      </c>
      <c r="AH4">
        <v>862.36099999999999</v>
      </c>
      <c r="AI4">
        <v>1005.258</v>
      </c>
    </row>
    <row r="5" spans="1:37" x14ac:dyDescent="0.25">
      <c r="B5" t="s">
        <v>1</v>
      </c>
      <c r="D5">
        <v>735.154</v>
      </c>
      <c r="E5">
        <v>1364.6510000000001</v>
      </c>
      <c r="G5">
        <v>1288.835</v>
      </c>
      <c r="H5">
        <v>1326.309</v>
      </c>
      <c r="I5">
        <v>1435.739</v>
      </c>
      <c r="J5">
        <v>1964.643</v>
      </c>
      <c r="K5">
        <v>2050.748</v>
      </c>
      <c r="L5">
        <v>1014.217</v>
      </c>
      <c r="M5">
        <v>2458.2260000000001</v>
      </c>
      <c r="N5">
        <v>1753.9480000000001</v>
      </c>
      <c r="O5">
        <v>1836.13</v>
      </c>
      <c r="P5">
        <v>2251.7130000000002</v>
      </c>
      <c r="R5">
        <v>886.54499999999996</v>
      </c>
      <c r="S5">
        <v>757.30200000000002</v>
      </c>
      <c r="T5">
        <v>939.98800000000006</v>
      </c>
      <c r="U5">
        <v>1156.021</v>
      </c>
      <c r="V5">
        <v>889.75099999999998</v>
      </c>
      <c r="W5">
        <v>858.83500000000004</v>
      </c>
      <c r="X5">
        <v>1169.646</v>
      </c>
      <c r="Y5">
        <v>1553.77</v>
      </c>
      <c r="Z5">
        <v>1567.7840000000001</v>
      </c>
      <c r="AB5">
        <v>981.52300000000002</v>
      </c>
      <c r="AC5">
        <v>1108.895</v>
      </c>
      <c r="AD5">
        <v>815.33</v>
      </c>
      <c r="AE5">
        <v>1020.186</v>
      </c>
      <c r="AF5">
        <v>1106.3510000000001</v>
      </c>
      <c r="AG5">
        <v>1199.7729999999999</v>
      </c>
      <c r="AH5">
        <v>1117.33</v>
      </c>
      <c r="AI5">
        <v>2042.289</v>
      </c>
    </row>
    <row r="6" spans="1:37" x14ac:dyDescent="0.25">
      <c r="A6">
        <v>2</v>
      </c>
      <c r="B6" t="s">
        <v>5</v>
      </c>
      <c r="D6">
        <v>93.114999999999995</v>
      </c>
      <c r="E6">
        <v>171.97499999999999</v>
      </c>
      <c r="G6">
        <v>33.463999999999999</v>
      </c>
      <c r="H6">
        <v>39.6</v>
      </c>
      <c r="I6">
        <v>51.061</v>
      </c>
      <c r="J6">
        <v>44.539000000000001</v>
      </c>
      <c r="K6">
        <v>76.983000000000004</v>
      </c>
      <c r="L6">
        <v>66.947999999999993</v>
      </c>
      <c r="M6">
        <v>67.061000000000007</v>
      </c>
      <c r="N6">
        <v>39.904000000000003</v>
      </c>
      <c r="O6">
        <v>34.216999999999999</v>
      </c>
      <c r="P6">
        <v>48.103999999999999</v>
      </c>
      <c r="R6">
        <v>57.207999999999998</v>
      </c>
      <c r="S6">
        <v>35.508000000000003</v>
      </c>
      <c r="T6">
        <v>29.564</v>
      </c>
      <c r="U6">
        <v>31.911000000000001</v>
      </c>
      <c r="V6">
        <v>148.90700000000001</v>
      </c>
      <c r="W6">
        <v>35.58</v>
      </c>
      <c r="X6">
        <v>35.177</v>
      </c>
      <c r="Y6">
        <v>38.351999999999997</v>
      </c>
      <c r="Z6">
        <v>62.415999999999997</v>
      </c>
      <c r="AB6">
        <v>31.826000000000001</v>
      </c>
      <c r="AC6">
        <v>8.5470000000000006</v>
      </c>
      <c r="AD6">
        <v>9.2370000000000001</v>
      </c>
      <c r="AE6">
        <v>9.5150000000000006</v>
      </c>
      <c r="AF6">
        <v>28.577000000000002</v>
      </c>
      <c r="AG6">
        <v>16.134</v>
      </c>
      <c r="AH6">
        <v>12.763</v>
      </c>
      <c r="AI6">
        <v>159.41200000000001</v>
      </c>
    </row>
    <row r="7" spans="1:37" x14ac:dyDescent="0.25">
      <c r="B7" t="s">
        <v>1</v>
      </c>
      <c r="D7">
        <v>455.60300000000001</v>
      </c>
      <c r="E7">
        <v>891.42700000000002</v>
      </c>
      <c r="G7">
        <v>591.71100000000001</v>
      </c>
      <c r="H7">
        <v>571.26099999999997</v>
      </c>
      <c r="I7">
        <v>855.44299999999998</v>
      </c>
      <c r="J7">
        <v>1050.0170000000001</v>
      </c>
      <c r="K7">
        <v>1269.104</v>
      </c>
      <c r="L7">
        <v>1180.2170000000001</v>
      </c>
      <c r="M7">
        <v>1098.748</v>
      </c>
      <c r="N7">
        <v>1012.026</v>
      </c>
      <c r="O7">
        <v>746.68700000000001</v>
      </c>
      <c r="P7">
        <v>800.53899999999999</v>
      </c>
      <c r="R7">
        <v>496.31299999999999</v>
      </c>
      <c r="S7">
        <v>471.08</v>
      </c>
      <c r="T7">
        <v>527.58399999999995</v>
      </c>
      <c r="U7">
        <v>602.33900000000006</v>
      </c>
      <c r="V7">
        <v>918.57600000000002</v>
      </c>
      <c r="W7">
        <v>705.41600000000005</v>
      </c>
      <c r="X7">
        <v>759.84400000000005</v>
      </c>
      <c r="Y7">
        <v>961.84199999999998</v>
      </c>
      <c r="Z7">
        <v>961.755</v>
      </c>
      <c r="AB7">
        <v>364.512</v>
      </c>
      <c r="AC7">
        <v>375.03500000000003</v>
      </c>
      <c r="AD7">
        <v>349.09300000000002</v>
      </c>
      <c r="AE7">
        <v>513.94799999999998</v>
      </c>
      <c r="AF7">
        <v>547.02099999999996</v>
      </c>
      <c r="AG7">
        <v>983.22699999999998</v>
      </c>
      <c r="AH7">
        <v>709.87599999999998</v>
      </c>
      <c r="AI7">
        <v>638.90700000000004</v>
      </c>
    </row>
    <row r="8" spans="1:37" x14ac:dyDescent="0.25">
      <c r="A8">
        <v>3</v>
      </c>
      <c r="B8" t="s">
        <v>5</v>
      </c>
      <c r="D8">
        <v>115.759</v>
      </c>
      <c r="E8">
        <v>157.922</v>
      </c>
      <c r="G8">
        <v>211.51499999999999</v>
      </c>
      <c r="H8">
        <v>310.36500000000001</v>
      </c>
      <c r="I8">
        <v>40.843000000000004</v>
      </c>
      <c r="J8">
        <v>39.661000000000001</v>
      </c>
      <c r="K8">
        <v>215.52199999999999</v>
      </c>
      <c r="L8">
        <v>67.382999999999996</v>
      </c>
      <c r="M8">
        <v>126.791</v>
      </c>
      <c r="N8">
        <v>50.73</v>
      </c>
      <c r="O8">
        <v>43.722000000000001</v>
      </c>
      <c r="P8">
        <v>59.695999999999998</v>
      </c>
      <c r="R8">
        <v>78.016000000000005</v>
      </c>
      <c r="S8">
        <v>35.749000000000002</v>
      </c>
      <c r="T8">
        <v>26.524999999999999</v>
      </c>
      <c r="U8">
        <v>39.609000000000002</v>
      </c>
      <c r="V8">
        <v>36.491999999999997</v>
      </c>
      <c r="W8">
        <v>62.793999999999997</v>
      </c>
      <c r="X8">
        <v>44.344000000000001</v>
      </c>
      <c r="Y8">
        <v>54.512</v>
      </c>
      <c r="Z8">
        <v>65.153999999999996</v>
      </c>
      <c r="AB8">
        <v>14.698</v>
      </c>
      <c r="AC8">
        <v>27.349</v>
      </c>
      <c r="AD8">
        <v>10.66</v>
      </c>
      <c r="AE8">
        <v>9.8870000000000005</v>
      </c>
      <c r="AF8">
        <v>6.9180000000000001</v>
      </c>
      <c r="AG8">
        <v>25.67</v>
      </c>
      <c r="AH8">
        <v>33.710999999999999</v>
      </c>
      <c r="AI8">
        <v>46.649000000000001</v>
      </c>
    </row>
    <row r="9" spans="1:37" x14ac:dyDescent="0.25">
      <c r="B9" t="s">
        <v>1</v>
      </c>
      <c r="D9">
        <v>717.36500000000001</v>
      </c>
      <c r="E9">
        <v>821.69299999999998</v>
      </c>
      <c r="G9">
        <v>628.25800000000004</v>
      </c>
      <c r="H9">
        <v>755.60900000000004</v>
      </c>
      <c r="I9">
        <v>689.97400000000005</v>
      </c>
      <c r="J9">
        <v>913.28700000000003</v>
      </c>
      <c r="K9">
        <v>1029.174</v>
      </c>
      <c r="L9">
        <v>998.548</v>
      </c>
      <c r="M9">
        <v>1850.4090000000001</v>
      </c>
      <c r="N9">
        <v>992.61699999999996</v>
      </c>
      <c r="O9">
        <v>1124.7570000000001</v>
      </c>
      <c r="P9">
        <v>1355.104</v>
      </c>
      <c r="R9">
        <v>561.85199999999998</v>
      </c>
      <c r="S9">
        <v>713.25900000000001</v>
      </c>
      <c r="T9">
        <v>422.44200000000001</v>
      </c>
      <c r="U9">
        <v>680.22799999999995</v>
      </c>
      <c r="V9">
        <v>514.67700000000002</v>
      </c>
      <c r="W9">
        <v>700.73500000000001</v>
      </c>
      <c r="X9">
        <v>802.15200000000004</v>
      </c>
      <c r="Y9">
        <v>1144.5820000000001</v>
      </c>
      <c r="Z9">
        <v>847.63599999999997</v>
      </c>
      <c r="AB9">
        <v>507.488</v>
      </c>
      <c r="AC9">
        <v>603.88400000000001</v>
      </c>
      <c r="AD9">
        <v>479.59800000000001</v>
      </c>
      <c r="AE9">
        <v>565.20600000000002</v>
      </c>
      <c r="AF9">
        <v>725.90700000000004</v>
      </c>
      <c r="AG9">
        <v>1091.454</v>
      </c>
      <c r="AH9">
        <v>754.96900000000005</v>
      </c>
      <c r="AI9">
        <v>730.52599999999995</v>
      </c>
    </row>
    <row r="10" spans="1:37" x14ac:dyDescent="0.25">
      <c r="A10">
        <v>4</v>
      </c>
      <c r="B10" t="s">
        <v>5</v>
      </c>
      <c r="D10">
        <v>159.28399999999999</v>
      </c>
      <c r="E10">
        <v>145.11500000000001</v>
      </c>
      <c r="G10">
        <v>50.773000000000003</v>
      </c>
      <c r="H10">
        <v>59.347999999999999</v>
      </c>
      <c r="I10">
        <v>56.835000000000001</v>
      </c>
      <c r="J10">
        <v>56</v>
      </c>
      <c r="K10">
        <v>68.373999999999995</v>
      </c>
      <c r="L10">
        <v>95.991</v>
      </c>
      <c r="M10">
        <v>69.73</v>
      </c>
      <c r="N10">
        <v>61.677999999999997</v>
      </c>
      <c r="O10">
        <v>59.225999999999999</v>
      </c>
      <c r="P10">
        <v>47.808999999999997</v>
      </c>
      <c r="R10">
        <v>405.78</v>
      </c>
      <c r="S10">
        <v>56.621000000000002</v>
      </c>
      <c r="T10">
        <v>33.384999999999998</v>
      </c>
      <c r="U10">
        <v>30.452999999999999</v>
      </c>
      <c r="V10">
        <v>30.177</v>
      </c>
      <c r="W10">
        <v>30.518999999999998</v>
      </c>
      <c r="X10">
        <v>29.172999999999998</v>
      </c>
      <c r="Y10">
        <v>53.207999999999998</v>
      </c>
      <c r="Z10">
        <v>68.600999999999999</v>
      </c>
      <c r="AB10">
        <v>18.826000000000001</v>
      </c>
      <c r="AC10">
        <v>19.989999999999998</v>
      </c>
      <c r="AD10">
        <v>4.9379999999999997</v>
      </c>
      <c r="AE10">
        <v>11.978999999999999</v>
      </c>
      <c r="AF10">
        <v>12.505000000000001</v>
      </c>
      <c r="AG10">
        <v>8.9179999999999993</v>
      </c>
      <c r="AH10">
        <v>46.545999999999999</v>
      </c>
      <c r="AI10">
        <v>32.021000000000001</v>
      </c>
    </row>
    <row r="11" spans="1:37" x14ac:dyDescent="0.25">
      <c r="B11" t="s">
        <v>1</v>
      </c>
      <c r="D11">
        <v>712.01400000000001</v>
      </c>
      <c r="E11">
        <v>630.35799999999995</v>
      </c>
      <c r="G11">
        <v>830.72199999999998</v>
      </c>
      <c r="H11">
        <v>690.28700000000003</v>
      </c>
      <c r="I11">
        <v>570.75699999999995</v>
      </c>
      <c r="J11">
        <v>980.04300000000001</v>
      </c>
      <c r="K11">
        <v>860.02599999999995</v>
      </c>
      <c r="L11">
        <v>1099.8779999999999</v>
      </c>
      <c r="M11">
        <v>1467.617</v>
      </c>
      <c r="N11">
        <v>1201.6610000000001</v>
      </c>
      <c r="O11">
        <v>1229.7829999999999</v>
      </c>
      <c r="P11">
        <v>1356.713</v>
      </c>
      <c r="R11">
        <v>776.10500000000002</v>
      </c>
      <c r="S11">
        <v>525.09299999999996</v>
      </c>
      <c r="T11">
        <v>562.40499999999997</v>
      </c>
      <c r="U11">
        <v>673.80200000000002</v>
      </c>
      <c r="V11">
        <v>720.38499999999999</v>
      </c>
      <c r="W11">
        <v>656.47900000000004</v>
      </c>
      <c r="X11">
        <v>747.85</v>
      </c>
      <c r="Y11">
        <v>780.55100000000004</v>
      </c>
      <c r="Z11">
        <v>767.70600000000002</v>
      </c>
      <c r="AB11">
        <v>402.61599999999999</v>
      </c>
      <c r="AC11">
        <v>453.351</v>
      </c>
      <c r="AD11">
        <v>465.84500000000003</v>
      </c>
      <c r="AE11">
        <v>513.495</v>
      </c>
      <c r="AF11">
        <v>603.15499999999997</v>
      </c>
      <c r="AG11">
        <v>1088.021</v>
      </c>
      <c r="AH11">
        <v>685.84500000000003</v>
      </c>
      <c r="AI11">
        <v>827.495</v>
      </c>
    </row>
    <row r="13" spans="1:37" x14ac:dyDescent="0.25">
      <c r="AK13" t="s">
        <v>8</v>
      </c>
    </row>
    <row r="14" spans="1:37" x14ac:dyDescent="0.25">
      <c r="D14">
        <f>D4/(D$4+D$6+D$8+D$10)*100</f>
        <v>31.560621861830381</v>
      </c>
      <c r="E14">
        <f>E4/(E$4+E$6+E$8+E$10)*100</f>
        <v>60.852068236005799</v>
      </c>
      <c r="G14">
        <f t="shared" ref="G14:P14" si="0">G4/(G$4+G$6+G$8+G$10)*100</f>
        <v>72.433720206249376</v>
      </c>
      <c r="H14">
        <f t="shared" si="0"/>
        <v>52.168308917703584</v>
      </c>
      <c r="I14">
        <f t="shared" si="0"/>
        <v>79.027479910717432</v>
      </c>
      <c r="J14">
        <f t="shared" si="0"/>
        <v>85.477386882620607</v>
      </c>
      <c r="K14">
        <f t="shared" si="0"/>
        <v>74.733917051852757</v>
      </c>
      <c r="L14">
        <f t="shared" si="0"/>
        <v>72.686456717564852</v>
      </c>
      <c r="M14">
        <f t="shared" si="0"/>
        <v>85.025298520266659</v>
      </c>
      <c r="N14">
        <f t="shared" si="0"/>
        <v>77.581923298833118</v>
      </c>
      <c r="O14">
        <f t="shared" si="0"/>
        <v>88.398244744467874</v>
      </c>
      <c r="P14">
        <f t="shared" si="0"/>
        <v>89.352438533732212</v>
      </c>
      <c r="R14">
        <f t="shared" ref="R14:Z14" si="1">R4/(R$4+R$6+R$8+R$10)*100</f>
        <v>42.091601631698886</v>
      </c>
      <c r="S14">
        <f t="shared" si="1"/>
        <v>77.458328632671467</v>
      </c>
      <c r="T14">
        <f t="shared" si="1"/>
        <v>82.506432464983149</v>
      </c>
      <c r="U14">
        <f t="shared" si="1"/>
        <v>78.649629305489555</v>
      </c>
      <c r="V14">
        <f t="shared" si="1"/>
        <v>77.213718107809299</v>
      </c>
      <c r="W14">
        <f t="shared" si="1"/>
        <v>81.219036683879835</v>
      </c>
      <c r="X14">
        <f t="shared" si="1"/>
        <v>82.963269477333782</v>
      </c>
      <c r="Y14">
        <f t="shared" si="1"/>
        <v>84.012083533995892</v>
      </c>
      <c r="Z14">
        <f t="shared" si="1"/>
        <v>65.405234774818624</v>
      </c>
      <c r="AB14">
        <f t="shared" ref="AB14:AI14" si="2">AB4/(AB$4+AB$6+AB$8+AB$10)*100</f>
        <v>93.204572018018538</v>
      </c>
      <c r="AC14">
        <f t="shared" si="2"/>
        <v>88.692675307437995</v>
      </c>
      <c r="AD14">
        <f t="shared" si="2"/>
        <v>95.276945751913658</v>
      </c>
      <c r="AE14">
        <f t="shared" si="2"/>
        <v>96.998038934328207</v>
      </c>
      <c r="AF14">
        <f t="shared" si="2"/>
        <v>93.015296500663553</v>
      </c>
      <c r="AG14">
        <f t="shared" si="2"/>
        <v>89.476763485477179</v>
      </c>
      <c r="AH14">
        <f t="shared" si="2"/>
        <v>90.263570240563709</v>
      </c>
      <c r="AI14">
        <f t="shared" si="2"/>
        <v>80.851416346293064</v>
      </c>
      <c r="AK14">
        <f>AVERAGE(D14:AI14)</f>
        <v>78.227464761352437</v>
      </c>
    </row>
    <row r="15" spans="1:37" x14ac:dyDescent="0.25">
      <c r="D15">
        <f>D5/(D$5+D$7+D$9+D$11)*100</f>
        <v>28.057856538744552</v>
      </c>
      <c r="E15">
        <f>E5/(E$5+E$7+E$9+E$11)*100</f>
        <v>36.801605337894131</v>
      </c>
      <c r="G15">
        <f t="shared" ref="G15:P15" si="3">G5/(G$5+G$7+G$9+G$11)*100</f>
        <v>38.593351272006871</v>
      </c>
      <c r="H15">
        <f t="shared" si="3"/>
        <v>39.668685130938968</v>
      </c>
      <c r="I15">
        <f t="shared" si="3"/>
        <v>40.421570010301494</v>
      </c>
      <c r="J15">
        <f t="shared" si="3"/>
        <v>40.029482537657984</v>
      </c>
      <c r="K15">
        <f t="shared" si="3"/>
        <v>39.368929317657035</v>
      </c>
      <c r="L15">
        <f t="shared" si="3"/>
        <v>23.625671463779394</v>
      </c>
      <c r="M15">
        <f t="shared" si="3"/>
        <v>35.756014545454548</v>
      </c>
      <c r="N15">
        <f t="shared" si="3"/>
        <v>35.360058319617629</v>
      </c>
      <c r="O15">
        <f t="shared" si="3"/>
        <v>37.188520092835098</v>
      </c>
      <c r="P15">
        <f t="shared" si="3"/>
        <v>39.064643396878147</v>
      </c>
      <c r="R15">
        <f t="shared" ref="R15:Z15" si="4">R5/(R$5+R$7+R$9+R$11)*100</f>
        <v>32.583803014905463</v>
      </c>
      <c r="S15">
        <f t="shared" si="4"/>
        <v>30.700594389180193</v>
      </c>
      <c r="T15">
        <f t="shared" si="4"/>
        <v>38.329013109097595</v>
      </c>
      <c r="U15">
        <f t="shared" si="4"/>
        <v>37.142549616211326</v>
      </c>
      <c r="V15">
        <f t="shared" si="4"/>
        <v>29.235533150707976</v>
      </c>
      <c r="W15">
        <f t="shared" si="4"/>
        <v>29.39740849197235</v>
      </c>
      <c r="X15">
        <f t="shared" si="4"/>
        <v>33.615424320561736</v>
      </c>
      <c r="Y15">
        <f t="shared" si="4"/>
        <v>34.988948926362575</v>
      </c>
      <c r="Z15">
        <f t="shared" si="4"/>
        <v>37.824584107481016</v>
      </c>
      <c r="AB15">
        <f t="shared" ref="AB15:AI15" si="5">AB5/(AB$5+AB$7+AB$9+AB$11)*100</f>
        <v>43.504544711119301</v>
      </c>
      <c r="AC15">
        <f t="shared" si="5"/>
        <v>43.637268733041729</v>
      </c>
      <c r="AD15">
        <f t="shared" si="5"/>
        <v>38.6436863762912</v>
      </c>
      <c r="AE15">
        <f t="shared" si="5"/>
        <v>39.045175068460118</v>
      </c>
      <c r="AF15">
        <f t="shared" si="5"/>
        <v>37.095573615375898</v>
      </c>
      <c r="AG15">
        <f t="shared" si="5"/>
        <v>27.502117490644647</v>
      </c>
      <c r="AH15">
        <f t="shared" si="5"/>
        <v>34.189815239808809</v>
      </c>
      <c r="AI15">
        <f t="shared" si="5"/>
        <v>48.176090065689017</v>
      </c>
      <c r="AK15">
        <f t="shared" ref="AK15:AK21" si="6">AVERAGE(D15:AI15)</f>
        <v>36.191328220368163</v>
      </c>
    </row>
    <row r="16" spans="1:37" x14ac:dyDescent="0.25">
      <c r="D16">
        <f>D6/(D$4+D$6+D$8+D$10)*100</f>
        <v>17.309776496329469</v>
      </c>
      <c r="E16">
        <f>E6/(E$4+E$6+E$8+E$10)*100</f>
        <v>14.173253654882201</v>
      </c>
      <c r="G16">
        <f t="shared" ref="G16:P16" si="7">G6/(G$4+G$6+G$8+G$10)*100</f>
        <v>3.1190929799902318</v>
      </c>
      <c r="H16">
        <f t="shared" si="7"/>
        <v>4.6275954266269039</v>
      </c>
      <c r="I16">
        <f t="shared" si="7"/>
        <v>7.1997112275788933</v>
      </c>
      <c r="J16">
        <f t="shared" si="7"/>
        <v>4.613571081561771</v>
      </c>
      <c r="K16">
        <f t="shared" si="7"/>
        <v>5.389781238579193</v>
      </c>
      <c r="L16">
        <f t="shared" si="7"/>
        <v>7.9392637076461128</v>
      </c>
      <c r="M16">
        <f t="shared" si="7"/>
        <v>3.8098901136359768</v>
      </c>
      <c r="N16">
        <f t="shared" si="7"/>
        <v>5.8732794046651833</v>
      </c>
      <c r="O16">
        <f t="shared" si="7"/>
        <v>2.8941585650752182</v>
      </c>
      <c r="P16">
        <f t="shared" si="7"/>
        <v>3.2915210352444007</v>
      </c>
      <c r="R16">
        <f t="shared" ref="R16:Z16" si="8">R6/(R$4+R$6+R$8+R$10)*100</f>
        <v>6.123473493456185</v>
      </c>
      <c r="S16">
        <f t="shared" si="8"/>
        <v>6.2591662906137184</v>
      </c>
      <c r="T16">
        <f t="shared" si="8"/>
        <v>5.780224764794669</v>
      </c>
      <c r="U16">
        <f t="shared" si="8"/>
        <v>6.6812948450327356</v>
      </c>
      <c r="V16">
        <f t="shared" si="8"/>
        <v>15.739399922627944</v>
      </c>
      <c r="W16">
        <f t="shared" si="8"/>
        <v>5.1843519414363479</v>
      </c>
      <c r="X16">
        <f t="shared" si="8"/>
        <v>5.513653647817077</v>
      </c>
      <c r="Y16">
        <f t="shared" si="8"/>
        <v>4.1977146359616473</v>
      </c>
      <c r="Z16">
        <f t="shared" si="8"/>
        <v>11.007064582914502</v>
      </c>
      <c r="AB16">
        <f t="shared" ref="AB16:AI16" si="9">AB6/(AB$4+AB$6+AB$8+AB$10)*100</f>
        <v>3.3094306190442522</v>
      </c>
      <c r="AC16">
        <f t="shared" si="9"/>
        <v>1.7293007935319658</v>
      </c>
      <c r="AD16">
        <f t="shared" si="9"/>
        <v>1.7566680929967196</v>
      </c>
      <c r="AE16">
        <f t="shared" si="9"/>
        <v>0.91022145692830136</v>
      </c>
      <c r="AF16">
        <f t="shared" si="9"/>
        <v>4.1583723312612051</v>
      </c>
      <c r="AG16">
        <f t="shared" si="9"/>
        <v>3.347302904564315</v>
      </c>
      <c r="AH16">
        <f t="shared" si="9"/>
        <v>1.3359068267005518</v>
      </c>
      <c r="AI16">
        <f t="shared" si="9"/>
        <v>12.821271735808388</v>
      </c>
      <c r="AK16">
        <f t="shared" si="6"/>
        <v>6.0722659937002099</v>
      </c>
    </row>
    <row r="17" spans="2:37" x14ac:dyDescent="0.25">
      <c r="D17">
        <f>D7/(D$5+D$7+D$9+D$11)*100</f>
        <v>17.388524870464739</v>
      </c>
      <c r="E17">
        <f>E7/(E$5+E$7+E$9+E$11)*100</f>
        <v>24.039805519171527</v>
      </c>
      <c r="G17">
        <f t="shared" ref="G17:P17" si="10">G7/(G$5+G$7+G$9+G$11)*100</f>
        <v>17.718412732824959</v>
      </c>
      <c r="H17">
        <f t="shared" si="10"/>
        <v>17.08589230457256</v>
      </c>
      <c r="I17">
        <f t="shared" si="10"/>
        <v>24.084007688251372</v>
      </c>
      <c r="J17">
        <f t="shared" si="10"/>
        <v>21.394032995177252</v>
      </c>
      <c r="K17">
        <f t="shared" si="10"/>
        <v>24.363435035780025</v>
      </c>
      <c r="L17">
        <f t="shared" si="10"/>
        <v>27.492557409279598</v>
      </c>
      <c r="M17">
        <f t="shared" si="10"/>
        <v>15.981789090909091</v>
      </c>
      <c r="N17">
        <f t="shared" si="10"/>
        <v>20.402713410528335</v>
      </c>
      <c r="O17">
        <f t="shared" si="10"/>
        <v>15.123212682412879</v>
      </c>
      <c r="P17">
        <f t="shared" si="10"/>
        <v>13.888435409083408</v>
      </c>
      <c r="R17">
        <f t="shared" ref="R17:Z17" si="11">R7/(R$5+R$7+R$9+R$11)*100</f>
        <v>18.241335776228812</v>
      </c>
      <c r="S17">
        <f t="shared" si="11"/>
        <v>19.097316532710863</v>
      </c>
      <c r="T17">
        <f t="shared" si="11"/>
        <v>21.512800218885925</v>
      </c>
      <c r="U17">
        <f t="shared" si="11"/>
        <v>19.35294098747265</v>
      </c>
      <c r="V17">
        <f t="shared" si="11"/>
        <v>30.182668071679302</v>
      </c>
      <c r="W17">
        <f t="shared" si="11"/>
        <v>24.145967862014437</v>
      </c>
      <c r="X17">
        <f t="shared" si="11"/>
        <v>21.83778551581668</v>
      </c>
      <c r="Y17">
        <f t="shared" si="11"/>
        <v>21.659473804508021</v>
      </c>
      <c r="Z17">
        <f t="shared" si="11"/>
        <v>23.203440581285687</v>
      </c>
      <c r="AB17">
        <f t="shared" ref="AB17:AI17" si="12">AB7/(AB$5+AB$7+AB$9+AB$11)*100</f>
        <v>16.156451353396221</v>
      </c>
      <c r="AC17">
        <f t="shared" si="12"/>
        <v>14.758388376984572</v>
      </c>
      <c r="AD17">
        <f t="shared" si="12"/>
        <v>16.545742715414153</v>
      </c>
      <c r="AE17">
        <f t="shared" si="12"/>
        <v>19.670128423723657</v>
      </c>
      <c r="AF17">
        <f t="shared" si="12"/>
        <v>18.341428511075179</v>
      </c>
      <c r="AG17">
        <f t="shared" si="12"/>
        <v>22.538283887013684</v>
      </c>
      <c r="AH17">
        <f t="shared" si="12"/>
        <v>21.721898886787717</v>
      </c>
      <c r="AI17">
        <f t="shared" si="12"/>
        <v>15.071344543107845</v>
      </c>
      <c r="AK17">
        <f t="shared" si="6"/>
        <v>20.103455696433148</v>
      </c>
    </row>
    <row r="18" spans="2:37" x14ac:dyDescent="0.25">
      <c r="D18">
        <f>D8/(D$4+D$6+D$8+D$10)*100</f>
        <v>21.519222654122355</v>
      </c>
      <c r="E18">
        <f>E8/(E$4+E$6+E$8+E$10)*100</f>
        <v>13.015081050654494</v>
      </c>
      <c r="G18">
        <f t="shared" ref="G18:P18" si="13">G8/(G$4+G$6+G$8+G$10)*100</f>
        <v>19.714766664553967</v>
      </c>
      <c r="H18">
        <f t="shared" si="13"/>
        <v>36.268779156188359</v>
      </c>
      <c r="I18">
        <f t="shared" si="13"/>
        <v>5.7589511695424056</v>
      </c>
      <c r="J18">
        <f t="shared" si="13"/>
        <v>4.1082835866503835</v>
      </c>
      <c r="K18">
        <f t="shared" si="13"/>
        <v>15.089259084487026</v>
      </c>
      <c r="L18">
        <f t="shared" si="13"/>
        <v>7.9908497104068541</v>
      </c>
      <c r="M18">
        <f t="shared" si="13"/>
        <v>7.2032892053208144</v>
      </c>
      <c r="N18">
        <f t="shared" si="13"/>
        <v>7.4667067010491346</v>
      </c>
      <c r="O18">
        <f t="shared" si="13"/>
        <v>3.6981149949504259</v>
      </c>
      <c r="P18">
        <f t="shared" si="13"/>
        <v>4.0847048004313518</v>
      </c>
      <c r="R18">
        <f t="shared" ref="R18:Z18" si="14">R8/(R$4+R$6+R$8+R$10)*100</f>
        <v>8.3507360520465284</v>
      </c>
      <c r="S18">
        <f t="shared" si="14"/>
        <v>6.301648522111913</v>
      </c>
      <c r="T18">
        <f t="shared" si="14"/>
        <v>5.1860526953787911</v>
      </c>
      <c r="U18">
        <f t="shared" si="14"/>
        <v>8.2930465205384252</v>
      </c>
      <c r="V18">
        <f t="shared" si="14"/>
        <v>3.8571872509454819</v>
      </c>
      <c r="W18">
        <f t="shared" si="14"/>
        <v>9.149696340937437</v>
      </c>
      <c r="X18">
        <f t="shared" si="14"/>
        <v>6.9504920078119365</v>
      </c>
      <c r="Y18">
        <f t="shared" si="14"/>
        <v>5.9664638150693925</v>
      </c>
      <c r="Z18">
        <f t="shared" si="14"/>
        <v>11.489911013765884</v>
      </c>
      <c r="AB18">
        <f t="shared" ref="AB18:AI18" si="15">AB8/(AB$4+AB$6+AB$8+AB$10)*100</f>
        <v>1.5283733814715144</v>
      </c>
      <c r="AC18">
        <f t="shared" si="15"/>
        <v>5.5334792795490504</v>
      </c>
      <c r="AD18">
        <f t="shared" si="15"/>
        <v>2.0272904483430798</v>
      </c>
      <c r="AE18">
        <f t="shared" si="15"/>
        <v>0.94580762424068487</v>
      </c>
      <c r="AF18">
        <f t="shared" si="15"/>
        <v>1.0066703918418665</v>
      </c>
      <c r="AG18">
        <f t="shared" si="15"/>
        <v>5.3257261410788379</v>
      </c>
      <c r="AH18">
        <f t="shared" si="15"/>
        <v>3.5285399228161327</v>
      </c>
      <c r="AI18">
        <f t="shared" si="15"/>
        <v>3.7519101774253225</v>
      </c>
      <c r="AK18">
        <f t="shared" si="6"/>
        <v>8.1072772539217173</v>
      </c>
    </row>
    <row r="19" spans="2:37" x14ac:dyDescent="0.25">
      <c r="D19">
        <f>D9/(D$5+D$7+D$9+D$11)*100</f>
        <v>27.37892231548286</v>
      </c>
      <c r="E19">
        <f>E9/(E$5+E$7+E$9+E$11)*100</f>
        <v>22.159234481864036</v>
      </c>
      <c r="G19">
        <f t="shared" ref="G19:P19" si="16">G9/(G$5+G$7+G$9+G$11)*100</f>
        <v>18.812789599482084</v>
      </c>
      <c r="H19">
        <f t="shared" si="16"/>
        <v>22.59957182157677</v>
      </c>
      <c r="I19">
        <f t="shared" si="16"/>
        <v>19.425419485218249</v>
      </c>
      <c r="J19">
        <f t="shared" si="16"/>
        <v>18.608167498303789</v>
      </c>
      <c r="K19">
        <f t="shared" si="16"/>
        <v>19.757414592904812</v>
      </c>
      <c r="L19">
        <f t="shared" si="16"/>
        <v>23.260670042815281</v>
      </c>
      <c r="M19">
        <f t="shared" si="16"/>
        <v>26.915040000000001</v>
      </c>
      <c r="N19">
        <f t="shared" si="16"/>
        <v>20.011422806744495</v>
      </c>
      <c r="O19">
        <f t="shared" si="16"/>
        <v>22.780548378413794</v>
      </c>
      <c r="P19">
        <f t="shared" si="16"/>
        <v>23.509503442793623</v>
      </c>
      <c r="R19">
        <f t="shared" ref="R19:Z19" si="17">R9/(R$5+R$7+R$9+R$11)*100</f>
        <v>20.650136080549391</v>
      </c>
      <c r="S19">
        <f t="shared" si="17"/>
        <v>28.915116100884813</v>
      </c>
      <c r="T19">
        <f t="shared" si="17"/>
        <v>17.225523044797811</v>
      </c>
      <c r="U19">
        <f t="shared" si="17"/>
        <v>21.855487262200427</v>
      </c>
      <c r="V19">
        <f t="shared" si="17"/>
        <v>16.911311698898825</v>
      </c>
      <c r="W19">
        <f t="shared" si="17"/>
        <v>23.985740031114524</v>
      </c>
      <c r="X19">
        <f t="shared" si="17"/>
        <v>23.0537101392962</v>
      </c>
      <c r="Y19">
        <f t="shared" si="17"/>
        <v>25.774549090299036</v>
      </c>
      <c r="Z19">
        <f t="shared" si="17"/>
        <v>20.450189040409121</v>
      </c>
      <c r="AB19">
        <f t="shared" ref="AB19:AI19" si="18">AB9/(AB$5+AB$7+AB$9+AB$11)*100</f>
        <v>22.493649549074767</v>
      </c>
      <c r="AC19">
        <f t="shared" si="18"/>
        <v>23.764060972034475</v>
      </c>
      <c r="AD19">
        <f t="shared" si="18"/>
        <v>22.731206626392389</v>
      </c>
      <c r="AE19">
        <f t="shared" si="18"/>
        <v>21.631905573830721</v>
      </c>
      <c r="AF19">
        <f t="shared" si="18"/>
        <v>24.339415390248366</v>
      </c>
      <c r="AG19">
        <f t="shared" si="18"/>
        <v>25.019146241525743</v>
      </c>
      <c r="AH19">
        <f t="shared" si="18"/>
        <v>23.101725203640122</v>
      </c>
      <c r="AI19">
        <f t="shared" si="18"/>
        <v>17.232569127742224</v>
      </c>
      <c r="AK19">
        <f t="shared" si="6"/>
        <v>22.21910847029444</v>
      </c>
    </row>
    <row r="20" spans="2:37" x14ac:dyDescent="0.25">
      <c r="D20">
        <f>D10/(D$4+D$6+D$8+D$10)*100</f>
        <v>29.610378987717802</v>
      </c>
      <c r="E20">
        <f>E10/(E$4+E$6+E$8+E$10)*100</f>
        <v>11.959597058457513</v>
      </c>
      <c r="G20">
        <f t="shared" ref="G20:P20" si="19">G10/(G$4+G$6+G$8+G$10)*100</f>
        <v>4.7324201492064324</v>
      </c>
      <c r="H20">
        <f t="shared" si="19"/>
        <v>6.9353164994811483</v>
      </c>
      <c r="I20">
        <f t="shared" si="19"/>
        <v>8.0138576921612668</v>
      </c>
      <c r="J20">
        <f t="shared" si="19"/>
        <v>5.8007584491672279</v>
      </c>
      <c r="K20">
        <f t="shared" si="19"/>
        <v>4.7870426250810398</v>
      </c>
      <c r="L20">
        <f t="shared" si="19"/>
        <v>11.38342986438218</v>
      </c>
      <c r="M20">
        <f t="shared" si="19"/>
        <v>3.9615221607765565</v>
      </c>
      <c r="N20">
        <f t="shared" si="19"/>
        <v>9.0780905954525632</v>
      </c>
      <c r="O20">
        <f t="shared" si="19"/>
        <v>5.0094816955064703</v>
      </c>
      <c r="P20">
        <f t="shared" si="19"/>
        <v>3.2713356305920414</v>
      </c>
      <c r="R20">
        <f t="shared" ref="R20:Z20" si="20">R10/(R$4+R$6+R$8+R$10)*100</f>
        <v>43.434188822798397</v>
      </c>
      <c r="S20">
        <f t="shared" si="20"/>
        <v>9.9808565546028873</v>
      </c>
      <c r="T20">
        <f t="shared" si="20"/>
        <v>6.5272900748433909</v>
      </c>
      <c r="U20">
        <f t="shared" si="20"/>
        <v>6.3760293289392962</v>
      </c>
      <c r="V20">
        <f t="shared" si="20"/>
        <v>3.1896947186172806</v>
      </c>
      <c r="W20">
        <f t="shared" si="20"/>
        <v>4.4469150337463716</v>
      </c>
      <c r="X20">
        <f t="shared" si="20"/>
        <v>4.5725848670372002</v>
      </c>
      <c r="Y20">
        <f t="shared" si="20"/>
        <v>5.8237380149730749</v>
      </c>
      <c r="Z20">
        <f t="shared" si="20"/>
        <v>12.097789628500989</v>
      </c>
      <c r="AB20">
        <f t="shared" ref="AB20:AI20" si="21">AB10/(AB$4+AB$6+AB$8+AB$10)*100</f>
        <v>1.9576239814656911</v>
      </c>
      <c r="AC20">
        <f t="shared" si="21"/>
        <v>4.0445446194809866</v>
      </c>
      <c r="AD20">
        <f t="shared" si="21"/>
        <v>0.93909570674654097</v>
      </c>
      <c r="AE20">
        <f t="shared" si="21"/>
        <v>1.145931984502798</v>
      </c>
      <c r="AF20">
        <f t="shared" si="21"/>
        <v>1.8196607762333825</v>
      </c>
      <c r="AG20">
        <f t="shared" si="21"/>
        <v>1.8502074688796677</v>
      </c>
      <c r="AH20">
        <f t="shared" si="21"/>
        <v>4.8719830099196022</v>
      </c>
      <c r="AI20">
        <f t="shared" si="21"/>
        <v>2.5754017404732417</v>
      </c>
      <c r="AK20">
        <f t="shared" si="6"/>
        <v>7.5929919910256212</v>
      </c>
    </row>
    <row r="21" spans="2:37" x14ac:dyDescent="0.25">
      <c r="D21">
        <f>D11/(D$5+D$7+D$9+D$11)*100</f>
        <v>27.174696275307848</v>
      </c>
      <c r="E21">
        <f>E11/(E$5+E$7+E$9+E$11)*100</f>
        <v>16.999354661070313</v>
      </c>
      <c r="G21">
        <f t="shared" ref="G21:P21" si="22">G11/(G$5+G$7+G$9+G$11)*100</f>
        <v>24.875446395686097</v>
      </c>
      <c r="H21">
        <f t="shared" si="22"/>
        <v>20.645850742911694</v>
      </c>
      <c r="I21">
        <f t="shared" si="22"/>
        <v>16.069002816228885</v>
      </c>
      <c r="J21">
        <f t="shared" si="22"/>
        <v>19.968316968860979</v>
      </c>
      <c r="K21">
        <f t="shared" si="22"/>
        <v>16.510221053658132</v>
      </c>
      <c r="L21">
        <f t="shared" si="22"/>
        <v>25.621101084125737</v>
      </c>
      <c r="M21">
        <f t="shared" si="22"/>
        <v>21.347156363636362</v>
      </c>
      <c r="N21">
        <f t="shared" si="22"/>
        <v>24.225805463109534</v>
      </c>
      <c r="O21">
        <f t="shared" si="22"/>
        <v>24.907718846338231</v>
      </c>
      <c r="P21">
        <f t="shared" si="22"/>
        <v>23.537417751244821</v>
      </c>
      <c r="R21">
        <f t="shared" ref="R21:Z21" si="23">R11/(R$5+R$7+R$9+R$11)*100</f>
        <v>28.52472512831633</v>
      </c>
      <c r="S21">
        <f t="shared" si="23"/>
        <v>21.286972977224135</v>
      </c>
      <c r="T21">
        <f t="shared" si="23"/>
        <v>22.932663627218677</v>
      </c>
      <c r="U21">
        <f t="shared" si="23"/>
        <v>21.64902213411558</v>
      </c>
      <c r="V21">
        <f t="shared" si="23"/>
        <v>23.670487078713894</v>
      </c>
      <c r="W21">
        <f t="shared" si="23"/>
        <v>22.470883614898689</v>
      </c>
      <c r="X21">
        <f t="shared" si="23"/>
        <v>21.493080024325391</v>
      </c>
      <c r="Y21">
        <f t="shared" si="23"/>
        <v>17.57702817883035</v>
      </c>
      <c r="Z21">
        <f t="shared" si="23"/>
        <v>18.52178627082418</v>
      </c>
      <c r="AB21">
        <f t="shared" ref="AB21:AI21" si="24">AB11/(AB$5+AB$7+AB$9+AB$11)*100</f>
        <v>17.845354386409699</v>
      </c>
      <c r="AC21">
        <f t="shared" si="24"/>
        <v>17.840281917939212</v>
      </c>
      <c r="AD21">
        <f t="shared" si="24"/>
        <v>22.079364281902265</v>
      </c>
      <c r="AE21">
        <f t="shared" si="24"/>
        <v>19.652790933985496</v>
      </c>
      <c r="AF21">
        <f t="shared" si="24"/>
        <v>20.22358248330055</v>
      </c>
      <c r="AG21">
        <f t="shared" si="24"/>
        <v>24.940452380815938</v>
      </c>
      <c r="AH21">
        <f t="shared" si="24"/>
        <v>20.986560669763339</v>
      </c>
      <c r="AI21">
        <f t="shared" si="24"/>
        <v>19.519996263460921</v>
      </c>
      <c r="AK21">
        <f t="shared" si="6"/>
        <v>21.486107612904252</v>
      </c>
    </row>
    <row r="23" spans="2:37" x14ac:dyDescent="0.25">
      <c r="D23">
        <f>SUM(D14,D16,D18,D20)</f>
        <v>100</v>
      </c>
      <c r="E23">
        <f>SUM(E14,E16,E18,E20)</f>
        <v>100</v>
      </c>
      <c r="G23">
        <f t="shared" ref="G23:P23" si="25">SUM(G14,G16,G18,G20)</f>
        <v>100</v>
      </c>
      <c r="H23">
        <f t="shared" si="25"/>
        <v>99.999999999999986</v>
      </c>
      <c r="I23">
        <f t="shared" si="25"/>
        <v>99.999999999999986</v>
      </c>
      <c r="J23">
        <f t="shared" si="25"/>
        <v>100</v>
      </c>
      <c r="K23">
        <f t="shared" si="25"/>
        <v>100.00000000000001</v>
      </c>
      <c r="L23">
        <f t="shared" si="25"/>
        <v>100</v>
      </c>
      <c r="M23">
        <f t="shared" si="25"/>
        <v>100</v>
      </c>
      <c r="N23">
        <f t="shared" si="25"/>
        <v>100</v>
      </c>
      <c r="O23">
        <f t="shared" si="25"/>
        <v>99.999999999999986</v>
      </c>
      <c r="P23">
        <f t="shared" si="25"/>
        <v>100</v>
      </c>
      <c r="R23">
        <f t="shared" ref="R23:Z23" si="26">SUM(R14,R16,R18,R20)</f>
        <v>100</v>
      </c>
      <c r="S23">
        <f t="shared" si="26"/>
        <v>100</v>
      </c>
      <c r="T23">
        <f t="shared" si="26"/>
        <v>100</v>
      </c>
      <c r="U23">
        <f t="shared" si="26"/>
        <v>100.00000000000001</v>
      </c>
      <c r="V23">
        <f t="shared" si="26"/>
        <v>100</v>
      </c>
      <c r="W23">
        <f t="shared" si="26"/>
        <v>100</v>
      </c>
      <c r="X23">
        <f t="shared" si="26"/>
        <v>100</v>
      </c>
      <c r="Y23">
        <f t="shared" si="26"/>
        <v>100</v>
      </c>
      <c r="Z23">
        <f t="shared" si="26"/>
        <v>100.00000000000001</v>
      </c>
      <c r="AB23">
        <f t="shared" ref="AB23:AI23" si="27">SUM(AB14,AB16,AB18,AB20)</f>
        <v>99.999999999999986</v>
      </c>
      <c r="AC23">
        <f t="shared" si="27"/>
        <v>100</v>
      </c>
      <c r="AD23">
        <f t="shared" si="27"/>
        <v>100</v>
      </c>
      <c r="AE23">
        <f t="shared" si="27"/>
        <v>99.999999999999986</v>
      </c>
      <c r="AF23">
        <f t="shared" si="27"/>
        <v>100</v>
      </c>
      <c r="AG23">
        <f t="shared" si="27"/>
        <v>100</v>
      </c>
      <c r="AH23">
        <f t="shared" si="27"/>
        <v>100</v>
      </c>
      <c r="AI23">
        <f t="shared" si="27"/>
        <v>100</v>
      </c>
    </row>
    <row r="24" spans="2:37" x14ac:dyDescent="0.25">
      <c r="D24">
        <f>SUM(D15,D17,D19,D21)</f>
        <v>100.00000000000001</v>
      </c>
      <c r="E24">
        <f>SUM(E15,E17,E19,E21)</f>
        <v>100</v>
      </c>
      <c r="G24">
        <f t="shared" ref="G24:P24" si="28">SUM(G15,G17,G19,G21)</f>
        <v>100.00000000000001</v>
      </c>
      <c r="H24">
        <f t="shared" si="28"/>
        <v>99.999999999999986</v>
      </c>
      <c r="I24">
        <f t="shared" si="28"/>
        <v>100.00000000000001</v>
      </c>
      <c r="J24">
        <f t="shared" si="28"/>
        <v>100</v>
      </c>
      <c r="K24">
        <f t="shared" si="28"/>
        <v>100</v>
      </c>
      <c r="L24">
        <f t="shared" si="28"/>
        <v>100.00000000000001</v>
      </c>
      <c r="M24">
        <f t="shared" si="28"/>
        <v>100</v>
      </c>
      <c r="N24">
        <f t="shared" si="28"/>
        <v>100</v>
      </c>
      <c r="O24">
        <f t="shared" si="28"/>
        <v>100</v>
      </c>
      <c r="P24">
        <f t="shared" si="28"/>
        <v>100</v>
      </c>
      <c r="R24">
        <f t="shared" ref="R24:Z24" si="29">SUM(R15,R17,R19,R21)</f>
        <v>100</v>
      </c>
      <c r="S24">
        <f t="shared" si="29"/>
        <v>100.00000000000001</v>
      </c>
      <c r="T24">
        <f t="shared" si="29"/>
        <v>100</v>
      </c>
      <c r="U24">
        <f t="shared" si="29"/>
        <v>99.999999999999986</v>
      </c>
      <c r="V24">
        <f t="shared" si="29"/>
        <v>100</v>
      </c>
      <c r="W24">
        <f t="shared" si="29"/>
        <v>100</v>
      </c>
      <c r="X24">
        <f t="shared" si="29"/>
        <v>100.00000000000001</v>
      </c>
      <c r="Y24">
        <f t="shared" si="29"/>
        <v>99.999999999999972</v>
      </c>
      <c r="Z24">
        <f t="shared" si="29"/>
        <v>100</v>
      </c>
      <c r="AB24">
        <f t="shared" ref="AB24:AI24" si="30">SUM(AB15,AB17,AB19,AB21)</f>
        <v>99.999999999999986</v>
      </c>
      <c r="AC24">
        <f t="shared" si="30"/>
        <v>99.999999999999986</v>
      </c>
      <c r="AD24">
        <f t="shared" si="30"/>
        <v>100</v>
      </c>
      <c r="AE24">
        <f t="shared" si="30"/>
        <v>100</v>
      </c>
      <c r="AF24">
        <f t="shared" si="30"/>
        <v>99.999999999999986</v>
      </c>
      <c r="AG24">
        <f t="shared" si="30"/>
        <v>100.00000000000001</v>
      </c>
      <c r="AH24">
        <f t="shared" si="30"/>
        <v>99.999999999999986</v>
      </c>
      <c r="AI24">
        <f t="shared" si="30"/>
        <v>100.00000000000001</v>
      </c>
    </row>
    <row r="28" spans="2:37" x14ac:dyDescent="0.25">
      <c r="C28" t="s">
        <v>18</v>
      </c>
    </row>
    <row r="29" spans="2:37" x14ac:dyDescent="0.25">
      <c r="B29" t="s">
        <v>14</v>
      </c>
      <c r="C29">
        <v>1</v>
      </c>
      <c r="D29">
        <v>31.560621861830381</v>
      </c>
      <c r="E29">
        <v>60.852068236005799</v>
      </c>
      <c r="G29">
        <v>72.433720206249376</v>
      </c>
      <c r="H29">
        <v>52.168308917703584</v>
      </c>
      <c r="I29">
        <v>79.027479910717432</v>
      </c>
      <c r="J29">
        <v>85.477386882620607</v>
      </c>
      <c r="K29">
        <v>74.733917051852757</v>
      </c>
      <c r="L29">
        <v>72.686456717564852</v>
      </c>
      <c r="M29">
        <v>85.025298520266659</v>
      </c>
      <c r="N29">
        <v>77.581923298833118</v>
      </c>
      <c r="O29">
        <v>88.398244744467874</v>
      </c>
      <c r="P29">
        <v>89.352438533732212</v>
      </c>
      <c r="R29">
        <v>42.091601631698886</v>
      </c>
      <c r="S29">
        <v>77.458328632671467</v>
      </c>
      <c r="T29">
        <v>82.506432464983149</v>
      </c>
      <c r="U29">
        <v>78.649629305489555</v>
      </c>
      <c r="V29">
        <v>77.213718107809299</v>
      </c>
      <c r="W29">
        <v>81.219036683879835</v>
      </c>
      <c r="X29">
        <v>82.963269477333782</v>
      </c>
      <c r="Y29">
        <v>84.012083533995892</v>
      </c>
      <c r="Z29">
        <v>65.405234774818624</v>
      </c>
      <c r="AB29">
        <v>93.204572018018538</v>
      </c>
      <c r="AC29">
        <v>88.692675307437995</v>
      </c>
      <c r="AD29">
        <v>95.276945751913658</v>
      </c>
      <c r="AE29">
        <v>96.998038934328207</v>
      </c>
      <c r="AF29">
        <v>93.015296500663553</v>
      </c>
      <c r="AG29">
        <v>89.476763485477179</v>
      </c>
      <c r="AH29">
        <v>90.263570240563709</v>
      </c>
      <c r="AI29">
        <v>80.851416346293064</v>
      </c>
    </row>
    <row r="30" spans="2:37" x14ac:dyDescent="0.25">
      <c r="C30">
        <v>2</v>
      </c>
      <c r="D30">
        <v>17.309776496329469</v>
      </c>
      <c r="E30">
        <v>14.173253654882201</v>
      </c>
      <c r="G30">
        <v>3.1190929799902318</v>
      </c>
      <c r="H30">
        <v>4.6275954266269039</v>
      </c>
      <c r="I30">
        <v>7.1997112275788933</v>
      </c>
      <c r="J30">
        <v>4.613571081561771</v>
      </c>
      <c r="K30">
        <v>5.389781238579193</v>
      </c>
      <c r="L30">
        <v>7.9392637076461128</v>
      </c>
      <c r="M30">
        <v>3.8098901136359768</v>
      </c>
      <c r="N30">
        <v>5.8732794046651833</v>
      </c>
      <c r="O30">
        <v>2.8941585650752182</v>
      </c>
      <c r="P30">
        <v>3.2915210352444007</v>
      </c>
      <c r="R30">
        <v>6.123473493456185</v>
      </c>
      <c r="S30">
        <v>6.2591662906137184</v>
      </c>
      <c r="T30">
        <v>5.780224764794669</v>
      </c>
      <c r="U30">
        <v>6.6812948450327356</v>
      </c>
      <c r="V30">
        <v>15.739399922627944</v>
      </c>
      <c r="W30">
        <v>5.1843519414363479</v>
      </c>
      <c r="X30">
        <v>5.513653647817077</v>
      </c>
      <c r="Y30">
        <v>4.1977146359616473</v>
      </c>
      <c r="Z30">
        <v>11.007064582914502</v>
      </c>
      <c r="AB30">
        <v>3.3094306190442522</v>
      </c>
      <c r="AC30">
        <v>1.7293007935319658</v>
      </c>
      <c r="AD30">
        <v>1.7566680929967196</v>
      </c>
      <c r="AE30">
        <v>0.91022145692830136</v>
      </c>
      <c r="AF30">
        <v>4.1583723312612051</v>
      </c>
      <c r="AG30">
        <v>3.347302904564315</v>
      </c>
      <c r="AH30">
        <v>1.3359068267005518</v>
      </c>
      <c r="AI30">
        <v>12.821271735808388</v>
      </c>
    </row>
    <row r="31" spans="2:37" x14ac:dyDescent="0.25">
      <c r="C31">
        <v>3</v>
      </c>
      <c r="D31">
        <v>21.519222654122355</v>
      </c>
      <c r="E31">
        <v>13.015081050654494</v>
      </c>
      <c r="G31">
        <v>19.714766664553967</v>
      </c>
      <c r="H31">
        <v>36.268779156188359</v>
      </c>
      <c r="I31">
        <v>5.7589511695424056</v>
      </c>
      <c r="J31">
        <v>4.1082835866503835</v>
      </c>
      <c r="K31">
        <v>15.089259084487026</v>
      </c>
      <c r="L31">
        <v>7.9908497104068541</v>
      </c>
      <c r="M31">
        <v>7.2032892053208144</v>
      </c>
      <c r="N31">
        <v>7.4667067010491346</v>
      </c>
      <c r="O31">
        <v>3.6981149949504259</v>
      </c>
      <c r="P31">
        <v>4.0847048004313518</v>
      </c>
      <c r="R31">
        <v>8.3507360520465284</v>
      </c>
      <c r="S31">
        <v>6.301648522111913</v>
      </c>
      <c r="T31">
        <v>5.1860526953787911</v>
      </c>
      <c r="U31">
        <v>8.2930465205384252</v>
      </c>
      <c r="V31">
        <v>3.8571872509454819</v>
      </c>
      <c r="W31">
        <v>9.149696340937437</v>
      </c>
      <c r="X31">
        <v>6.9504920078119365</v>
      </c>
      <c r="Y31">
        <v>5.9664638150693925</v>
      </c>
      <c r="Z31">
        <v>11.489911013765884</v>
      </c>
      <c r="AB31">
        <v>1.5283733814715144</v>
      </c>
      <c r="AC31">
        <v>5.5334792795490504</v>
      </c>
      <c r="AD31">
        <v>2.0272904483430798</v>
      </c>
      <c r="AE31">
        <v>0.94580762424068487</v>
      </c>
      <c r="AF31">
        <v>1.0066703918418665</v>
      </c>
      <c r="AG31">
        <v>5.3257261410788379</v>
      </c>
      <c r="AH31">
        <v>3.5285399228161327</v>
      </c>
      <c r="AI31">
        <v>3.7519101774253225</v>
      </c>
    </row>
    <row r="32" spans="2:37" x14ac:dyDescent="0.25">
      <c r="C32">
        <v>4</v>
      </c>
      <c r="D32">
        <v>29.610378987717802</v>
      </c>
      <c r="E32">
        <v>11.959597058457513</v>
      </c>
      <c r="G32">
        <v>4.7324201492064324</v>
      </c>
      <c r="H32">
        <v>6.9353164994811483</v>
      </c>
      <c r="I32">
        <v>8.0138576921612668</v>
      </c>
      <c r="J32">
        <v>5.8007584491672279</v>
      </c>
      <c r="K32">
        <v>4.7870426250810398</v>
      </c>
      <c r="L32">
        <v>11.38342986438218</v>
      </c>
      <c r="M32">
        <v>3.9615221607765565</v>
      </c>
      <c r="N32">
        <v>9.0780905954525632</v>
      </c>
      <c r="O32">
        <v>5.0094816955064703</v>
      </c>
      <c r="P32">
        <v>3.2713356305920414</v>
      </c>
      <c r="R32">
        <v>43.434188822798397</v>
      </c>
      <c r="S32">
        <v>9.9808565546028873</v>
      </c>
      <c r="T32">
        <v>6.5272900748433909</v>
      </c>
      <c r="U32">
        <v>6.3760293289392962</v>
      </c>
      <c r="V32">
        <v>3.1896947186172806</v>
      </c>
      <c r="W32">
        <v>4.4469150337463716</v>
      </c>
      <c r="X32">
        <v>4.5725848670372002</v>
      </c>
      <c r="Y32">
        <v>5.8237380149730749</v>
      </c>
      <c r="Z32">
        <v>12.097789628500989</v>
      </c>
      <c r="AB32">
        <v>1.9576239814656911</v>
      </c>
      <c r="AC32">
        <v>4.0445446194809866</v>
      </c>
      <c r="AD32">
        <v>0.93909570674654097</v>
      </c>
      <c r="AE32">
        <v>1.145931984502798</v>
      </c>
      <c r="AF32">
        <v>1.8196607762333825</v>
      </c>
      <c r="AG32">
        <v>1.8502074688796677</v>
      </c>
      <c r="AH32">
        <v>4.8719830099196022</v>
      </c>
      <c r="AI32">
        <v>2.5754017404732417</v>
      </c>
    </row>
    <row r="35" spans="2:35" x14ac:dyDescent="0.25">
      <c r="B35" t="s">
        <v>1</v>
      </c>
      <c r="C35">
        <v>1</v>
      </c>
      <c r="D35">
        <v>28.057856538744552</v>
      </c>
      <c r="E35">
        <v>36.801605337894131</v>
      </c>
      <c r="G35">
        <v>38.593351272006871</v>
      </c>
      <c r="H35">
        <v>39.668685130938968</v>
      </c>
      <c r="I35">
        <v>40.421570010301494</v>
      </c>
      <c r="J35">
        <v>40.029482537657984</v>
      </c>
      <c r="K35">
        <v>39.368929317657035</v>
      </c>
      <c r="L35">
        <v>23.625671463779394</v>
      </c>
      <c r="M35">
        <v>35.756014545454548</v>
      </c>
      <c r="N35">
        <v>35.360058319617629</v>
      </c>
      <c r="O35">
        <v>37.188520092835098</v>
      </c>
      <c r="P35">
        <v>39.064643396878147</v>
      </c>
      <c r="R35">
        <v>32.583803014905463</v>
      </c>
      <c r="S35">
        <v>30.700594389180193</v>
      </c>
      <c r="T35">
        <v>38.329013109097595</v>
      </c>
      <c r="U35">
        <v>37.142549616211326</v>
      </c>
      <c r="V35">
        <v>29.235533150707976</v>
      </c>
      <c r="W35">
        <v>29.39740849197235</v>
      </c>
      <c r="X35">
        <v>33.615424320561736</v>
      </c>
      <c r="Y35">
        <v>34.988948926362575</v>
      </c>
      <c r="Z35">
        <v>37.824584107481016</v>
      </c>
      <c r="AB35">
        <v>43.504544711119301</v>
      </c>
      <c r="AC35">
        <v>43.637268733041729</v>
      </c>
      <c r="AD35">
        <v>38.6436863762912</v>
      </c>
      <c r="AE35">
        <v>39.045175068460118</v>
      </c>
      <c r="AF35">
        <v>37.095573615375898</v>
      </c>
      <c r="AG35">
        <v>27.502117490644647</v>
      </c>
      <c r="AH35">
        <v>34.189815239808809</v>
      </c>
      <c r="AI35">
        <v>48.176090065689017</v>
      </c>
    </row>
    <row r="36" spans="2:35" x14ac:dyDescent="0.25">
      <c r="C36">
        <v>2</v>
      </c>
      <c r="D36">
        <v>17.388524870464739</v>
      </c>
      <c r="E36">
        <v>24.039805519171527</v>
      </c>
      <c r="G36">
        <v>17.718412732824959</v>
      </c>
      <c r="H36">
        <v>17.08589230457256</v>
      </c>
      <c r="I36">
        <v>24.084007688251372</v>
      </c>
      <c r="J36">
        <v>21.394032995177252</v>
      </c>
      <c r="K36">
        <v>24.363435035780025</v>
      </c>
      <c r="L36">
        <v>27.492557409279598</v>
      </c>
      <c r="M36">
        <v>15.981789090909091</v>
      </c>
      <c r="N36">
        <v>20.402713410528335</v>
      </c>
      <c r="O36">
        <v>15.123212682412879</v>
      </c>
      <c r="P36">
        <v>13.888435409083408</v>
      </c>
      <c r="R36">
        <v>18.241335776228812</v>
      </c>
      <c r="S36">
        <v>19.097316532710863</v>
      </c>
      <c r="T36">
        <v>21.512800218885925</v>
      </c>
      <c r="U36">
        <v>19.35294098747265</v>
      </c>
      <c r="V36">
        <v>30.182668071679302</v>
      </c>
      <c r="W36">
        <v>24.145967862014437</v>
      </c>
      <c r="X36">
        <v>21.83778551581668</v>
      </c>
      <c r="Y36">
        <v>21.659473804508021</v>
      </c>
      <c r="Z36">
        <v>23.203440581285687</v>
      </c>
      <c r="AB36">
        <v>16.156451353396221</v>
      </c>
      <c r="AC36">
        <v>14.758388376984572</v>
      </c>
      <c r="AD36">
        <v>16.545742715414153</v>
      </c>
      <c r="AE36">
        <v>19.670128423723657</v>
      </c>
      <c r="AF36">
        <v>18.341428511075179</v>
      </c>
      <c r="AG36">
        <v>22.538283887013684</v>
      </c>
      <c r="AH36">
        <v>21.721898886787717</v>
      </c>
      <c r="AI36">
        <v>15.071344543107845</v>
      </c>
    </row>
    <row r="37" spans="2:35" x14ac:dyDescent="0.25">
      <c r="C37">
        <v>3</v>
      </c>
      <c r="D37">
        <v>27.37892231548286</v>
      </c>
      <c r="E37">
        <v>22.159234481864036</v>
      </c>
      <c r="G37">
        <v>18.812789599482084</v>
      </c>
      <c r="H37">
        <v>22.59957182157677</v>
      </c>
      <c r="I37">
        <v>19.425419485218249</v>
      </c>
      <c r="J37">
        <v>18.608167498303789</v>
      </c>
      <c r="K37">
        <v>19.757414592904812</v>
      </c>
      <c r="L37">
        <v>23.260670042815281</v>
      </c>
      <c r="M37">
        <v>26.915040000000001</v>
      </c>
      <c r="N37">
        <v>20.011422806744495</v>
      </c>
      <c r="O37">
        <v>22.780548378413794</v>
      </c>
      <c r="P37">
        <v>23.509503442793623</v>
      </c>
      <c r="R37">
        <v>20.650136080549391</v>
      </c>
      <c r="S37">
        <v>28.915116100884813</v>
      </c>
      <c r="T37">
        <v>17.225523044797811</v>
      </c>
      <c r="U37">
        <v>21.855487262200427</v>
      </c>
      <c r="V37">
        <v>16.911311698898825</v>
      </c>
      <c r="W37">
        <v>23.985740031114524</v>
      </c>
      <c r="X37">
        <v>23.0537101392962</v>
      </c>
      <c r="Y37">
        <v>25.774549090299036</v>
      </c>
      <c r="Z37">
        <v>20.450189040409121</v>
      </c>
      <c r="AB37">
        <v>22.493649549074767</v>
      </c>
      <c r="AC37">
        <v>23.764060972034475</v>
      </c>
      <c r="AD37">
        <v>22.731206626392389</v>
      </c>
      <c r="AE37">
        <v>21.631905573830721</v>
      </c>
      <c r="AF37">
        <v>24.339415390248366</v>
      </c>
      <c r="AG37">
        <v>25.019146241525743</v>
      </c>
      <c r="AH37">
        <v>23.101725203640122</v>
      </c>
      <c r="AI37">
        <v>17.232569127742224</v>
      </c>
    </row>
    <row r="38" spans="2:35" x14ac:dyDescent="0.25">
      <c r="C38">
        <v>4</v>
      </c>
      <c r="D38">
        <v>27.174696275307848</v>
      </c>
      <c r="E38">
        <v>16.999354661070313</v>
      </c>
      <c r="G38">
        <v>24.875446395686097</v>
      </c>
      <c r="H38">
        <v>20.645850742911694</v>
      </c>
      <c r="I38">
        <v>16.069002816228885</v>
      </c>
      <c r="J38">
        <v>19.968316968860979</v>
      </c>
      <c r="K38">
        <v>16.510221053658132</v>
      </c>
      <c r="L38">
        <v>25.621101084125737</v>
      </c>
      <c r="M38">
        <v>21.347156363636362</v>
      </c>
      <c r="N38">
        <v>24.225805463109534</v>
      </c>
      <c r="O38">
        <v>24.907718846338231</v>
      </c>
      <c r="P38">
        <v>23.537417751244821</v>
      </c>
      <c r="R38">
        <v>28.52472512831633</v>
      </c>
      <c r="S38">
        <v>21.286972977224135</v>
      </c>
      <c r="T38">
        <v>22.932663627218677</v>
      </c>
      <c r="U38">
        <v>21.64902213411558</v>
      </c>
      <c r="V38">
        <v>23.670487078713894</v>
      </c>
      <c r="W38">
        <v>22.470883614898689</v>
      </c>
      <c r="X38">
        <v>21.493080024325391</v>
      </c>
      <c r="Y38">
        <v>17.57702817883035</v>
      </c>
      <c r="Z38">
        <v>18.52178627082418</v>
      </c>
      <c r="AB38">
        <v>17.845354386409699</v>
      </c>
      <c r="AC38">
        <v>17.840281917939212</v>
      </c>
      <c r="AD38">
        <v>22.079364281902265</v>
      </c>
      <c r="AE38">
        <v>19.652790933985496</v>
      </c>
      <c r="AF38">
        <v>20.22358248330055</v>
      </c>
      <c r="AG38">
        <v>24.940452380815938</v>
      </c>
      <c r="AH38">
        <v>20.986560669763339</v>
      </c>
      <c r="AI38">
        <v>19.519996263460921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isletsliplam &gt;50%lam in reg1</vt:lpstr>
      <vt:lpstr>isletsliplam &lt;50%lam in region1</vt:lpstr>
      <vt:lpstr>isletsliplam</vt:lpstr>
      <vt:lpstr>Slices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Peter Thorn (Physiology)</cp:lastModifiedBy>
  <dcterms:created xsi:type="dcterms:W3CDTF">2022-03-18T01:27:56Z</dcterms:created>
  <dcterms:modified xsi:type="dcterms:W3CDTF">2022-03-29T00:07:47Z</dcterms:modified>
</cp:coreProperties>
</file>