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-my.sharepoint.com/personal/p_thorn_sydney_edu_au/Documents/Desktop-in-use/OUR_PAPERS/slice-calcium-2021-Nicole/Liprin data/Slice-paper-Nov2020/after eLife - synapse/dillons-Fura/"/>
    </mc:Choice>
  </mc:AlternateContent>
  <xr:revisionPtr revIDLastSave="10" documentId="8_{8990D5B5-004B-47B9-AA8D-D02CCF7475B1}" xr6:coauthVersionLast="47" xr6:coauthVersionMax="47" xr10:uidLastSave="{FC5636EB-087B-4E54-85DE-193DF6057231}"/>
  <bookViews>
    <workbookView minimized="1" xWindow="21825" yWindow="1140" windowWidth="18960" windowHeight="17520" xr2:uid="{C764DF51-DC42-41E5-B39E-9681BDBC4EE7}"/>
  </bookViews>
  <sheets>
    <sheet name="Sheet1" sheetId="1" r:id="rId1"/>
  </sheets>
  <definedNames>
    <definedName name="_xlchart.v1.0" hidden="1">Sheet1!$B$10:$C$10</definedName>
    <definedName name="_xlchart.v1.1" hidden="1">Sheet1!$B$10:$C$10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C10" i="1"/>
  <c r="B11" i="1"/>
  <c r="B10" i="1"/>
</calcChain>
</file>

<file path=xl/sharedStrings.xml><?xml version="1.0" encoding="utf-8"?>
<sst xmlns="http://schemas.openxmlformats.org/spreadsheetml/2006/main" count="5" uniqueCount="5">
  <si>
    <t>control fura 16.7 gluc</t>
  </si>
  <si>
    <t>Y15</t>
  </si>
  <si>
    <t>mean</t>
  </si>
  <si>
    <t>SEM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</si>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</sst>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Sheet1!$B$11:$C$11</c:f>
                <c:numCache>
                  <c:formatCode>General</c:formatCode>
                  <c:ptCount val="2"/>
                  <c:pt idx="0">
                    <c:v>3.7549287338002287E-2</c:v>
                  </c:pt>
                  <c:pt idx="1">
                    <c:v>4.271404682207447E-2</c:v>
                  </c:pt>
                </c:numCache>
              </c:numRef>
            </c:plus>
            <c:minus>
              <c:numRef>
                <c:f>Sheet1!$B$11:$C$11</c:f>
                <c:numCache>
                  <c:formatCode>General</c:formatCode>
                  <c:ptCount val="2"/>
                  <c:pt idx="0">
                    <c:v>3.7549287338002287E-2</c:v>
                  </c:pt>
                  <c:pt idx="1">
                    <c:v>4.271404682207447E-2</c:v>
                  </c:pt>
                </c:numCache>
              </c:numRef>
            </c:minus>
            <c:spPr>
              <a:noFill/>
              <a:ln w="1587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Sheet1!$B$10:$C$10</c:f>
              <c:numCache>
                <c:formatCode>General</c:formatCode>
                <c:ptCount val="2"/>
                <c:pt idx="0">
                  <c:v>0.57124999999999992</c:v>
                </c:pt>
                <c:pt idx="1">
                  <c:v>0.26499999999999996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0-44ED-925B-459B6DC6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746304"/>
        <c:axId val="123736320"/>
      </c:barChart>
      <c:catAx>
        <c:axId val="123746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36320"/>
        <c:crosses val="autoZero"/>
        <c:auto val="1"/>
        <c:lblAlgn val="ctr"/>
        <c:lblOffset val="100"/>
        <c:noMultiLvlLbl val="0"/>
      </c:catAx>
      <c:valAx>
        <c:axId val="12373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1381125</xdr:colOff>
      <xdr:row>14</xdr:row>
      <xdr:rowOff>4762</xdr:rowOff>
    </xdr:from>
    <xdr:to>
      <xdr:col>10</xdr:col>
      <xdr:colOff>114300</xdr:colOff>
      <xdr:row>28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28E55A-7809-4163-A1D0-A3B8A8F7E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06DA-ECD7-40BE-9F9E-7877F854F9F1}">
  <dimension ref="A1:C13"/>
  <sheetViews>
    <sheetView tabSelected="1" workbookViewId="0">
      <selection activeCell="C24" sqref="C24"/>
    </sheetView>
  </sheetViews>
  <sheetFormatPr defaultRowHeight="15" x14ac:dyDescent="0.25"/>
  <cols>
    <col min="2" max="2" width="22.5703125" customWidth="1"/>
    <col min="3" max="3" width="23.5703125" customWidth="1"/>
  </cols>
  <sheetData>
    <row r="1" spans="1:3" x14ac:dyDescent="0.25">
      <c r="B1" t="s">
        <v>0</v>
      </c>
      <c r="C1" t="s">
        <v>1</v>
      </c>
    </row>
    <row r="2" spans="1:3" x14ac:dyDescent="0.25">
      <c r="B2">
        <v>0.53</v>
      </c>
      <c r="C2">
        <v>0.3</v>
      </c>
    </row>
    <row r="3" spans="1:3" x14ac:dyDescent="0.25">
      <c r="B3">
        <v>0.48</v>
      </c>
      <c r="C3">
        <v>0.31</v>
      </c>
    </row>
    <row r="4" spans="1:3" x14ac:dyDescent="0.25">
      <c r="B4">
        <v>0.68</v>
      </c>
      <c r="C4">
        <v>0.38</v>
      </c>
    </row>
    <row r="5" spans="1:3" x14ac:dyDescent="0.25">
      <c r="B5">
        <v>0.63</v>
      </c>
      <c r="C5">
        <v>0.41</v>
      </c>
    </row>
    <row r="6" spans="1:3" x14ac:dyDescent="0.25">
      <c r="B6">
        <v>0.73</v>
      </c>
      <c r="C6">
        <v>0.26</v>
      </c>
    </row>
    <row r="7" spans="1:3" x14ac:dyDescent="0.25">
      <c r="B7">
        <v>0.56000000000000005</v>
      </c>
      <c r="C7">
        <v>0.25</v>
      </c>
    </row>
    <row r="8" spans="1:3" x14ac:dyDescent="0.25">
      <c r="B8">
        <v>0.45</v>
      </c>
      <c r="C8">
        <v>0.12</v>
      </c>
    </row>
    <row r="9" spans="1:3" x14ac:dyDescent="0.25">
      <c r="B9">
        <v>0.51</v>
      </c>
      <c r="C9">
        <v>0.09</v>
      </c>
    </row>
    <row r="10" spans="1:3" x14ac:dyDescent="0.25">
      <c r="A10" t="s">
        <v>2</v>
      </c>
      <c r="B10">
        <f>AVERAGE(B2:B9)</f>
        <v>0.57124999999999992</v>
      </c>
      <c r="C10">
        <f>AVERAGE(C2:C9)</f>
        <v>0.26499999999999996</v>
      </c>
    </row>
    <row r="11" spans="1:3" x14ac:dyDescent="0.25">
      <c r="A11" t="s">
        <v>3</v>
      </c>
      <c r="B11">
        <f>STDEV(B2:B9)/SQRT(7)</f>
        <v>3.7549287338002287E-2</v>
      </c>
      <c r="C11">
        <f>STDEV(C2:C9)/SQRT(7)</f>
        <v>4.271404682207447E-2</v>
      </c>
    </row>
    <row r="13" spans="1:3" x14ac:dyDescent="0.25">
      <c r="A13" t="s">
        <v>4</v>
      </c>
      <c r="B13">
        <f>TTEST(B2:B9,C2:C9,2,2)</f>
        <v>4.9657204974159705E-5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Thorn</dc:creator>
  <cp:lastModifiedBy>Peter Thorn (Physiology)</cp:lastModifiedBy>
  <dcterms:created xsi:type="dcterms:W3CDTF">2021-12-07T21:21:40Z</dcterms:created>
  <dcterms:modified xsi:type="dcterms:W3CDTF">2021-12-07T21:27:07Z</dcterms:modified>
</cp:coreProperties>
</file>