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yliedeng/Documents/Honours/BSA control images/"/>
    </mc:Choice>
  </mc:AlternateContent>
  <xr:revisionPtr revIDLastSave="0" documentId="13_ncr:1_{B14E1FC6-D3D1-BC42-9E65-4F4494CABF9B}" xr6:coauthVersionLast="45" xr6:coauthVersionMax="45" xr10:uidLastSave="{00000000-0000-0000-0000-000000000000}"/>
  <bookViews>
    <workbookView xWindow="0" yWindow="460" windowWidth="14400" windowHeight="16000" activeTab="2" xr2:uid="{E74C82A9-A773-014D-B349-A9FB72F7F039}"/>
  </bookViews>
  <sheets>
    <sheet name="Basal" sheetId="1" r:id="rId1"/>
    <sheet name="2-min Stim" sheetId="2" r:id="rId2"/>
    <sheet name="20-min Sti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69" i="3" l="1"/>
  <c r="Z126" i="3"/>
  <c r="Z79" i="3"/>
  <c r="Z36" i="3"/>
  <c r="Z137" i="3"/>
  <c r="R137" i="3"/>
  <c r="J137" i="3"/>
  <c r="J138" i="3" s="1"/>
  <c r="Z136" i="3"/>
  <c r="Z138" i="3" s="1"/>
  <c r="R136" i="3"/>
  <c r="J136" i="3"/>
  <c r="Z134" i="3"/>
  <c r="R134" i="3"/>
  <c r="J134" i="3"/>
  <c r="J135" i="3" s="1"/>
  <c r="Z133" i="3"/>
  <c r="R133" i="3"/>
  <c r="J133" i="3"/>
  <c r="Z131" i="3"/>
  <c r="R131" i="3"/>
  <c r="J131" i="3"/>
  <c r="Z130" i="3"/>
  <c r="Z132" i="3" s="1"/>
  <c r="R130" i="3"/>
  <c r="J130" i="3"/>
  <c r="Z127" i="3"/>
  <c r="Z128" i="3" s="1"/>
  <c r="R127" i="3"/>
  <c r="J127" i="3"/>
  <c r="R126" i="3"/>
  <c r="J126" i="3"/>
  <c r="Z124" i="3"/>
  <c r="R124" i="3"/>
  <c r="J124" i="3"/>
  <c r="Z123" i="3"/>
  <c r="R123" i="3"/>
  <c r="J123" i="3"/>
  <c r="Z121" i="3"/>
  <c r="R121" i="3"/>
  <c r="J121" i="3"/>
  <c r="Z120" i="3"/>
  <c r="R120" i="3"/>
  <c r="J120" i="3"/>
  <c r="Z114" i="3"/>
  <c r="R114" i="3"/>
  <c r="J114" i="3"/>
  <c r="J115" i="3" s="1"/>
  <c r="Z113" i="3"/>
  <c r="Z115" i="3" s="1"/>
  <c r="R113" i="3"/>
  <c r="R115" i="3" s="1"/>
  <c r="J113" i="3"/>
  <c r="Z111" i="3"/>
  <c r="R111" i="3"/>
  <c r="J111" i="3"/>
  <c r="Z110" i="3"/>
  <c r="R110" i="3"/>
  <c r="J110" i="3"/>
  <c r="Z108" i="3"/>
  <c r="R108" i="3"/>
  <c r="J108" i="3"/>
  <c r="Z107" i="3"/>
  <c r="Z109" i="3" s="1"/>
  <c r="R107" i="3"/>
  <c r="R109" i="3" s="1"/>
  <c r="J107" i="3"/>
  <c r="Z104" i="3"/>
  <c r="R104" i="3"/>
  <c r="J104" i="3"/>
  <c r="Z103" i="3"/>
  <c r="R103" i="3"/>
  <c r="J103" i="3"/>
  <c r="Z101" i="3"/>
  <c r="R101" i="3"/>
  <c r="J101" i="3"/>
  <c r="Z100" i="3"/>
  <c r="R100" i="3"/>
  <c r="J100" i="3"/>
  <c r="R99" i="3"/>
  <c r="Z98" i="3"/>
  <c r="R98" i="3"/>
  <c r="J98" i="3"/>
  <c r="Z97" i="3"/>
  <c r="R97" i="3"/>
  <c r="J97" i="3"/>
  <c r="Z91" i="3"/>
  <c r="R91" i="3"/>
  <c r="J91" i="3"/>
  <c r="Z90" i="3"/>
  <c r="Z92" i="3" s="1"/>
  <c r="R90" i="3"/>
  <c r="J90" i="3"/>
  <c r="Z88" i="3"/>
  <c r="R88" i="3"/>
  <c r="J88" i="3"/>
  <c r="Z87" i="3"/>
  <c r="R87" i="3"/>
  <c r="J87" i="3"/>
  <c r="J89" i="3" s="1"/>
  <c r="Z85" i="3"/>
  <c r="R85" i="3"/>
  <c r="J85" i="3"/>
  <c r="Z84" i="3"/>
  <c r="Z86" i="3" s="1"/>
  <c r="R84" i="3"/>
  <c r="J84" i="3"/>
  <c r="Z81" i="3"/>
  <c r="R81" i="3"/>
  <c r="J81" i="3"/>
  <c r="Z80" i="3"/>
  <c r="R80" i="3"/>
  <c r="J80" i="3"/>
  <c r="Z78" i="3"/>
  <c r="R78" i="3"/>
  <c r="J78" i="3"/>
  <c r="Z77" i="3"/>
  <c r="R77" i="3"/>
  <c r="R79" i="3" s="1"/>
  <c r="J77" i="3"/>
  <c r="Z75" i="3"/>
  <c r="R75" i="3"/>
  <c r="J75" i="3"/>
  <c r="Z74" i="3"/>
  <c r="R74" i="3"/>
  <c r="J74" i="3"/>
  <c r="J76" i="3" s="1"/>
  <c r="Z68" i="3"/>
  <c r="R68" i="3"/>
  <c r="J68" i="3"/>
  <c r="Z67" i="3"/>
  <c r="R67" i="3"/>
  <c r="J67" i="3"/>
  <c r="J66" i="3"/>
  <c r="Z65" i="3"/>
  <c r="R65" i="3"/>
  <c r="J65" i="3"/>
  <c r="Z64" i="3"/>
  <c r="R64" i="3"/>
  <c r="R66" i="3" s="1"/>
  <c r="J64" i="3"/>
  <c r="R62" i="3"/>
  <c r="J62" i="3"/>
  <c r="Z61" i="3"/>
  <c r="R61" i="3"/>
  <c r="J61" i="3"/>
  <c r="Z58" i="3"/>
  <c r="R58" i="3"/>
  <c r="J58" i="3"/>
  <c r="Z57" i="3"/>
  <c r="R57" i="3"/>
  <c r="R59" i="3" s="1"/>
  <c r="J57" i="3"/>
  <c r="Z55" i="3"/>
  <c r="R55" i="3"/>
  <c r="J55" i="3"/>
  <c r="Z56" i="3"/>
  <c r="R54" i="3"/>
  <c r="J54" i="3"/>
  <c r="Z52" i="3"/>
  <c r="R52" i="3"/>
  <c r="J52" i="3"/>
  <c r="Z51" i="3"/>
  <c r="R51" i="3"/>
  <c r="R53" i="3" s="1"/>
  <c r="J51" i="3"/>
  <c r="J53" i="3" s="1"/>
  <c r="Z45" i="3"/>
  <c r="R45" i="3"/>
  <c r="J45" i="3"/>
  <c r="Z44" i="3"/>
  <c r="Z46" i="3" s="1"/>
  <c r="R44" i="3"/>
  <c r="J44" i="3"/>
  <c r="Z42" i="3"/>
  <c r="R42" i="3"/>
  <c r="J42" i="3"/>
  <c r="Z41" i="3"/>
  <c r="R41" i="3"/>
  <c r="J41" i="3"/>
  <c r="Z39" i="3"/>
  <c r="R39" i="3"/>
  <c r="J39" i="3"/>
  <c r="Z38" i="3"/>
  <c r="Z40" i="3" s="1"/>
  <c r="R38" i="3"/>
  <c r="J38" i="3"/>
  <c r="Z35" i="3"/>
  <c r="R35" i="3"/>
  <c r="J35" i="3"/>
  <c r="Z34" i="3"/>
  <c r="R34" i="3"/>
  <c r="R36" i="3" s="1"/>
  <c r="J34" i="3"/>
  <c r="Z32" i="3"/>
  <c r="R32" i="3"/>
  <c r="J32" i="3"/>
  <c r="Z31" i="3"/>
  <c r="Z33" i="3" s="1"/>
  <c r="R31" i="3"/>
  <c r="J31" i="3"/>
  <c r="Z29" i="3"/>
  <c r="R29" i="3"/>
  <c r="J29" i="3"/>
  <c r="Z28" i="3"/>
  <c r="R28" i="3"/>
  <c r="R30" i="3" s="1"/>
  <c r="J28" i="3"/>
  <c r="Z22" i="3"/>
  <c r="R22" i="3"/>
  <c r="J22" i="3"/>
  <c r="Z21" i="3"/>
  <c r="Z23" i="3" s="1"/>
  <c r="R21" i="3"/>
  <c r="J21" i="3"/>
  <c r="Z19" i="3"/>
  <c r="R19" i="3"/>
  <c r="J19" i="3"/>
  <c r="Z18" i="3"/>
  <c r="R18" i="3"/>
  <c r="J18" i="3"/>
  <c r="Z16" i="3"/>
  <c r="R16" i="3"/>
  <c r="J16" i="3"/>
  <c r="Z15" i="3"/>
  <c r="Z17" i="3" s="1"/>
  <c r="R15" i="3"/>
  <c r="J15" i="3"/>
  <c r="Z12" i="3"/>
  <c r="R12" i="3"/>
  <c r="J12" i="3"/>
  <c r="Z11" i="3"/>
  <c r="R11" i="3"/>
  <c r="J11" i="3"/>
  <c r="Z9" i="3"/>
  <c r="R9" i="3"/>
  <c r="J9" i="3"/>
  <c r="Z8" i="3"/>
  <c r="R8" i="3"/>
  <c r="J8" i="3"/>
  <c r="Z6" i="3"/>
  <c r="R6" i="3"/>
  <c r="J6" i="3"/>
  <c r="Z5" i="3"/>
  <c r="R5" i="3"/>
  <c r="J5" i="3"/>
  <c r="J7" i="3" s="1"/>
  <c r="Z56" i="2"/>
  <c r="Z137" i="2"/>
  <c r="R137" i="2"/>
  <c r="J137" i="2"/>
  <c r="Z136" i="2"/>
  <c r="R136" i="2"/>
  <c r="J136" i="2"/>
  <c r="Z134" i="2"/>
  <c r="R134" i="2"/>
  <c r="J134" i="2"/>
  <c r="Z133" i="2"/>
  <c r="Z135" i="2" s="1"/>
  <c r="R133" i="2"/>
  <c r="J133" i="2"/>
  <c r="Z131" i="2"/>
  <c r="R131" i="2"/>
  <c r="J131" i="2"/>
  <c r="Z130" i="2"/>
  <c r="R130" i="2"/>
  <c r="R132" i="2" s="1"/>
  <c r="J130" i="2"/>
  <c r="Z127" i="2"/>
  <c r="R127" i="2"/>
  <c r="J127" i="2"/>
  <c r="R126" i="2"/>
  <c r="J126" i="2"/>
  <c r="Z124" i="2"/>
  <c r="R124" i="2"/>
  <c r="J124" i="2"/>
  <c r="Z123" i="2"/>
  <c r="R123" i="2"/>
  <c r="R125" i="2" s="1"/>
  <c r="J123" i="2"/>
  <c r="Z121" i="2"/>
  <c r="R121" i="2"/>
  <c r="J121" i="2"/>
  <c r="Z120" i="2"/>
  <c r="R120" i="2"/>
  <c r="J120" i="2"/>
  <c r="J122" i="2" s="1"/>
  <c r="Z114" i="2"/>
  <c r="R114" i="2"/>
  <c r="J114" i="2"/>
  <c r="Z113" i="2"/>
  <c r="Z115" i="2" s="1"/>
  <c r="R113" i="2"/>
  <c r="J113" i="2"/>
  <c r="Z111" i="2"/>
  <c r="R111" i="2"/>
  <c r="J111" i="2"/>
  <c r="Z110" i="2"/>
  <c r="Z112" i="2" s="1"/>
  <c r="R110" i="2"/>
  <c r="J110" i="2"/>
  <c r="Z108" i="2"/>
  <c r="R108" i="2"/>
  <c r="J108" i="2"/>
  <c r="Z107" i="2"/>
  <c r="Z109" i="2" s="1"/>
  <c r="R107" i="2"/>
  <c r="J107" i="2"/>
  <c r="Z104" i="2"/>
  <c r="R104" i="2"/>
  <c r="J104" i="2"/>
  <c r="Z103" i="2"/>
  <c r="Z105" i="2" s="1"/>
  <c r="R103" i="2"/>
  <c r="J103" i="2"/>
  <c r="Z101" i="2"/>
  <c r="R101" i="2"/>
  <c r="J101" i="2"/>
  <c r="Z100" i="2"/>
  <c r="R100" i="2"/>
  <c r="J100" i="2"/>
  <c r="J102" i="2" s="1"/>
  <c r="Z98" i="2"/>
  <c r="R98" i="2"/>
  <c r="J98" i="2"/>
  <c r="Z97" i="2"/>
  <c r="R97" i="2"/>
  <c r="R99" i="2" s="1"/>
  <c r="J97" i="2"/>
  <c r="J99" i="2" s="1"/>
  <c r="Z91" i="2"/>
  <c r="R91" i="2"/>
  <c r="J91" i="2"/>
  <c r="Z90" i="2"/>
  <c r="Z92" i="2" s="1"/>
  <c r="R90" i="2"/>
  <c r="J90" i="2"/>
  <c r="J92" i="2" s="1"/>
  <c r="Z88" i="2"/>
  <c r="R88" i="2"/>
  <c r="J88" i="2"/>
  <c r="Z87" i="2"/>
  <c r="Z89" i="2" s="1"/>
  <c r="R87" i="2"/>
  <c r="J87" i="2"/>
  <c r="Z85" i="2"/>
  <c r="R85" i="2"/>
  <c r="J85" i="2"/>
  <c r="Z84" i="2"/>
  <c r="Z86" i="2" s="1"/>
  <c r="R84" i="2"/>
  <c r="J84" i="2"/>
  <c r="J86" i="2" s="1"/>
  <c r="Z81" i="2"/>
  <c r="R81" i="2"/>
  <c r="J81" i="2"/>
  <c r="Z80" i="2"/>
  <c r="R80" i="2"/>
  <c r="J80" i="2"/>
  <c r="J82" i="2" s="1"/>
  <c r="Z78" i="2"/>
  <c r="R78" i="2"/>
  <c r="J78" i="2"/>
  <c r="Z77" i="2"/>
  <c r="R77" i="2"/>
  <c r="J77" i="2"/>
  <c r="J79" i="2" s="1"/>
  <c r="Z75" i="2"/>
  <c r="R75" i="2"/>
  <c r="J75" i="2"/>
  <c r="Z74" i="2"/>
  <c r="Z76" i="2" s="1"/>
  <c r="R74" i="2"/>
  <c r="J74" i="2"/>
  <c r="J76" i="2" s="1"/>
  <c r="Z68" i="2"/>
  <c r="R68" i="2"/>
  <c r="J68" i="2"/>
  <c r="J69" i="2" s="1"/>
  <c r="Z67" i="2"/>
  <c r="Z69" i="2" s="1"/>
  <c r="R67" i="2"/>
  <c r="J67" i="2"/>
  <c r="Z65" i="2"/>
  <c r="R65" i="2"/>
  <c r="J65" i="2"/>
  <c r="Z64" i="2"/>
  <c r="Z66" i="2" s="1"/>
  <c r="R64" i="2"/>
  <c r="J64" i="2"/>
  <c r="Z62" i="2"/>
  <c r="R62" i="2"/>
  <c r="J62" i="2"/>
  <c r="Z61" i="2"/>
  <c r="Z63" i="2" s="1"/>
  <c r="R61" i="2"/>
  <c r="J61" i="2"/>
  <c r="Z58" i="2"/>
  <c r="R58" i="2"/>
  <c r="J58" i="2"/>
  <c r="Z57" i="2"/>
  <c r="Z59" i="2" s="1"/>
  <c r="R57" i="2"/>
  <c r="J57" i="2"/>
  <c r="Z55" i="2"/>
  <c r="R55" i="2"/>
  <c r="J55" i="2"/>
  <c r="Z54" i="2"/>
  <c r="R54" i="2"/>
  <c r="J54" i="2"/>
  <c r="J56" i="2" s="1"/>
  <c r="Z52" i="2"/>
  <c r="R52" i="2"/>
  <c r="J52" i="2"/>
  <c r="Z51" i="2"/>
  <c r="R51" i="2"/>
  <c r="R53" i="2" s="1"/>
  <c r="J51" i="2"/>
  <c r="J53" i="2" s="1"/>
  <c r="Z45" i="2"/>
  <c r="R45" i="2"/>
  <c r="J45" i="2"/>
  <c r="Z44" i="2"/>
  <c r="Z46" i="2" s="1"/>
  <c r="R44" i="2"/>
  <c r="J44" i="2"/>
  <c r="J46" i="2" s="1"/>
  <c r="Z42" i="2"/>
  <c r="R42" i="2"/>
  <c r="J42" i="2"/>
  <c r="Z41" i="2"/>
  <c r="Z43" i="2" s="1"/>
  <c r="R41" i="2"/>
  <c r="J41" i="2"/>
  <c r="Z39" i="2"/>
  <c r="R39" i="2"/>
  <c r="R40" i="2" s="1"/>
  <c r="J39" i="2"/>
  <c r="Z38" i="2"/>
  <c r="Z40" i="2" s="1"/>
  <c r="R38" i="2"/>
  <c r="J38" i="2"/>
  <c r="Z35" i="2"/>
  <c r="R35" i="2"/>
  <c r="J35" i="2"/>
  <c r="Z34" i="2"/>
  <c r="R34" i="2"/>
  <c r="J34" i="2"/>
  <c r="Z32" i="2"/>
  <c r="R32" i="2"/>
  <c r="J32" i="2"/>
  <c r="Z31" i="2"/>
  <c r="R31" i="2"/>
  <c r="J31" i="2"/>
  <c r="Z29" i="2"/>
  <c r="R29" i="2"/>
  <c r="J29" i="2"/>
  <c r="Z28" i="2"/>
  <c r="R28" i="2"/>
  <c r="J28" i="2"/>
  <c r="Z22" i="2"/>
  <c r="R22" i="2"/>
  <c r="J22" i="2"/>
  <c r="Z21" i="2"/>
  <c r="Z23" i="2" s="1"/>
  <c r="R21" i="2"/>
  <c r="J21" i="2"/>
  <c r="Z19" i="2"/>
  <c r="R19" i="2"/>
  <c r="J19" i="2"/>
  <c r="Z18" i="2"/>
  <c r="R18" i="2"/>
  <c r="J18" i="2"/>
  <c r="J20" i="2" s="1"/>
  <c r="Z16" i="2"/>
  <c r="R16" i="2"/>
  <c r="J16" i="2"/>
  <c r="Z15" i="2"/>
  <c r="Z17" i="2" s="1"/>
  <c r="R15" i="2"/>
  <c r="J15" i="2"/>
  <c r="Z12" i="2"/>
  <c r="R12" i="2"/>
  <c r="J12" i="2"/>
  <c r="Z11" i="2"/>
  <c r="R11" i="2"/>
  <c r="J11" i="2"/>
  <c r="Z9" i="2"/>
  <c r="R9" i="2"/>
  <c r="J9" i="2"/>
  <c r="Z8" i="2"/>
  <c r="R8" i="2"/>
  <c r="J8" i="2"/>
  <c r="Z6" i="2"/>
  <c r="R6" i="2"/>
  <c r="J6" i="2"/>
  <c r="Z5" i="2"/>
  <c r="R5" i="2"/>
  <c r="J5" i="2"/>
  <c r="Z125" i="1"/>
  <c r="R10" i="1"/>
  <c r="Z135" i="3" l="1"/>
  <c r="Z125" i="3"/>
  <c r="Z122" i="3"/>
  <c r="R132" i="3"/>
  <c r="R135" i="3"/>
  <c r="R122" i="3"/>
  <c r="R128" i="3"/>
  <c r="R125" i="3"/>
  <c r="R138" i="3"/>
  <c r="J125" i="3"/>
  <c r="J122" i="3"/>
  <c r="J132" i="3"/>
  <c r="J128" i="3"/>
  <c r="Z112" i="3"/>
  <c r="Z105" i="3"/>
  <c r="R112" i="3"/>
  <c r="J102" i="3"/>
  <c r="J99" i="3"/>
  <c r="J112" i="3"/>
  <c r="Z99" i="3"/>
  <c r="Z102" i="3"/>
  <c r="R105" i="3"/>
  <c r="R102" i="3"/>
  <c r="J109" i="3"/>
  <c r="J105" i="3"/>
  <c r="R86" i="3"/>
  <c r="R92" i="3"/>
  <c r="J10" i="3"/>
  <c r="J23" i="3"/>
  <c r="J56" i="3"/>
  <c r="R23" i="3"/>
  <c r="R40" i="3"/>
  <c r="Z76" i="3"/>
  <c r="Z82" i="3"/>
  <c r="Z89" i="3"/>
  <c r="Z43" i="3"/>
  <c r="R89" i="3"/>
  <c r="J92" i="3"/>
  <c r="J79" i="3"/>
  <c r="R76" i="3"/>
  <c r="R82" i="3"/>
  <c r="J86" i="3"/>
  <c r="J82" i="3"/>
  <c r="Z59" i="3"/>
  <c r="R63" i="3"/>
  <c r="J63" i="3"/>
  <c r="Z66" i="3"/>
  <c r="Z53" i="3"/>
  <c r="Z63" i="3"/>
  <c r="R56" i="3"/>
  <c r="R69" i="3"/>
  <c r="J69" i="3"/>
  <c r="J59" i="3"/>
  <c r="Z30" i="3"/>
  <c r="R43" i="3"/>
  <c r="R33" i="3"/>
  <c r="J43" i="3"/>
  <c r="J30" i="3"/>
  <c r="J46" i="3"/>
  <c r="R46" i="3"/>
  <c r="J40" i="3"/>
  <c r="J36" i="3"/>
  <c r="J33" i="3"/>
  <c r="Z13" i="3"/>
  <c r="Z10" i="3"/>
  <c r="R7" i="3"/>
  <c r="R17" i="3"/>
  <c r="J20" i="3"/>
  <c r="Z7" i="3"/>
  <c r="Z20" i="3"/>
  <c r="R10" i="3"/>
  <c r="R20" i="3"/>
  <c r="R13" i="3"/>
  <c r="J13" i="3"/>
  <c r="J17" i="3"/>
  <c r="Z128" i="2"/>
  <c r="Z138" i="2"/>
  <c r="R128" i="2"/>
  <c r="R135" i="2"/>
  <c r="R122" i="2"/>
  <c r="R138" i="2"/>
  <c r="J135" i="2"/>
  <c r="J125" i="2"/>
  <c r="J132" i="2"/>
  <c r="J138" i="2"/>
  <c r="Z125" i="2"/>
  <c r="Z122" i="2"/>
  <c r="Z132" i="2"/>
  <c r="J128" i="2"/>
  <c r="R109" i="2"/>
  <c r="R112" i="2"/>
  <c r="J115" i="2"/>
  <c r="J112" i="2"/>
  <c r="Z99" i="2"/>
  <c r="Z102" i="2"/>
  <c r="R105" i="2"/>
  <c r="R102" i="2"/>
  <c r="R115" i="2"/>
  <c r="J109" i="2"/>
  <c r="J105" i="2"/>
  <c r="Z82" i="2"/>
  <c r="R79" i="2"/>
  <c r="R86" i="2"/>
  <c r="R92" i="2"/>
  <c r="R76" i="2"/>
  <c r="R82" i="2"/>
  <c r="R89" i="2"/>
  <c r="J89" i="2"/>
  <c r="R66" i="2"/>
  <c r="R63" i="2"/>
  <c r="R69" i="2"/>
  <c r="J66" i="2"/>
  <c r="Z53" i="2"/>
  <c r="R59" i="2"/>
  <c r="R56" i="2"/>
  <c r="J63" i="2"/>
  <c r="J59" i="2"/>
  <c r="R36" i="2"/>
  <c r="R30" i="2"/>
  <c r="R46" i="2"/>
  <c r="J43" i="2"/>
  <c r="J40" i="2"/>
  <c r="J30" i="2"/>
  <c r="Z30" i="2"/>
  <c r="Z33" i="2"/>
  <c r="R33" i="2"/>
  <c r="R43" i="2"/>
  <c r="J36" i="2"/>
  <c r="J33" i="2"/>
  <c r="Z13" i="2"/>
  <c r="Z7" i="2"/>
  <c r="J10" i="2"/>
  <c r="J17" i="2"/>
  <c r="R17" i="2"/>
  <c r="R23" i="2"/>
  <c r="R10" i="2"/>
  <c r="R20" i="2"/>
  <c r="R7" i="2"/>
  <c r="J23" i="2"/>
  <c r="J7" i="2"/>
  <c r="Z10" i="2"/>
  <c r="Z20" i="2"/>
  <c r="R13" i="2"/>
  <c r="J13" i="2"/>
  <c r="Z137" i="1"/>
  <c r="Z136" i="1"/>
  <c r="Z138" i="1" s="1"/>
  <c r="Z134" i="1"/>
  <c r="Z133" i="1"/>
  <c r="Z135" i="1" s="1"/>
  <c r="Z131" i="1"/>
  <c r="Z130" i="1"/>
  <c r="Z127" i="1"/>
  <c r="Z126" i="1"/>
  <c r="Z128" i="1" s="1"/>
  <c r="Z124" i="1"/>
  <c r="Z123" i="1"/>
  <c r="Z121" i="1"/>
  <c r="Z120" i="1"/>
  <c r="Z122" i="1" s="1"/>
  <c r="R137" i="1"/>
  <c r="R136" i="1"/>
  <c r="R138" i="1" s="1"/>
  <c r="R134" i="1"/>
  <c r="R133" i="1"/>
  <c r="R135" i="1" s="1"/>
  <c r="R131" i="1"/>
  <c r="R130" i="1"/>
  <c r="R127" i="1"/>
  <c r="R126" i="1"/>
  <c r="R124" i="1"/>
  <c r="R123" i="1"/>
  <c r="R121" i="1"/>
  <c r="R120" i="1"/>
  <c r="R122" i="1" s="1"/>
  <c r="J137" i="1"/>
  <c r="J136" i="1"/>
  <c r="J134" i="1"/>
  <c r="J133" i="1"/>
  <c r="J135" i="1" s="1"/>
  <c r="J131" i="1"/>
  <c r="J130" i="1"/>
  <c r="J127" i="1"/>
  <c r="J126" i="1"/>
  <c r="J128" i="1" s="1"/>
  <c r="J124" i="1"/>
  <c r="J125" i="1" s="1"/>
  <c r="J123" i="1"/>
  <c r="J121" i="1"/>
  <c r="J120" i="1"/>
  <c r="J122" i="1" s="1"/>
  <c r="R132" i="1"/>
  <c r="Z132" i="1"/>
  <c r="R125" i="1"/>
  <c r="Z114" i="1"/>
  <c r="Z113" i="1"/>
  <c r="Z111" i="1"/>
  <c r="Z110" i="1"/>
  <c r="Z112" i="1" s="1"/>
  <c r="Z108" i="1"/>
  <c r="Z107" i="1"/>
  <c r="Z104" i="1"/>
  <c r="Z103" i="1"/>
  <c r="Z105" i="1" s="1"/>
  <c r="Z101" i="1"/>
  <c r="Z102" i="1" s="1"/>
  <c r="Z100" i="1"/>
  <c r="Z98" i="1"/>
  <c r="Z97" i="1"/>
  <c r="Z99" i="1" s="1"/>
  <c r="R114" i="1"/>
  <c r="R113" i="1"/>
  <c r="R111" i="1"/>
  <c r="R110" i="1"/>
  <c r="R112" i="1" s="1"/>
  <c r="R108" i="1"/>
  <c r="R107" i="1"/>
  <c r="R109" i="1" s="1"/>
  <c r="R104" i="1"/>
  <c r="R103" i="1"/>
  <c r="R105" i="1" s="1"/>
  <c r="R101" i="1"/>
  <c r="R100" i="1"/>
  <c r="R98" i="1"/>
  <c r="R97" i="1"/>
  <c r="R99" i="1" s="1"/>
  <c r="J114" i="1"/>
  <c r="J113" i="1"/>
  <c r="J111" i="1"/>
  <c r="J110" i="1"/>
  <c r="J112" i="1" s="1"/>
  <c r="J108" i="1"/>
  <c r="J107" i="1"/>
  <c r="J104" i="1"/>
  <c r="J103" i="1"/>
  <c r="J105" i="1" s="1"/>
  <c r="J101" i="1"/>
  <c r="J100" i="1"/>
  <c r="J98" i="1"/>
  <c r="J97" i="1"/>
  <c r="J99" i="1" s="1"/>
  <c r="Z109" i="1"/>
  <c r="R102" i="1"/>
  <c r="Z91" i="1"/>
  <c r="Z90" i="1"/>
  <c r="Z92" i="1" s="1"/>
  <c r="Z88" i="1"/>
  <c r="Z87" i="1"/>
  <c r="Z85" i="1"/>
  <c r="Z84" i="1"/>
  <c r="Z86" i="1" s="1"/>
  <c r="Z81" i="1"/>
  <c r="Z80" i="1"/>
  <c r="Z82" i="1" s="1"/>
  <c r="Z78" i="1"/>
  <c r="Z77" i="1"/>
  <c r="Z75" i="1"/>
  <c r="Z74" i="1"/>
  <c r="Z76" i="1" s="1"/>
  <c r="R91" i="1"/>
  <c r="R90" i="1"/>
  <c r="R92" i="1" s="1"/>
  <c r="R88" i="1"/>
  <c r="R87" i="1"/>
  <c r="R89" i="1" s="1"/>
  <c r="R85" i="1"/>
  <c r="R84" i="1"/>
  <c r="R86" i="1" s="1"/>
  <c r="R81" i="1"/>
  <c r="R80" i="1"/>
  <c r="R82" i="1" s="1"/>
  <c r="R78" i="1"/>
  <c r="R77" i="1"/>
  <c r="R79" i="1" s="1"/>
  <c r="R75" i="1"/>
  <c r="R74" i="1"/>
  <c r="J91" i="1"/>
  <c r="J90" i="1"/>
  <c r="J88" i="1"/>
  <c r="J87" i="1"/>
  <c r="J85" i="1"/>
  <c r="J84" i="1"/>
  <c r="J86" i="1" s="1"/>
  <c r="J81" i="1"/>
  <c r="J80" i="1"/>
  <c r="J82" i="1" s="1"/>
  <c r="J78" i="1"/>
  <c r="J77" i="1"/>
  <c r="J79" i="1" s="1"/>
  <c r="J75" i="1"/>
  <c r="J74" i="1"/>
  <c r="J76" i="1" s="1"/>
  <c r="J92" i="1"/>
  <c r="Z89" i="1"/>
  <c r="Z79" i="1"/>
  <c r="Z68" i="1"/>
  <c r="Z67" i="1"/>
  <c r="Z69" i="1" s="1"/>
  <c r="Z65" i="1"/>
  <c r="Z64" i="1"/>
  <c r="Z62" i="1"/>
  <c r="Z61" i="1"/>
  <c r="Z58" i="1"/>
  <c r="Z57" i="1"/>
  <c r="Z55" i="1"/>
  <c r="Z54" i="1"/>
  <c r="Z56" i="1" s="1"/>
  <c r="Z52" i="1"/>
  <c r="Z53" i="1" s="1"/>
  <c r="Z51" i="1"/>
  <c r="R68" i="1"/>
  <c r="R67" i="1"/>
  <c r="R69" i="1" s="1"/>
  <c r="R65" i="1"/>
  <c r="R66" i="1" s="1"/>
  <c r="R64" i="1"/>
  <c r="R62" i="1"/>
  <c r="R61" i="1"/>
  <c r="R58" i="1"/>
  <c r="R59" i="1" s="1"/>
  <c r="R57" i="1"/>
  <c r="R55" i="1"/>
  <c r="R54" i="1"/>
  <c r="R52" i="1"/>
  <c r="R53" i="1" s="1"/>
  <c r="R51" i="1"/>
  <c r="J68" i="1"/>
  <c r="J67" i="1"/>
  <c r="J65" i="1"/>
  <c r="J66" i="1" s="1"/>
  <c r="J64" i="1"/>
  <c r="J62" i="1"/>
  <c r="J61" i="1"/>
  <c r="J63" i="1" s="1"/>
  <c r="J58" i="1"/>
  <c r="J59" i="1" s="1"/>
  <c r="J57" i="1"/>
  <c r="J55" i="1"/>
  <c r="J54" i="1"/>
  <c r="J52" i="1"/>
  <c r="J51" i="1"/>
  <c r="Z63" i="1"/>
  <c r="Z45" i="1"/>
  <c r="Z44" i="1"/>
  <c r="Z42" i="1"/>
  <c r="Z41" i="1"/>
  <c r="Z39" i="1"/>
  <c r="Z38" i="1"/>
  <c r="Z35" i="1"/>
  <c r="Z34" i="1"/>
  <c r="Z36" i="1" s="1"/>
  <c r="Z32" i="1"/>
  <c r="Z31" i="1"/>
  <c r="Z29" i="1"/>
  <c r="Z28" i="1"/>
  <c r="R45" i="1"/>
  <c r="R44" i="1"/>
  <c r="R42" i="1"/>
  <c r="R41" i="1"/>
  <c r="R43" i="1" s="1"/>
  <c r="R39" i="1"/>
  <c r="R38" i="1"/>
  <c r="R35" i="1"/>
  <c r="R34" i="1"/>
  <c r="R32" i="1"/>
  <c r="R33" i="1" s="1"/>
  <c r="R31" i="1"/>
  <c r="R29" i="1"/>
  <c r="R28" i="1"/>
  <c r="R30" i="1" s="1"/>
  <c r="J45" i="1"/>
  <c r="J44" i="1"/>
  <c r="J42" i="1"/>
  <c r="J41" i="1"/>
  <c r="J39" i="1"/>
  <c r="J38" i="1"/>
  <c r="J35" i="1"/>
  <c r="J34" i="1"/>
  <c r="J32" i="1"/>
  <c r="J33" i="1" s="1"/>
  <c r="J31" i="1"/>
  <c r="J29" i="1"/>
  <c r="J28" i="1"/>
  <c r="J30" i="1" s="1"/>
  <c r="J46" i="1"/>
  <c r="J132" i="1" l="1"/>
  <c r="J138" i="1"/>
  <c r="R128" i="1"/>
  <c r="R115" i="1"/>
  <c r="R40" i="1"/>
  <c r="Z40" i="1"/>
  <c r="Z59" i="1"/>
  <c r="Z66" i="1"/>
  <c r="Z115" i="1"/>
  <c r="J102" i="1"/>
  <c r="J109" i="1"/>
  <c r="J115" i="1"/>
  <c r="R76" i="1"/>
  <c r="J89" i="1"/>
  <c r="R63" i="1"/>
  <c r="J53" i="1"/>
  <c r="R56" i="1"/>
  <c r="J56" i="1"/>
  <c r="J69" i="1"/>
  <c r="J43" i="1"/>
  <c r="Z33" i="1"/>
  <c r="J40" i="1"/>
  <c r="Z30" i="1"/>
  <c r="J36" i="1"/>
  <c r="R46" i="1"/>
  <c r="R36" i="1"/>
  <c r="Z43" i="1"/>
  <c r="Z46" i="1"/>
  <c r="Z22" i="1"/>
  <c r="Z21" i="1"/>
  <c r="Z19" i="1"/>
  <c r="Z18" i="1"/>
  <c r="Z16" i="1"/>
  <c r="Z15" i="1"/>
  <c r="R22" i="1"/>
  <c r="R21" i="1"/>
  <c r="R19" i="1"/>
  <c r="R18" i="1"/>
  <c r="R16" i="1"/>
  <c r="R15" i="1"/>
  <c r="J22" i="1"/>
  <c r="J21" i="1"/>
  <c r="J19" i="1"/>
  <c r="J18" i="1"/>
  <c r="J20" i="1" s="1"/>
  <c r="J16" i="1"/>
  <c r="J15" i="1"/>
  <c r="J5" i="1"/>
  <c r="R5" i="1"/>
  <c r="Z6" i="1"/>
  <c r="Z8" i="1"/>
  <c r="Z10" i="1" s="1"/>
  <c r="Z9" i="1"/>
  <c r="Z11" i="1"/>
  <c r="Z12" i="1"/>
  <c r="Z5" i="1"/>
  <c r="R8" i="1"/>
  <c r="R9" i="1"/>
  <c r="R11" i="1"/>
  <c r="R12" i="1"/>
  <c r="R6" i="1"/>
  <c r="Z13" i="1" l="1"/>
  <c r="Z7" i="1"/>
  <c r="J17" i="1"/>
  <c r="J23" i="1"/>
  <c r="R20" i="1"/>
  <c r="Z23" i="1"/>
  <c r="Z20" i="1"/>
  <c r="R7" i="1"/>
  <c r="Z17" i="1"/>
  <c r="R17" i="1"/>
  <c r="R23" i="1"/>
  <c r="R13" i="1"/>
  <c r="J6" i="1"/>
  <c r="J7" i="1" s="1"/>
  <c r="J8" i="1"/>
  <c r="J9" i="1"/>
  <c r="J11" i="1"/>
  <c r="J12" i="1"/>
  <c r="J10" i="1" l="1"/>
  <c r="J13" i="1"/>
</calcChain>
</file>

<file path=xl/sharedStrings.xml><?xml version="1.0" encoding="utf-8"?>
<sst xmlns="http://schemas.openxmlformats.org/spreadsheetml/2006/main" count="918" uniqueCount="37">
  <si>
    <t>Channel1 - ELKS</t>
  </si>
  <si>
    <t>Area</t>
  </si>
  <si>
    <t>Mean</t>
  </si>
  <si>
    <t>Min</t>
  </si>
  <si>
    <t>Max</t>
  </si>
  <si>
    <t>Background</t>
  </si>
  <si>
    <t>Mean (Background subtracted)</t>
  </si>
  <si>
    <t>Z</t>
  </si>
  <si>
    <t>ECM-cell interface</t>
  </si>
  <si>
    <t>ROI1</t>
  </si>
  <si>
    <t>interface average</t>
  </si>
  <si>
    <t>ROI2</t>
  </si>
  <si>
    <t>ROI3</t>
  </si>
  <si>
    <t>Cytosol</t>
  </si>
  <si>
    <t>Cytosol average</t>
  </si>
  <si>
    <t>Background Subtracted</t>
  </si>
  <si>
    <t>Background subtracted</t>
  </si>
  <si>
    <t>Cysotol average</t>
  </si>
  <si>
    <t>Channel 2 - Liprin</t>
  </si>
  <si>
    <t>Channel 3 - Insulin</t>
  </si>
  <si>
    <t>Basal 1 DLIE cell1</t>
  </si>
  <si>
    <t>Basal 1 DLIE cell2</t>
  </si>
  <si>
    <t>Basal 2 DLIE cell1</t>
  </si>
  <si>
    <t>Basal 2 DLIE cell2</t>
  </si>
  <si>
    <t>Basal 3 DLIE cell1</t>
  </si>
  <si>
    <t>Basal 3 DLIE cell2</t>
  </si>
  <si>
    <t>Stim 2min1 DLIE cell1</t>
  </si>
  <si>
    <t>Stim 2min1 DLIE cell2</t>
  </si>
  <si>
    <t>Stim 2min2 DLIE cell1</t>
  </si>
  <si>
    <t>Stim 2min2 DLIE cell2</t>
  </si>
  <si>
    <t>Stim 2min3 DLIE cell1</t>
  </si>
  <si>
    <t>Stim 20min1 DLIE cell1</t>
  </si>
  <si>
    <t>Stim 20min1 DLIE cell2</t>
  </si>
  <si>
    <t>Stim 20min2 DLIE cell1</t>
  </si>
  <si>
    <t>Stim 20min2 DLIE cell2</t>
  </si>
  <si>
    <t>Stim 20min3 DLIE cell1</t>
  </si>
  <si>
    <t>Stim 20min3 DLIE cell2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</si>
</sst>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7E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ck">
        <color indexed="64"/>
      </left>
      <right/>
      <top style="thick">
        <color indexed="64"/>
      </top>
      <bottom style="thick">
        <color theme="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5">
    <xf numFmtId="0" fontId="0" fillId="0" borderId="0" xfId="0"/>
    <xf numFmtId="0" fontId="1" fillId="2" borderId="2" xfId="1" applyFill="1" applyBorder="1"/>
    <xf numFmtId="0" fontId="0" fillId="2" borderId="3" xfId="0" applyFill="1" applyBorder="1"/>
    <xf numFmtId="0" fontId="2" fillId="0" borderId="4" xfId="0" applyFont="1" applyBorder="1"/>
    <xf numFmtId="0" fontId="2" fillId="0" borderId="0" xfId="0" applyFont="1"/>
    <xf numFmtId="0" fontId="0" fillId="3" borderId="4" xfId="0" applyFill="1" applyBorder="1"/>
    <xf numFmtId="0" fontId="0" fillId="0" borderId="4" xfId="0" applyBorder="1"/>
    <xf numFmtId="0" fontId="0" fillId="3" borderId="0" xfId="0" applyFill="1"/>
    <xf numFmtId="0" fontId="0" fillId="4" borderId="4" xfId="0" applyFill="1" applyBorder="1"/>
    <xf numFmtId="0" fontId="0" fillId="4" borderId="0" xfId="0" applyFill="1"/>
    <xf numFmtId="0" fontId="0" fillId="0" borderId="5" xfId="0" applyBorder="1"/>
    <xf numFmtId="0" fontId="0" fillId="0" borderId="6" xfId="0" applyBorder="1"/>
    <xf numFmtId="0" fontId="0" fillId="4" borderId="6" xfId="0" applyFill="1" applyBorder="1"/>
    <xf numFmtId="0" fontId="0" fillId="0" borderId="0" xfId="0" applyFont="1"/>
    <xf numFmtId="0" fontId="0" fillId="0" borderId="0" xfId="0" applyFill="1"/>
    <xf numFmtId="0" fontId="2" fillId="0" borderId="7" xfId="0" applyFont="1" applyBorder="1"/>
    <xf numFmtId="0" fontId="0" fillId="0" borderId="7" xfId="0" applyBorder="1"/>
    <xf numFmtId="0" fontId="0" fillId="3" borderId="7" xfId="0" applyFill="1" applyBorder="1"/>
    <xf numFmtId="0" fontId="0" fillId="4" borderId="7" xfId="0" applyFill="1" applyBorder="1"/>
    <xf numFmtId="0" fontId="0" fillId="4" borderId="8" xfId="0" applyFill="1" applyBorder="1"/>
    <xf numFmtId="0" fontId="0" fillId="2" borderId="9" xfId="0" applyFill="1" applyBorder="1"/>
    <xf numFmtId="0" fontId="0" fillId="4" borderId="0" xfId="0" applyFill="1" applyBorder="1"/>
    <xf numFmtId="0" fontId="0" fillId="0" borderId="0" xfId="0" applyFill="1" applyBorder="1"/>
    <xf numFmtId="0" fontId="0" fillId="0" borderId="0" xfId="0" applyBorder="1"/>
    <xf numFmtId="0" fontId="0" fillId="0" borderId="6" xfId="0" applyFill="1" applyBorder="1"/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B45F0-9577-DC4F-AE78-665FA86BD937}">
  <dimension ref="B1:Z139"/>
  <sheetViews>
    <sheetView topLeftCell="A72" zoomScale="43" workbookViewId="0">
      <selection activeCell="Z138" sqref="B117:Z138"/>
    </sheetView>
  </sheetViews>
  <sheetFormatPr baseColWidth="10" defaultRowHeight="16" x14ac:dyDescent="0.2"/>
  <cols>
    <col min="2" max="2" width="16.33203125" customWidth="1"/>
    <col min="4" max="4" width="14.33203125" bestFit="1" customWidth="1"/>
    <col min="9" max="9" width="15.5" bestFit="1" customWidth="1"/>
    <col min="10" max="10" width="15.1640625" customWidth="1"/>
    <col min="11" max="11" width="11.83203125" customWidth="1"/>
    <col min="26" max="26" width="20.1640625" bestFit="1" customWidth="1"/>
  </cols>
  <sheetData>
    <row r="1" spans="2:26" ht="17" thickBot="1" x14ac:dyDescent="0.25"/>
    <row r="2" spans="2:26" ht="22" thickTop="1" thickBot="1" x14ac:dyDescent="0.3">
      <c r="B2" s="1" t="s">
        <v>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0"/>
    </row>
    <row r="3" spans="2:26" ht="17" thickTop="1" x14ac:dyDescent="0.2">
      <c r="B3" s="3"/>
      <c r="C3" s="4"/>
      <c r="D3" s="4" t="s">
        <v>0</v>
      </c>
      <c r="E3" s="4" t="s">
        <v>1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/>
      <c r="L3" s="4" t="s">
        <v>18</v>
      </c>
      <c r="M3" s="4" t="s">
        <v>1</v>
      </c>
      <c r="N3" s="4" t="s">
        <v>2</v>
      </c>
      <c r="O3" s="4" t="s">
        <v>3</v>
      </c>
      <c r="P3" s="4" t="s">
        <v>4</v>
      </c>
      <c r="Q3" s="4" t="s">
        <v>5</v>
      </c>
      <c r="R3" s="4" t="s">
        <v>15</v>
      </c>
      <c r="S3" s="4"/>
      <c r="T3" s="4" t="s">
        <v>19</v>
      </c>
      <c r="U3" s="4" t="s">
        <v>1</v>
      </c>
      <c r="V3" s="4" t="s">
        <v>2</v>
      </c>
      <c r="W3" s="4" t="s">
        <v>3</v>
      </c>
      <c r="X3" s="4" t="s">
        <v>4</v>
      </c>
      <c r="Y3" s="4" t="s">
        <v>5</v>
      </c>
      <c r="Z3" s="15" t="s">
        <v>16</v>
      </c>
    </row>
    <row r="4" spans="2:26" x14ac:dyDescent="0.2">
      <c r="B4" s="3"/>
      <c r="C4" s="4"/>
      <c r="D4" s="4" t="s">
        <v>7</v>
      </c>
      <c r="E4" s="4"/>
      <c r="F4" s="4"/>
      <c r="G4" s="4"/>
      <c r="H4" s="4"/>
      <c r="J4" s="4"/>
      <c r="K4" s="4"/>
      <c r="L4" s="4" t="s">
        <v>7</v>
      </c>
      <c r="M4" s="4"/>
      <c r="N4" s="4"/>
      <c r="O4" s="4"/>
      <c r="P4" s="4"/>
      <c r="Q4" s="4"/>
      <c r="R4" s="4"/>
      <c r="S4" s="4"/>
      <c r="T4" s="4" t="s">
        <v>7</v>
      </c>
      <c r="U4" s="4"/>
      <c r="V4" s="4"/>
      <c r="W4" s="4"/>
      <c r="X4" s="4"/>
      <c r="Y4" s="4"/>
      <c r="Z4" s="15"/>
    </row>
    <row r="5" spans="2:26" x14ac:dyDescent="0.2">
      <c r="B5" s="5" t="s">
        <v>8</v>
      </c>
      <c r="C5" s="7" t="s">
        <v>9</v>
      </c>
      <c r="D5">
        <v>5</v>
      </c>
      <c r="E5">
        <v>4.1239999999999997</v>
      </c>
      <c r="F5">
        <v>406.29500000000002</v>
      </c>
      <c r="G5">
        <v>0</v>
      </c>
      <c r="H5">
        <v>1361</v>
      </c>
      <c r="I5" s="13">
        <v>91</v>
      </c>
      <c r="J5">
        <f>F5-$I$5</f>
        <v>315.29500000000002</v>
      </c>
      <c r="L5">
        <v>5</v>
      </c>
      <c r="M5">
        <v>4.1239999999999997</v>
      </c>
      <c r="N5">
        <v>523.38800000000003</v>
      </c>
      <c r="O5">
        <v>70</v>
      </c>
      <c r="P5">
        <v>1577</v>
      </c>
      <c r="Q5">
        <v>190</v>
      </c>
      <c r="R5">
        <f>N5-$Q$5</f>
        <v>333.38800000000003</v>
      </c>
      <c r="T5">
        <v>5</v>
      </c>
      <c r="U5">
        <v>4.1239999999999997</v>
      </c>
      <c r="V5">
        <v>1163.999</v>
      </c>
      <c r="W5">
        <v>515</v>
      </c>
      <c r="X5">
        <v>2844</v>
      </c>
      <c r="Y5">
        <v>500</v>
      </c>
      <c r="Z5" s="16">
        <f>V5-$Y$5</f>
        <v>663.99900000000002</v>
      </c>
    </row>
    <row r="6" spans="2:26" x14ac:dyDescent="0.2">
      <c r="B6" s="6"/>
      <c r="C6" s="7"/>
      <c r="D6">
        <v>6</v>
      </c>
      <c r="E6">
        <v>4.1239999999999997</v>
      </c>
      <c r="F6">
        <v>571.09900000000005</v>
      </c>
      <c r="G6">
        <v>67</v>
      </c>
      <c r="H6">
        <v>1354</v>
      </c>
      <c r="J6">
        <f t="shared" ref="J6:J12" si="0">F6-$I$5</f>
        <v>480.09900000000005</v>
      </c>
      <c r="L6">
        <v>6</v>
      </c>
      <c r="M6">
        <v>4.1239999999999997</v>
      </c>
      <c r="N6">
        <v>503.55900000000003</v>
      </c>
      <c r="O6">
        <v>130</v>
      </c>
      <c r="P6">
        <v>1314</v>
      </c>
      <c r="R6">
        <f>N6-$Q$5</f>
        <v>313.55900000000003</v>
      </c>
      <c r="T6">
        <v>6</v>
      </c>
      <c r="U6">
        <v>4.1239999999999997</v>
      </c>
      <c r="V6">
        <v>1349.9269999999999</v>
      </c>
      <c r="W6">
        <v>467</v>
      </c>
      <c r="X6">
        <v>4095</v>
      </c>
      <c r="Z6" s="16">
        <f>V6-$Y$5</f>
        <v>849.92699999999991</v>
      </c>
    </row>
    <row r="7" spans="2:26" x14ac:dyDescent="0.2">
      <c r="B7" s="6"/>
      <c r="C7" s="7"/>
      <c r="I7" s="7" t="s">
        <v>10</v>
      </c>
      <c r="J7" s="7">
        <f>AVERAGE(J5:J6)</f>
        <v>397.697</v>
      </c>
      <c r="K7" s="14"/>
      <c r="Q7" s="7" t="s">
        <v>10</v>
      </c>
      <c r="R7" s="7">
        <f>AVERAGE(R5:R6)</f>
        <v>323.47350000000006</v>
      </c>
      <c r="Y7" s="7" t="s">
        <v>10</v>
      </c>
      <c r="Z7" s="17">
        <f>AVERAGE(Z5:Z6)</f>
        <v>756.96299999999997</v>
      </c>
    </row>
    <row r="8" spans="2:26" x14ac:dyDescent="0.2">
      <c r="B8" s="6"/>
      <c r="C8" s="7" t="s">
        <v>11</v>
      </c>
      <c r="D8">
        <v>5</v>
      </c>
      <c r="E8">
        <v>4.1239999999999997</v>
      </c>
      <c r="F8">
        <v>442.42899999999997</v>
      </c>
      <c r="G8">
        <v>2</v>
      </c>
      <c r="H8">
        <v>1240</v>
      </c>
      <c r="J8">
        <f t="shared" si="0"/>
        <v>351.42899999999997</v>
      </c>
      <c r="K8" s="14"/>
      <c r="L8">
        <v>5</v>
      </c>
      <c r="M8">
        <v>4.1239999999999997</v>
      </c>
      <c r="N8">
        <v>476.01600000000002</v>
      </c>
      <c r="O8">
        <v>75</v>
      </c>
      <c r="P8">
        <v>1221</v>
      </c>
      <c r="R8">
        <f>N8-$Q$5</f>
        <v>286.01600000000002</v>
      </c>
      <c r="T8">
        <v>5</v>
      </c>
      <c r="U8">
        <v>4.1239999999999997</v>
      </c>
      <c r="V8">
        <v>1422.3779999999999</v>
      </c>
      <c r="W8">
        <v>618</v>
      </c>
      <c r="X8">
        <v>3786</v>
      </c>
      <c r="Z8" s="16">
        <f t="shared" ref="Z8:Z12" si="1">V8-$Y$5</f>
        <v>922.37799999999993</v>
      </c>
    </row>
    <row r="9" spans="2:26" x14ac:dyDescent="0.2">
      <c r="B9" s="6"/>
      <c r="C9" s="7"/>
      <c r="D9">
        <v>6</v>
      </c>
      <c r="E9">
        <v>4.1239999999999997</v>
      </c>
      <c r="F9">
        <v>694.69299999999998</v>
      </c>
      <c r="G9">
        <v>45</v>
      </c>
      <c r="H9">
        <v>1622</v>
      </c>
      <c r="J9">
        <f t="shared" si="0"/>
        <v>603.69299999999998</v>
      </c>
      <c r="K9" s="14"/>
      <c r="L9">
        <v>6</v>
      </c>
      <c r="M9">
        <v>4.1239999999999997</v>
      </c>
      <c r="N9">
        <v>522.255</v>
      </c>
      <c r="O9">
        <v>136</v>
      </c>
      <c r="P9">
        <v>1291</v>
      </c>
      <c r="R9">
        <f>N9-$Q$5</f>
        <v>332.255</v>
      </c>
      <c r="T9">
        <v>6</v>
      </c>
      <c r="U9">
        <v>4.1239999999999997</v>
      </c>
      <c r="V9">
        <v>2219.4859999999999</v>
      </c>
      <c r="W9">
        <v>701</v>
      </c>
      <c r="X9">
        <v>4095</v>
      </c>
      <c r="Z9" s="16">
        <f t="shared" si="1"/>
        <v>1719.4859999999999</v>
      </c>
    </row>
    <row r="10" spans="2:26" x14ac:dyDescent="0.2">
      <c r="B10" s="6"/>
      <c r="C10" s="7"/>
      <c r="I10" s="7" t="s">
        <v>10</v>
      </c>
      <c r="J10" s="7">
        <f>AVERAGE(J8:J9)</f>
        <v>477.56099999999998</v>
      </c>
      <c r="K10" s="14"/>
      <c r="Q10" s="7" t="s">
        <v>10</v>
      </c>
      <c r="R10" s="7">
        <f>AVERAGE(R8:R9)</f>
        <v>309.13549999999998</v>
      </c>
      <c r="Y10" s="7" t="s">
        <v>10</v>
      </c>
      <c r="Z10" s="17">
        <f>AVERAGE(Z8:Z9)</f>
        <v>1320.9319999999998</v>
      </c>
    </row>
    <row r="11" spans="2:26" x14ac:dyDescent="0.2">
      <c r="B11" s="6"/>
      <c r="C11" s="7" t="s">
        <v>12</v>
      </c>
      <c r="D11">
        <v>5</v>
      </c>
      <c r="E11">
        <v>4.1239999999999997</v>
      </c>
      <c r="F11">
        <v>385.11500000000001</v>
      </c>
      <c r="G11">
        <v>4</v>
      </c>
      <c r="H11">
        <v>1273</v>
      </c>
      <c r="J11">
        <f t="shared" si="0"/>
        <v>294.11500000000001</v>
      </c>
      <c r="K11" s="14"/>
      <c r="L11">
        <v>5</v>
      </c>
      <c r="M11">
        <v>4.1239999999999997</v>
      </c>
      <c r="N11">
        <v>536.11199999999997</v>
      </c>
      <c r="O11">
        <v>124</v>
      </c>
      <c r="P11">
        <v>1357</v>
      </c>
      <c r="R11">
        <f>N11-$Q$5</f>
        <v>346.11199999999997</v>
      </c>
      <c r="T11">
        <v>5</v>
      </c>
      <c r="U11">
        <v>4.1239999999999997</v>
      </c>
      <c r="V11">
        <v>1199.0450000000001</v>
      </c>
      <c r="W11">
        <v>537</v>
      </c>
      <c r="X11">
        <v>3845</v>
      </c>
      <c r="Z11" s="16">
        <f t="shared" si="1"/>
        <v>699.04500000000007</v>
      </c>
    </row>
    <row r="12" spans="2:26" x14ac:dyDescent="0.2">
      <c r="B12" s="6"/>
      <c r="D12">
        <v>6</v>
      </c>
      <c r="E12">
        <v>4.1239999999999997</v>
      </c>
      <c r="F12">
        <v>450.99599999999998</v>
      </c>
      <c r="G12">
        <v>9</v>
      </c>
      <c r="H12">
        <v>1308</v>
      </c>
      <c r="J12">
        <f t="shared" si="0"/>
        <v>359.99599999999998</v>
      </c>
      <c r="K12" s="14"/>
      <c r="L12">
        <v>6</v>
      </c>
      <c r="M12">
        <v>4.1239999999999997</v>
      </c>
      <c r="N12">
        <v>637.56100000000004</v>
      </c>
      <c r="O12">
        <v>220</v>
      </c>
      <c r="P12">
        <v>1202</v>
      </c>
      <c r="R12">
        <f>N12-$Q$5</f>
        <v>447.56100000000004</v>
      </c>
      <c r="T12">
        <v>6</v>
      </c>
      <c r="U12">
        <v>4.1239999999999997</v>
      </c>
      <c r="V12">
        <v>1082.365</v>
      </c>
      <c r="W12">
        <v>485</v>
      </c>
      <c r="X12">
        <v>2925</v>
      </c>
      <c r="Z12" s="16">
        <f t="shared" si="1"/>
        <v>582.36500000000001</v>
      </c>
    </row>
    <row r="13" spans="2:26" x14ac:dyDescent="0.2">
      <c r="B13" s="6"/>
      <c r="I13" s="7" t="s">
        <v>10</v>
      </c>
      <c r="J13" s="7">
        <f>AVERAGE(J11:J12)</f>
        <v>327.05549999999999</v>
      </c>
      <c r="K13" s="14"/>
      <c r="Q13" s="7" t="s">
        <v>10</v>
      </c>
      <c r="R13" s="7">
        <f>AVERAGE(R11:R12)</f>
        <v>396.8365</v>
      </c>
      <c r="Y13" s="7" t="s">
        <v>10</v>
      </c>
      <c r="Z13" s="17">
        <f>AVERAGE(Z11:Z12)</f>
        <v>640.70500000000004</v>
      </c>
    </row>
    <row r="14" spans="2:26" x14ac:dyDescent="0.2">
      <c r="B14" s="6"/>
      <c r="Z14" s="16"/>
    </row>
    <row r="15" spans="2:26" x14ac:dyDescent="0.2">
      <c r="B15" s="8" t="s">
        <v>13</v>
      </c>
      <c r="C15" s="9" t="s">
        <v>9</v>
      </c>
      <c r="D15">
        <v>11</v>
      </c>
      <c r="E15">
        <v>4.1239999999999997</v>
      </c>
      <c r="F15">
        <v>992.21900000000005</v>
      </c>
      <c r="G15">
        <v>89</v>
      </c>
      <c r="H15">
        <v>2196</v>
      </c>
      <c r="J15">
        <f>F15-$I$5</f>
        <v>901.21900000000005</v>
      </c>
      <c r="L15">
        <v>11</v>
      </c>
      <c r="M15">
        <v>4.1239999999999997</v>
      </c>
      <c r="N15">
        <v>925.40599999999995</v>
      </c>
      <c r="O15">
        <v>369</v>
      </c>
      <c r="P15">
        <v>1803</v>
      </c>
      <c r="R15">
        <f>N15-$Q$5</f>
        <v>735.40599999999995</v>
      </c>
      <c r="T15">
        <v>11</v>
      </c>
      <c r="U15">
        <v>4.1239999999999997</v>
      </c>
      <c r="V15">
        <v>2275.9940000000001</v>
      </c>
      <c r="W15">
        <v>847</v>
      </c>
      <c r="X15">
        <v>4095</v>
      </c>
      <c r="Z15" s="16">
        <f>V15-$Y$5</f>
        <v>1775.9940000000001</v>
      </c>
    </row>
    <row r="16" spans="2:26" x14ac:dyDescent="0.2">
      <c r="B16" s="6"/>
      <c r="C16" s="9"/>
      <c r="D16">
        <v>12</v>
      </c>
      <c r="E16">
        <v>4.1239999999999997</v>
      </c>
      <c r="F16">
        <v>971.76499999999999</v>
      </c>
      <c r="G16">
        <v>166</v>
      </c>
      <c r="H16">
        <v>2520</v>
      </c>
      <c r="J16">
        <f>F16-$I$5</f>
        <v>880.76499999999999</v>
      </c>
      <c r="L16">
        <v>12</v>
      </c>
      <c r="M16">
        <v>4.1239999999999997</v>
      </c>
      <c r="N16">
        <v>919.30600000000004</v>
      </c>
      <c r="O16">
        <v>311</v>
      </c>
      <c r="P16">
        <v>1898</v>
      </c>
      <c r="R16">
        <f>N16-$Q$5</f>
        <v>729.30600000000004</v>
      </c>
      <c r="T16">
        <v>12</v>
      </c>
      <c r="U16">
        <v>4.1239999999999997</v>
      </c>
      <c r="V16">
        <v>1998.472</v>
      </c>
      <c r="W16">
        <v>947</v>
      </c>
      <c r="X16">
        <v>4095</v>
      </c>
      <c r="Z16" s="16">
        <f>V16-$Y$5</f>
        <v>1498.472</v>
      </c>
    </row>
    <row r="17" spans="2:26" x14ac:dyDescent="0.2">
      <c r="B17" s="6"/>
      <c r="C17" s="9"/>
      <c r="I17" s="21" t="s">
        <v>14</v>
      </c>
      <c r="J17" s="21">
        <f>AVERAGE(J15:J16)</f>
        <v>890.99199999999996</v>
      </c>
      <c r="K17" s="14"/>
      <c r="Q17" s="9" t="s">
        <v>14</v>
      </c>
      <c r="R17" s="9">
        <f>AVERAGE(R15:R16)</f>
        <v>732.35599999999999</v>
      </c>
      <c r="Y17" s="9" t="s">
        <v>17</v>
      </c>
      <c r="Z17" s="18">
        <f>AVERAGE(Z15:Z16)</f>
        <v>1637.2330000000002</v>
      </c>
    </row>
    <row r="18" spans="2:26" x14ac:dyDescent="0.2">
      <c r="B18" s="6"/>
      <c r="C18" s="9" t="s">
        <v>11</v>
      </c>
      <c r="D18">
        <v>11</v>
      </c>
      <c r="E18">
        <v>4.1239999999999997</v>
      </c>
      <c r="F18">
        <v>837.18799999999999</v>
      </c>
      <c r="G18">
        <v>202</v>
      </c>
      <c r="H18">
        <v>1850</v>
      </c>
      <c r="I18" s="22"/>
      <c r="J18" s="22">
        <f>F18-$I$5</f>
        <v>746.18799999999999</v>
      </c>
      <c r="K18" s="14"/>
      <c r="L18">
        <v>11</v>
      </c>
      <c r="M18">
        <v>4.1239999999999997</v>
      </c>
      <c r="N18">
        <v>764.61</v>
      </c>
      <c r="O18">
        <v>207</v>
      </c>
      <c r="P18">
        <v>1747</v>
      </c>
      <c r="R18">
        <f>N18-$Q$5</f>
        <v>574.61</v>
      </c>
      <c r="T18">
        <v>11</v>
      </c>
      <c r="U18">
        <v>4.1239999999999997</v>
      </c>
      <c r="V18">
        <v>2246.7049999999999</v>
      </c>
      <c r="W18">
        <v>943</v>
      </c>
      <c r="X18">
        <v>4095</v>
      </c>
      <c r="Z18" s="16">
        <f>V18-$Y$5</f>
        <v>1746.7049999999999</v>
      </c>
    </row>
    <row r="19" spans="2:26" x14ac:dyDescent="0.2">
      <c r="B19" s="6"/>
      <c r="C19" s="9"/>
      <c r="D19">
        <v>12</v>
      </c>
      <c r="E19">
        <v>4.1239999999999997</v>
      </c>
      <c r="F19">
        <v>967.86</v>
      </c>
      <c r="G19">
        <v>131</v>
      </c>
      <c r="H19">
        <v>1999</v>
      </c>
      <c r="I19" s="22"/>
      <c r="J19" s="22">
        <f>F19-$I$5</f>
        <v>876.86</v>
      </c>
      <c r="K19" s="14"/>
      <c r="L19">
        <v>12</v>
      </c>
      <c r="M19">
        <v>4.1239999999999997</v>
      </c>
      <c r="N19">
        <v>799.16800000000001</v>
      </c>
      <c r="O19">
        <v>323</v>
      </c>
      <c r="P19">
        <v>1531</v>
      </c>
      <c r="R19">
        <f>N19-$Q$5</f>
        <v>609.16800000000001</v>
      </c>
      <c r="T19">
        <v>12</v>
      </c>
      <c r="U19">
        <v>4.1239999999999997</v>
      </c>
      <c r="V19">
        <v>2147.0340000000001</v>
      </c>
      <c r="W19">
        <v>911</v>
      </c>
      <c r="X19">
        <v>4095</v>
      </c>
      <c r="Z19" s="16">
        <f>V19-$Y$5</f>
        <v>1647.0340000000001</v>
      </c>
    </row>
    <row r="20" spans="2:26" x14ac:dyDescent="0.2">
      <c r="B20" s="6"/>
      <c r="C20" s="9"/>
      <c r="I20" s="21" t="s">
        <v>14</v>
      </c>
      <c r="J20" s="21">
        <f>AVERAGE(J18:J19)</f>
        <v>811.524</v>
      </c>
      <c r="K20" s="14"/>
      <c r="Q20" s="9" t="s">
        <v>14</v>
      </c>
      <c r="R20" s="9">
        <f>AVERAGE(R18:R19)</f>
        <v>591.88900000000001</v>
      </c>
      <c r="Y20" s="9" t="s">
        <v>17</v>
      </c>
      <c r="Z20" s="18">
        <f>AVERAGE(Z18:Z19)</f>
        <v>1696.8695</v>
      </c>
    </row>
    <row r="21" spans="2:26" x14ac:dyDescent="0.2">
      <c r="B21" s="6"/>
      <c r="C21" s="9" t="s">
        <v>12</v>
      </c>
      <c r="D21">
        <v>11</v>
      </c>
      <c r="E21">
        <v>4.1239999999999997</v>
      </c>
      <c r="F21">
        <v>1109.8389999999999</v>
      </c>
      <c r="G21">
        <v>263</v>
      </c>
      <c r="H21">
        <v>2338</v>
      </c>
      <c r="I21" s="23"/>
      <c r="J21" s="23">
        <f>F21-$I$5</f>
        <v>1018.8389999999999</v>
      </c>
      <c r="L21">
        <v>11</v>
      </c>
      <c r="M21">
        <v>4.1239999999999997</v>
      </c>
      <c r="N21">
        <v>733.44</v>
      </c>
      <c r="O21">
        <v>95</v>
      </c>
      <c r="P21">
        <v>1674</v>
      </c>
      <c r="R21">
        <f>N21-$Q$5</f>
        <v>543.44000000000005</v>
      </c>
      <c r="T21">
        <v>11</v>
      </c>
      <c r="U21">
        <v>4.1239999999999997</v>
      </c>
      <c r="V21">
        <v>2616.4250000000002</v>
      </c>
      <c r="W21">
        <v>934</v>
      </c>
      <c r="X21">
        <v>4095</v>
      </c>
      <c r="Z21" s="16">
        <f>V21-$Y$5</f>
        <v>2116.4250000000002</v>
      </c>
    </row>
    <row r="22" spans="2:26" x14ac:dyDescent="0.2">
      <c r="B22" s="6"/>
      <c r="D22">
        <v>12</v>
      </c>
      <c r="E22">
        <v>4.1239999999999997</v>
      </c>
      <c r="F22">
        <v>1052.481</v>
      </c>
      <c r="G22">
        <v>107</v>
      </c>
      <c r="H22">
        <v>2230</v>
      </c>
      <c r="J22" s="23">
        <f>F22-$I$5</f>
        <v>961.48099999999999</v>
      </c>
      <c r="L22">
        <v>12</v>
      </c>
      <c r="M22">
        <v>4.1239999999999997</v>
      </c>
      <c r="N22">
        <v>708.673</v>
      </c>
      <c r="O22">
        <v>227</v>
      </c>
      <c r="P22">
        <v>1554</v>
      </c>
      <c r="R22">
        <f>N22-$Q$5</f>
        <v>518.673</v>
      </c>
      <c r="T22">
        <v>12</v>
      </c>
      <c r="U22">
        <v>4.1239999999999997</v>
      </c>
      <c r="V22">
        <v>1707.5340000000001</v>
      </c>
      <c r="W22">
        <v>730</v>
      </c>
      <c r="X22">
        <v>4095</v>
      </c>
      <c r="Z22" s="16">
        <f>V22-$Y$5</f>
        <v>1207.5340000000001</v>
      </c>
    </row>
    <row r="23" spans="2:26" ht="17" thickBot="1" x14ac:dyDescent="0.25">
      <c r="B23" s="10"/>
      <c r="C23" s="11"/>
      <c r="D23" s="11"/>
      <c r="E23" s="11"/>
      <c r="F23" s="11"/>
      <c r="G23" s="11"/>
      <c r="H23" s="11"/>
      <c r="I23" s="12" t="s">
        <v>14</v>
      </c>
      <c r="J23" s="12">
        <f>AVERAGE(J21:J22)</f>
        <v>990.16</v>
      </c>
      <c r="K23" s="24"/>
      <c r="L23" s="11"/>
      <c r="M23" s="11"/>
      <c r="N23" s="11"/>
      <c r="O23" s="11"/>
      <c r="P23" s="11"/>
      <c r="Q23" s="12" t="s">
        <v>14</v>
      </c>
      <c r="R23" s="12">
        <f>AVERAGE(R21:R22)</f>
        <v>531.05650000000003</v>
      </c>
      <c r="S23" s="11"/>
      <c r="T23" s="11"/>
      <c r="U23" s="11"/>
      <c r="V23" s="11"/>
      <c r="W23" s="11"/>
      <c r="X23" s="11"/>
      <c r="Y23" s="12" t="s">
        <v>17</v>
      </c>
      <c r="Z23" s="19">
        <f>AVERAGE(Z21:Z22)</f>
        <v>1661.9795000000001</v>
      </c>
    </row>
    <row r="24" spans="2:26" ht="18" thickTop="1" thickBot="1" x14ac:dyDescent="0.25"/>
    <row r="25" spans="2:26" ht="22" thickTop="1" thickBot="1" x14ac:dyDescent="0.3">
      <c r="B25" s="1" t="s">
        <v>21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0"/>
    </row>
    <row r="26" spans="2:26" ht="17" thickTop="1" x14ac:dyDescent="0.2">
      <c r="B26" s="3"/>
      <c r="C26" s="4"/>
      <c r="D26" s="4" t="s">
        <v>0</v>
      </c>
      <c r="E26" s="4" t="s">
        <v>1</v>
      </c>
      <c r="F26" s="4" t="s">
        <v>2</v>
      </c>
      <c r="G26" s="4" t="s">
        <v>3</v>
      </c>
      <c r="H26" s="4" t="s">
        <v>4</v>
      </c>
      <c r="I26" s="4" t="s">
        <v>5</v>
      </c>
      <c r="J26" s="4" t="s">
        <v>6</v>
      </c>
      <c r="K26" s="4"/>
      <c r="L26" s="4" t="s">
        <v>18</v>
      </c>
      <c r="M26" s="4" t="s">
        <v>1</v>
      </c>
      <c r="N26" s="4" t="s">
        <v>2</v>
      </c>
      <c r="O26" s="4" t="s">
        <v>3</v>
      </c>
      <c r="P26" s="4" t="s">
        <v>4</v>
      </c>
      <c r="Q26" s="4" t="s">
        <v>5</v>
      </c>
      <c r="R26" s="4" t="s">
        <v>15</v>
      </c>
      <c r="S26" s="4"/>
      <c r="T26" s="4" t="s">
        <v>19</v>
      </c>
      <c r="U26" s="4" t="s">
        <v>1</v>
      </c>
      <c r="V26" s="4" t="s">
        <v>2</v>
      </c>
      <c r="W26" s="4" t="s">
        <v>3</v>
      </c>
      <c r="X26" s="4" t="s">
        <v>4</v>
      </c>
      <c r="Y26" s="4" t="s">
        <v>5</v>
      </c>
      <c r="Z26" s="15" t="s">
        <v>16</v>
      </c>
    </row>
    <row r="27" spans="2:26" x14ac:dyDescent="0.2">
      <c r="B27" s="3"/>
      <c r="C27" s="4"/>
      <c r="D27" s="4" t="s">
        <v>7</v>
      </c>
      <c r="E27" s="4"/>
      <c r="F27" s="4"/>
      <c r="G27" s="4"/>
      <c r="H27" s="4"/>
      <c r="J27" s="4"/>
      <c r="K27" s="4"/>
      <c r="L27" s="4" t="s">
        <v>7</v>
      </c>
      <c r="M27" s="4"/>
      <c r="N27" s="4"/>
      <c r="O27" s="4"/>
      <c r="P27" s="4"/>
      <c r="Q27" s="4"/>
      <c r="R27" s="4"/>
      <c r="S27" s="4"/>
      <c r="T27" s="4" t="s">
        <v>7</v>
      </c>
      <c r="U27" s="4"/>
      <c r="V27" s="4"/>
      <c r="W27" s="4"/>
      <c r="X27" s="4"/>
      <c r="Y27" s="4"/>
      <c r="Z27" s="15"/>
    </row>
    <row r="28" spans="2:26" x14ac:dyDescent="0.2">
      <c r="B28" s="5" t="s">
        <v>8</v>
      </c>
      <c r="C28" s="7" t="s">
        <v>9</v>
      </c>
      <c r="D28">
        <v>6</v>
      </c>
      <c r="E28">
        <v>4.1239999999999997</v>
      </c>
      <c r="F28">
        <v>609.28800000000001</v>
      </c>
      <c r="G28">
        <v>70</v>
      </c>
      <c r="H28">
        <v>1546</v>
      </c>
      <c r="I28" s="13">
        <v>253</v>
      </c>
      <c r="J28">
        <f>F28-$I$28</f>
        <v>356.28800000000001</v>
      </c>
      <c r="L28">
        <v>6</v>
      </c>
      <c r="M28">
        <v>4.1239999999999997</v>
      </c>
      <c r="N28">
        <v>692.96299999999997</v>
      </c>
      <c r="O28">
        <v>205</v>
      </c>
      <c r="P28">
        <v>1663</v>
      </c>
      <c r="Q28">
        <v>270</v>
      </c>
      <c r="R28">
        <f>N28-$Q$28</f>
        <v>422.96299999999997</v>
      </c>
      <c r="T28">
        <v>6</v>
      </c>
      <c r="U28">
        <v>4.1239999999999997</v>
      </c>
      <c r="V28">
        <v>1184.251</v>
      </c>
      <c r="W28">
        <v>498</v>
      </c>
      <c r="X28">
        <v>3794</v>
      </c>
      <c r="Y28">
        <v>750</v>
      </c>
      <c r="Z28" s="16">
        <f>V28-$Y$28</f>
        <v>434.25099999999998</v>
      </c>
    </row>
    <row r="29" spans="2:26" x14ac:dyDescent="0.2">
      <c r="B29" s="6"/>
      <c r="C29" s="7"/>
      <c r="D29">
        <v>7</v>
      </c>
      <c r="E29">
        <v>4.1239999999999997</v>
      </c>
      <c r="F29">
        <v>815.97</v>
      </c>
      <c r="G29">
        <v>130</v>
      </c>
      <c r="H29">
        <v>1950</v>
      </c>
      <c r="J29">
        <f>F29-$I$28</f>
        <v>562.97</v>
      </c>
      <c r="L29">
        <v>7</v>
      </c>
      <c r="M29">
        <v>4.1239999999999997</v>
      </c>
      <c r="N29">
        <v>756.428</v>
      </c>
      <c r="O29">
        <v>240</v>
      </c>
      <c r="P29">
        <v>1551</v>
      </c>
      <c r="R29">
        <f>N29-$Q$28</f>
        <v>486.428</v>
      </c>
      <c r="T29">
        <v>7</v>
      </c>
      <c r="U29">
        <v>4.1239999999999997</v>
      </c>
      <c r="V29">
        <v>1201.49</v>
      </c>
      <c r="W29">
        <v>410</v>
      </c>
      <c r="X29">
        <v>2796</v>
      </c>
      <c r="Z29" s="16">
        <f>V29-$Y$28</f>
        <v>451.49</v>
      </c>
    </row>
    <row r="30" spans="2:26" x14ac:dyDescent="0.2">
      <c r="B30" s="6"/>
      <c r="C30" s="7"/>
      <c r="I30" s="7" t="s">
        <v>10</v>
      </c>
      <c r="J30" s="7">
        <f>AVERAGE(J28:J29)</f>
        <v>459.62900000000002</v>
      </c>
      <c r="K30" s="14"/>
      <c r="Q30" s="7" t="s">
        <v>10</v>
      </c>
      <c r="R30" s="7">
        <f>AVERAGE(R28:R29)</f>
        <v>454.69549999999998</v>
      </c>
      <c r="Y30" s="7" t="s">
        <v>10</v>
      </c>
      <c r="Z30" s="17">
        <f>AVERAGE(Z28:Z29)</f>
        <v>442.87049999999999</v>
      </c>
    </row>
    <row r="31" spans="2:26" x14ac:dyDescent="0.2">
      <c r="B31" s="6"/>
      <c r="C31" s="7" t="s">
        <v>11</v>
      </c>
      <c r="D31">
        <v>6</v>
      </c>
      <c r="E31">
        <v>4.1239999999999997</v>
      </c>
      <c r="F31">
        <v>408.52699999999999</v>
      </c>
      <c r="G31">
        <v>0</v>
      </c>
      <c r="H31">
        <v>1037</v>
      </c>
      <c r="J31">
        <f>F31-$I$28</f>
        <v>155.52699999999999</v>
      </c>
      <c r="K31" s="14"/>
      <c r="L31">
        <v>6</v>
      </c>
      <c r="M31">
        <v>4.1239999999999997</v>
      </c>
      <c r="N31">
        <v>602.77099999999996</v>
      </c>
      <c r="O31">
        <v>210</v>
      </c>
      <c r="P31">
        <v>1554</v>
      </c>
      <c r="R31">
        <f>N31-$Q$28</f>
        <v>332.77099999999996</v>
      </c>
      <c r="T31">
        <v>6</v>
      </c>
      <c r="U31">
        <v>4.1239999999999997</v>
      </c>
      <c r="V31">
        <v>1617.9849999999999</v>
      </c>
      <c r="W31">
        <v>767</v>
      </c>
      <c r="X31">
        <v>3164</v>
      </c>
      <c r="Z31" s="16">
        <f>V31-$Y$28</f>
        <v>867.9849999999999</v>
      </c>
    </row>
    <row r="32" spans="2:26" x14ac:dyDescent="0.2">
      <c r="B32" s="6"/>
      <c r="C32" s="7"/>
      <c r="D32">
        <v>7</v>
      </c>
      <c r="E32">
        <v>4.1239999999999997</v>
      </c>
      <c r="F32">
        <v>452.33100000000002</v>
      </c>
      <c r="G32">
        <v>1</v>
      </c>
      <c r="H32">
        <v>1186</v>
      </c>
      <c r="J32">
        <f>F32-$I$28</f>
        <v>199.33100000000002</v>
      </c>
      <c r="K32" s="14"/>
      <c r="L32">
        <v>7</v>
      </c>
      <c r="M32">
        <v>4.1239999999999997</v>
      </c>
      <c r="N32">
        <v>690.41499999999996</v>
      </c>
      <c r="O32">
        <v>138</v>
      </c>
      <c r="P32">
        <v>1571</v>
      </c>
      <c r="R32">
        <f>N32-$Q$28</f>
        <v>420.41499999999996</v>
      </c>
      <c r="T32">
        <v>7</v>
      </c>
      <c r="U32">
        <v>4.1239999999999997</v>
      </c>
      <c r="V32">
        <v>2422.4430000000002</v>
      </c>
      <c r="W32">
        <v>890</v>
      </c>
      <c r="X32">
        <v>4095</v>
      </c>
      <c r="Z32" s="16">
        <f>V32-$Y$28</f>
        <v>1672.4430000000002</v>
      </c>
    </row>
    <row r="33" spans="2:26" x14ac:dyDescent="0.2">
      <c r="B33" s="6"/>
      <c r="C33" s="7"/>
      <c r="I33" s="7" t="s">
        <v>10</v>
      </c>
      <c r="J33" s="7">
        <f>AVERAGE(J31:J32)</f>
        <v>177.429</v>
      </c>
      <c r="K33" s="14"/>
      <c r="Q33" s="7" t="s">
        <v>10</v>
      </c>
      <c r="R33" s="7">
        <f>AVERAGE(R31:R32)</f>
        <v>376.59299999999996</v>
      </c>
      <c r="Y33" s="7" t="s">
        <v>10</v>
      </c>
      <c r="Z33" s="17">
        <f>AVERAGE(Z31:Z32)</f>
        <v>1270.2139999999999</v>
      </c>
    </row>
    <row r="34" spans="2:26" x14ac:dyDescent="0.2">
      <c r="B34" s="6"/>
      <c r="C34" s="7" t="s">
        <v>12</v>
      </c>
      <c r="D34">
        <v>6</v>
      </c>
      <c r="E34">
        <v>4.1239999999999997</v>
      </c>
      <c r="F34">
        <v>706.77599999999995</v>
      </c>
      <c r="G34">
        <v>98</v>
      </c>
      <c r="H34">
        <v>2148</v>
      </c>
      <c r="J34">
        <f>F34-$I$28</f>
        <v>453.77599999999995</v>
      </c>
      <c r="K34" s="14"/>
      <c r="L34">
        <v>6</v>
      </c>
      <c r="M34">
        <v>4.1239999999999997</v>
      </c>
      <c r="N34">
        <v>662.93200000000002</v>
      </c>
      <c r="O34">
        <v>202</v>
      </c>
      <c r="P34">
        <v>1326</v>
      </c>
      <c r="R34">
        <f>N34-$Q$28</f>
        <v>392.93200000000002</v>
      </c>
      <c r="T34">
        <v>6</v>
      </c>
      <c r="U34">
        <v>4.1239999999999997</v>
      </c>
      <c r="V34">
        <v>947.71799999999996</v>
      </c>
      <c r="W34">
        <v>506</v>
      </c>
      <c r="X34">
        <v>1925</v>
      </c>
      <c r="Z34" s="16">
        <f>V34-$Y$28</f>
        <v>197.71799999999996</v>
      </c>
    </row>
    <row r="35" spans="2:26" x14ac:dyDescent="0.2">
      <c r="B35" s="6"/>
      <c r="D35">
        <v>7</v>
      </c>
      <c r="E35">
        <v>4.1239999999999997</v>
      </c>
      <c r="F35">
        <v>771.43399999999997</v>
      </c>
      <c r="G35">
        <v>84</v>
      </c>
      <c r="H35">
        <v>1769</v>
      </c>
      <c r="J35">
        <f>F35-$I$28</f>
        <v>518.43399999999997</v>
      </c>
      <c r="K35" s="14"/>
      <c r="L35">
        <v>7</v>
      </c>
      <c r="M35">
        <v>4.1239999999999997</v>
      </c>
      <c r="N35">
        <v>704.13300000000004</v>
      </c>
      <c r="O35">
        <v>262</v>
      </c>
      <c r="P35">
        <v>1342</v>
      </c>
      <c r="R35">
        <f>N35-$Q$28</f>
        <v>434.13300000000004</v>
      </c>
      <c r="T35">
        <v>7</v>
      </c>
      <c r="U35">
        <v>4.1239999999999997</v>
      </c>
      <c r="V35">
        <v>1036.6320000000001</v>
      </c>
      <c r="W35">
        <v>593</v>
      </c>
      <c r="X35">
        <v>2124</v>
      </c>
      <c r="Z35" s="16">
        <f>V35-$Y$28</f>
        <v>286.63200000000006</v>
      </c>
    </row>
    <row r="36" spans="2:26" x14ac:dyDescent="0.2">
      <c r="B36" s="6"/>
      <c r="I36" s="7" t="s">
        <v>10</v>
      </c>
      <c r="J36" s="7">
        <f>AVERAGE(J34:J35)</f>
        <v>486.10499999999996</v>
      </c>
      <c r="K36" s="14"/>
      <c r="Q36" s="7" t="s">
        <v>10</v>
      </c>
      <c r="R36" s="7">
        <f>AVERAGE(R34:R35)</f>
        <v>413.53250000000003</v>
      </c>
      <c r="Y36" s="7" t="s">
        <v>10</v>
      </c>
      <c r="Z36" s="17">
        <f>AVERAGE(Z34:Z35)</f>
        <v>242.17500000000001</v>
      </c>
    </row>
    <row r="37" spans="2:26" x14ac:dyDescent="0.2">
      <c r="B37" s="6"/>
      <c r="Z37" s="16"/>
    </row>
    <row r="38" spans="2:26" x14ac:dyDescent="0.2">
      <c r="B38" s="8" t="s">
        <v>13</v>
      </c>
      <c r="C38" s="9" t="s">
        <v>9</v>
      </c>
      <c r="D38">
        <v>10</v>
      </c>
      <c r="E38">
        <v>4.1239999999999997</v>
      </c>
      <c r="F38">
        <v>812.76400000000001</v>
      </c>
      <c r="G38">
        <v>107</v>
      </c>
      <c r="H38">
        <v>2019</v>
      </c>
      <c r="J38">
        <f>F38-$I$28</f>
        <v>559.76400000000001</v>
      </c>
      <c r="L38">
        <v>10</v>
      </c>
      <c r="M38">
        <v>4.1239999999999997</v>
      </c>
      <c r="N38">
        <v>827.08699999999999</v>
      </c>
      <c r="O38">
        <v>274</v>
      </c>
      <c r="P38">
        <v>1528</v>
      </c>
      <c r="R38">
        <f>N38-$Q$28</f>
        <v>557.08699999999999</v>
      </c>
      <c r="T38">
        <v>10</v>
      </c>
      <c r="U38">
        <v>4.1239999999999997</v>
      </c>
      <c r="V38">
        <v>2249.971</v>
      </c>
      <c r="W38">
        <v>921</v>
      </c>
      <c r="X38">
        <v>4095</v>
      </c>
      <c r="Z38" s="16">
        <f>V38-$Y$28</f>
        <v>1499.971</v>
      </c>
    </row>
    <row r="39" spans="2:26" x14ac:dyDescent="0.2">
      <c r="B39" s="6"/>
      <c r="C39" s="9"/>
      <c r="D39">
        <v>11</v>
      </c>
      <c r="E39">
        <v>4.1239999999999997</v>
      </c>
      <c r="F39">
        <v>859.16700000000003</v>
      </c>
      <c r="G39">
        <v>83</v>
      </c>
      <c r="H39">
        <v>2845</v>
      </c>
      <c r="J39">
        <f>F39-$I$28</f>
        <v>606.16700000000003</v>
      </c>
      <c r="L39">
        <v>11</v>
      </c>
      <c r="M39">
        <v>4.1239999999999997</v>
      </c>
      <c r="N39">
        <v>796.02300000000002</v>
      </c>
      <c r="O39">
        <v>255</v>
      </c>
      <c r="P39">
        <v>1513</v>
      </c>
      <c r="R39">
        <f>N39-$Q$28</f>
        <v>526.02300000000002</v>
      </c>
      <c r="T39">
        <v>11</v>
      </c>
      <c r="U39">
        <v>4.1239999999999997</v>
      </c>
      <c r="V39">
        <v>2208.3739999999998</v>
      </c>
      <c r="W39">
        <v>696</v>
      </c>
      <c r="X39">
        <v>4095</v>
      </c>
      <c r="Z39" s="16">
        <f>V39-$Y$28</f>
        <v>1458.3739999999998</v>
      </c>
    </row>
    <row r="40" spans="2:26" x14ac:dyDescent="0.2">
      <c r="B40" s="6"/>
      <c r="C40" s="9"/>
      <c r="I40" s="21" t="s">
        <v>14</v>
      </c>
      <c r="J40" s="21">
        <f>AVERAGE(J38:J39)</f>
        <v>582.96550000000002</v>
      </c>
      <c r="K40" s="14"/>
      <c r="Q40" s="9" t="s">
        <v>14</v>
      </c>
      <c r="R40" s="9">
        <f>AVERAGE(R38:R39)</f>
        <v>541.55500000000006</v>
      </c>
      <c r="Y40" s="9" t="s">
        <v>17</v>
      </c>
      <c r="Z40" s="18">
        <f>AVERAGE(Z38:Z39)</f>
        <v>1479.1724999999999</v>
      </c>
    </row>
    <row r="41" spans="2:26" x14ac:dyDescent="0.2">
      <c r="B41" s="6"/>
      <c r="C41" s="9" t="s">
        <v>11</v>
      </c>
      <c r="D41">
        <v>10</v>
      </c>
      <c r="E41">
        <v>4.1239999999999997</v>
      </c>
      <c r="F41">
        <v>633.27099999999996</v>
      </c>
      <c r="G41">
        <v>41</v>
      </c>
      <c r="H41">
        <v>1462</v>
      </c>
      <c r="I41" s="22"/>
      <c r="J41" s="22">
        <f>F41-$I$28</f>
        <v>380.27099999999996</v>
      </c>
      <c r="K41" s="14"/>
      <c r="L41">
        <v>10</v>
      </c>
      <c r="M41">
        <v>4.1239999999999997</v>
      </c>
      <c r="N41">
        <v>785.12300000000005</v>
      </c>
      <c r="O41">
        <v>297</v>
      </c>
      <c r="P41">
        <v>1661</v>
      </c>
      <c r="R41">
        <f>N41-$Q$28</f>
        <v>515.12300000000005</v>
      </c>
      <c r="T41">
        <v>10</v>
      </c>
      <c r="U41">
        <v>4.1239999999999997</v>
      </c>
      <c r="V41">
        <v>1171.5940000000001</v>
      </c>
      <c r="W41">
        <v>466</v>
      </c>
      <c r="X41">
        <v>2889</v>
      </c>
      <c r="Z41" s="16">
        <f>V41-$Y$28</f>
        <v>421.59400000000005</v>
      </c>
    </row>
    <row r="42" spans="2:26" x14ac:dyDescent="0.2">
      <c r="B42" s="6"/>
      <c r="C42" s="9"/>
      <c r="D42">
        <v>11</v>
      </c>
      <c r="E42">
        <v>4.1239999999999997</v>
      </c>
      <c r="F42">
        <v>608.48900000000003</v>
      </c>
      <c r="G42">
        <v>34</v>
      </c>
      <c r="H42">
        <v>1892</v>
      </c>
      <c r="I42" s="22"/>
      <c r="J42" s="22">
        <f>F42-$I$28</f>
        <v>355.48900000000003</v>
      </c>
      <c r="K42" s="14"/>
      <c r="L42">
        <v>11</v>
      </c>
      <c r="M42">
        <v>4.1239999999999997</v>
      </c>
      <c r="N42">
        <v>813.30700000000002</v>
      </c>
      <c r="O42">
        <v>228</v>
      </c>
      <c r="P42">
        <v>1775</v>
      </c>
      <c r="R42">
        <f>N42-$Q$28</f>
        <v>543.30700000000002</v>
      </c>
      <c r="T42">
        <v>11</v>
      </c>
      <c r="U42">
        <v>4.1239999999999997</v>
      </c>
      <c r="V42">
        <v>1395.3720000000001</v>
      </c>
      <c r="W42">
        <v>569</v>
      </c>
      <c r="X42">
        <v>4095</v>
      </c>
      <c r="Z42" s="16">
        <f>V42-$Y$28</f>
        <v>645.37200000000007</v>
      </c>
    </row>
    <row r="43" spans="2:26" x14ac:dyDescent="0.2">
      <c r="B43" s="6"/>
      <c r="C43" s="9"/>
      <c r="I43" s="21" t="s">
        <v>14</v>
      </c>
      <c r="J43" s="21">
        <f>AVERAGE(J41:J42)</f>
        <v>367.88</v>
      </c>
      <c r="K43" s="14"/>
      <c r="Q43" s="9" t="s">
        <v>14</v>
      </c>
      <c r="R43" s="9">
        <f>AVERAGE(R41:R42)</f>
        <v>529.21500000000003</v>
      </c>
      <c r="Y43" s="9" t="s">
        <v>17</v>
      </c>
      <c r="Z43" s="18">
        <f>AVERAGE(Z41:Z42)</f>
        <v>533.48300000000006</v>
      </c>
    </row>
    <row r="44" spans="2:26" x14ac:dyDescent="0.2">
      <c r="B44" s="6"/>
      <c r="C44" s="9" t="s">
        <v>12</v>
      </c>
      <c r="D44">
        <v>10</v>
      </c>
      <c r="E44">
        <v>4.1239999999999997</v>
      </c>
      <c r="F44">
        <v>1185.5730000000001</v>
      </c>
      <c r="G44">
        <v>168</v>
      </c>
      <c r="H44">
        <v>2586</v>
      </c>
      <c r="I44" s="23"/>
      <c r="J44" s="23">
        <f>F44-$I$28</f>
        <v>932.57300000000009</v>
      </c>
      <c r="L44">
        <v>10</v>
      </c>
      <c r="M44">
        <v>4.1239999999999997</v>
      </c>
      <c r="N44">
        <v>838.35599999999999</v>
      </c>
      <c r="O44">
        <v>322</v>
      </c>
      <c r="P44">
        <v>1804</v>
      </c>
      <c r="R44">
        <f>N44-$Q$28</f>
        <v>568.35599999999999</v>
      </c>
      <c r="T44">
        <v>10</v>
      </c>
      <c r="U44">
        <v>4.1239999999999997</v>
      </c>
      <c r="V44">
        <v>1495.337</v>
      </c>
      <c r="W44">
        <v>688</v>
      </c>
      <c r="X44">
        <v>4095</v>
      </c>
      <c r="Z44" s="16">
        <f>V44-$Y$28</f>
        <v>745.33699999999999</v>
      </c>
    </row>
    <row r="45" spans="2:26" x14ac:dyDescent="0.2">
      <c r="B45" s="6"/>
      <c r="D45">
        <v>11</v>
      </c>
      <c r="E45">
        <v>4.1239999999999997</v>
      </c>
      <c r="F45">
        <v>1195.9159999999999</v>
      </c>
      <c r="G45">
        <v>217</v>
      </c>
      <c r="H45">
        <v>2773</v>
      </c>
      <c r="J45" s="23">
        <f>F45-$I$28</f>
        <v>942.91599999999994</v>
      </c>
      <c r="L45">
        <v>11</v>
      </c>
      <c r="M45">
        <v>4.1239999999999997</v>
      </c>
      <c r="N45">
        <v>839.24599999999998</v>
      </c>
      <c r="O45">
        <v>349</v>
      </c>
      <c r="P45">
        <v>1673</v>
      </c>
      <c r="R45">
        <f>N45-$Q$28</f>
        <v>569.24599999999998</v>
      </c>
      <c r="T45">
        <v>11</v>
      </c>
      <c r="U45">
        <v>4.1239999999999997</v>
      </c>
      <c r="V45">
        <v>1668.6990000000001</v>
      </c>
      <c r="W45">
        <v>691</v>
      </c>
      <c r="X45">
        <v>4095</v>
      </c>
      <c r="Z45" s="16">
        <f>V45-$Y$28</f>
        <v>918.69900000000007</v>
      </c>
    </row>
    <row r="46" spans="2:26" ht="17" thickBot="1" x14ac:dyDescent="0.25">
      <c r="B46" s="10"/>
      <c r="C46" s="11"/>
      <c r="D46" s="11"/>
      <c r="E46" s="11"/>
      <c r="F46" s="11"/>
      <c r="G46" s="11"/>
      <c r="H46" s="11"/>
      <c r="I46" s="12" t="s">
        <v>14</v>
      </c>
      <c r="J46" s="12">
        <f>AVERAGE(J44:J45)</f>
        <v>937.74450000000002</v>
      </c>
      <c r="K46" s="24"/>
      <c r="L46" s="11"/>
      <c r="M46" s="11"/>
      <c r="N46" s="11"/>
      <c r="O46" s="11"/>
      <c r="P46" s="11"/>
      <c r="Q46" s="12" t="s">
        <v>14</v>
      </c>
      <c r="R46" s="12">
        <f>AVERAGE(R44:R45)</f>
        <v>568.80099999999993</v>
      </c>
      <c r="S46" s="11"/>
      <c r="T46" s="11"/>
      <c r="U46" s="11"/>
      <c r="V46" s="11"/>
      <c r="W46" s="11"/>
      <c r="X46" s="11"/>
      <c r="Y46" s="12" t="s">
        <v>17</v>
      </c>
      <c r="Z46" s="19">
        <f>AVERAGE(Z44:Z45)</f>
        <v>832.01800000000003</v>
      </c>
    </row>
    <row r="47" spans="2:26" ht="18" thickTop="1" thickBot="1" x14ac:dyDescent="0.25"/>
    <row r="48" spans="2:26" ht="22" thickTop="1" thickBot="1" x14ac:dyDescent="0.3">
      <c r="B48" s="1" t="s">
        <v>22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0"/>
    </row>
    <row r="49" spans="2:26" ht="17" thickTop="1" x14ac:dyDescent="0.2">
      <c r="B49" s="3"/>
      <c r="C49" s="4"/>
      <c r="D49" s="4" t="s">
        <v>0</v>
      </c>
      <c r="E49" s="4" t="s">
        <v>1</v>
      </c>
      <c r="F49" s="4" t="s">
        <v>2</v>
      </c>
      <c r="G49" s="4" t="s">
        <v>3</v>
      </c>
      <c r="H49" s="4" t="s">
        <v>4</v>
      </c>
      <c r="I49" s="4" t="s">
        <v>5</v>
      </c>
      <c r="J49" s="4" t="s">
        <v>6</v>
      </c>
      <c r="K49" s="4"/>
      <c r="L49" s="4" t="s">
        <v>18</v>
      </c>
      <c r="M49" s="4" t="s">
        <v>1</v>
      </c>
      <c r="N49" s="4" t="s">
        <v>2</v>
      </c>
      <c r="O49" s="4" t="s">
        <v>3</v>
      </c>
      <c r="P49" s="4" t="s">
        <v>4</v>
      </c>
      <c r="Q49" s="4" t="s">
        <v>5</v>
      </c>
      <c r="R49" s="4" t="s">
        <v>15</v>
      </c>
      <c r="S49" s="4"/>
      <c r="T49" s="4" t="s">
        <v>19</v>
      </c>
      <c r="U49" s="4" t="s">
        <v>1</v>
      </c>
      <c r="V49" s="4" t="s">
        <v>2</v>
      </c>
      <c r="W49" s="4" t="s">
        <v>3</v>
      </c>
      <c r="X49" s="4" t="s">
        <v>4</v>
      </c>
      <c r="Y49" s="4" t="s">
        <v>5</v>
      </c>
      <c r="Z49" s="15" t="s">
        <v>16</v>
      </c>
    </row>
    <row r="50" spans="2:26" x14ac:dyDescent="0.2">
      <c r="B50" s="3"/>
      <c r="C50" s="4"/>
      <c r="D50" s="4" t="s">
        <v>7</v>
      </c>
      <c r="E50" s="4"/>
      <c r="F50" s="4"/>
      <c r="G50" s="4"/>
      <c r="H50" s="4"/>
      <c r="J50" s="4"/>
      <c r="K50" s="4"/>
      <c r="L50" s="4" t="s">
        <v>7</v>
      </c>
      <c r="M50" s="4"/>
      <c r="N50" s="4"/>
      <c r="O50" s="4"/>
      <c r="P50" s="4"/>
      <c r="Q50" s="4"/>
      <c r="R50" s="4"/>
      <c r="S50" s="4"/>
      <c r="T50" s="4" t="s">
        <v>7</v>
      </c>
      <c r="U50" s="4"/>
      <c r="V50" s="4"/>
      <c r="W50" s="4"/>
      <c r="X50" s="4"/>
      <c r="Y50" s="4"/>
      <c r="Z50" s="15"/>
    </row>
    <row r="51" spans="2:26" x14ac:dyDescent="0.2">
      <c r="B51" s="5" t="s">
        <v>8</v>
      </c>
      <c r="C51" s="7" t="s">
        <v>9</v>
      </c>
      <c r="D51">
        <v>4</v>
      </c>
      <c r="E51">
        <v>4.1239999999999997</v>
      </c>
      <c r="F51">
        <v>443.95100000000002</v>
      </c>
      <c r="G51">
        <v>0</v>
      </c>
      <c r="H51">
        <v>1346</v>
      </c>
      <c r="I51" s="13">
        <v>190</v>
      </c>
      <c r="J51">
        <f>F51-$I$51</f>
        <v>253.95100000000002</v>
      </c>
      <c r="L51">
        <v>4</v>
      </c>
      <c r="M51">
        <v>4.1239999999999997</v>
      </c>
      <c r="N51">
        <v>773.62099999999998</v>
      </c>
      <c r="O51">
        <v>109</v>
      </c>
      <c r="P51">
        <v>2059</v>
      </c>
      <c r="Q51">
        <v>210</v>
      </c>
      <c r="R51">
        <f>N51-$Q$51</f>
        <v>563.62099999999998</v>
      </c>
      <c r="T51">
        <v>4</v>
      </c>
      <c r="U51">
        <v>4.1239999999999997</v>
      </c>
      <c r="V51">
        <v>942.08</v>
      </c>
      <c r="W51">
        <v>203</v>
      </c>
      <c r="X51">
        <v>2563</v>
      </c>
      <c r="Y51">
        <v>207</v>
      </c>
      <c r="Z51" s="16">
        <f>V51-$Y$51</f>
        <v>735.08</v>
      </c>
    </row>
    <row r="52" spans="2:26" x14ac:dyDescent="0.2">
      <c r="B52" s="6"/>
      <c r="C52" s="7"/>
      <c r="D52">
        <v>5</v>
      </c>
      <c r="E52">
        <v>4.1239999999999997</v>
      </c>
      <c r="F52">
        <v>676.09</v>
      </c>
      <c r="G52">
        <v>100</v>
      </c>
      <c r="H52">
        <v>1950</v>
      </c>
      <c r="J52">
        <f>F52-$I$51</f>
        <v>486.09000000000003</v>
      </c>
      <c r="L52">
        <v>5</v>
      </c>
      <c r="M52">
        <v>4.1239999999999997</v>
      </c>
      <c r="N52">
        <v>999.66899999999998</v>
      </c>
      <c r="O52">
        <v>183</v>
      </c>
      <c r="P52">
        <v>2331</v>
      </c>
      <c r="R52">
        <f>N52-$Q$51</f>
        <v>789.66899999999998</v>
      </c>
      <c r="T52">
        <v>5</v>
      </c>
      <c r="U52">
        <v>4.1239999999999997</v>
      </c>
      <c r="V52">
        <v>1150.25</v>
      </c>
      <c r="W52">
        <v>303</v>
      </c>
      <c r="X52">
        <v>2304</v>
      </c>
      <c r="Z52" s="16">
        <f>V52-$Y$51</f>
        <v>943.25</v>
      </c>
    </row>
    <row r="53" spans="2:26" x14ac:dyDescent="0.2">
      <c r="B53" s="6"/>
      <c r="C53" s="7"/>
      <c r="I53" s="7" t="s">
        <v>10</v>
      </c>
      <c r="J53" s="7">
        <f>AVERAGE(J51:J52)</f>
        <v>370.02050000000003</v>
      </c>
      <c r="K53" s="14"/>
      <c r="Q53" s="7" t="s">
        <v>10</v>
      </c>
      <c r="R53" s="7">
        <f>AVERAGE(R51:R52)</f>
        <v>676.64499999999998</v>
      </c>
      <c r="Y53" s="7" t="s">
        <v>10</v>
      </c>
      <c r="Z53" s="17">
        <f>AVERAGE(Z51:Z52)</f>
        <v>839.16499999999996</v>
      </c>
    </row>
    <row r="54" spans="2:26" x14ac:dyDescent="0.2">
      <c r="B54" s="6"/>
      <c r="C54" s="7" t="s">
        <v>11</v>
      </c>
      <c r="D54">
        <v>4</v>
      </c>
      <c r="E54">
        <v>4.1239999999999997</v>
      </c>
      <c r="F54">
        <v>614.98599999999999</v>
      </c>
      <c r="G54">
        <v>9</v>
      </c>
      <c r="H54">
        <v>1783</v>
      </c>
      <c r="J54">
        <f>F54-$I$51</f>
        <v>424.98599999999999</v>
      </c>
      <c r="K54" s="14"/>
      <c r="L54">
        <v>4</v>
      </c>
      <c r="M54">
        <v>4.1239999999999997</v>
      </c>
      <c r="N54">
        <v>677.48400000000004</v>
      </c>
      <c r="O54">
        <v>92</v>
      </c>
      <c r="P54">
        <v>1783</v>
      </c>
      <c r="R54">
        <f>N54-$Q$51</f>
        <v>467.48400000000004</v>
      </c>
      <c r="T54">
        <v>4</v>
      </c>
      <c r="U54">
        <v>4.1239999999999997</v>
      </c>
      <c r="V54">
        <v>643.48500000000001</v>
      </c>
      <c r="W54">
        <v>56</v>
      </c>
      <c r="X54">
        <v>2196</v>
      </c>
      <c r="Z54" s="16">
        <f>V54-$Y$51</f>
        <v>436.48500000000001</v>
      </c>
    </row>
    <row r="55" spans="2:26" x14ac:dyDescent="0.2">
      <c r="B55" s="6"/>
      <c r="C55" s="7"/>
      <c r="D55">
        <v>5</v>
      </c>
      <c r="E55">
        <v>4.1239999999999997</v>
      </c>
      <c r="F55">
        <v>718.46100000000001</v>
      </c>
      <c r="G55">
        <v>19</v>
      </c>
      <c r="H55">
        <v>1885</v>
      </c>
      <c r="J55">
        <f>F55-$I$51</f>
        <v>528.46100000000001</v>
      </c>
      <c r="K55" s="14"/>
      <c r="L55">
        <v>5</v>
      </c>
      <c r="M55">
        <v>4.1239999999999997</v>
      </c>
      <c r="N55">
        <v>758.16700000000003</v>
      </c>
      <c r="O55">
        <v>181</v>
      </c>
      <c r="P55">
        <v>2169</v>
      </c>
      <c r="R55">
        <f>N55-$Q$51</f>
        <v>548.16700000000003</v>
      </c>
      <c r="T55">
        <v>5</v>
      </c>
      <c r="U55">
        <v>4.1239999999999997</v>
      </c>
      <c r="V55">
        <v>833.37</v>
      </c>
      <c r="W55">
        <v>117</v>
      </c>
      <c r="X55">
        <v>2555</v>
      </c>
      <c r="Z55" s="16">
        <f>V55-$Y$51</f>
        <v>626.37</v>
      </c>
    </row>
    <row r="56" spans="2:26" x14ac:dyDescent="0.2">
      <c r="B56" s="6"/>
      <c r="C56" s="7"/>
      <c r="I56" s="7" t="s">
        <v>10</v>
      </c>
      <c r="J56" s="7">
        <f>AVERAGE(J54:J55)</f>
        <v>476.7235</v>
      </c>
      <c r="K56" s="14"/>
      <c r="Q56" s="7" t="s">
        <v>10</v>
      </c>
      <c r="R56" s="7">
        <f>AVERAGE(R54:R55)</f>
        <v>507.82550000000003</v>
      </c>
      <c r="Y56" s="7" t="s">
        <v>10</v>
      </c>
      <c r="Z56" s="17">
        <f>AVERAGE(Z54:Z55)</f>
        <v>531.42750000000001</v>
      </c>
    </row>
    <row r="57" spans="2:26" x14ac:dyDescent="0.2">
      <c r="B57" s="6"/>
      <c r="C57" s="7" t="s">
        <v>12</v>
      </c>
      <c r="D57">
        <v>4</v>
      </c>
      <c r="E57">
        <v>4.1239999999999997</v>
      </c>
      <c r="F57">
        <v>959.053</v>
      </c>
      <c r="G57">
        <v>279</v>
      </c>
      <c r="H57">
        <v>2563</v>
      </c>
      <c r="J57">
        <f>F57-$I$51</f>
        <v>769.053</v>
      </c>
      <c r="K57" s="14"/>
      <c r="L57">
        <v>4</v>
      </c>
      <c r="M57">
        <v>4.1239999999999997</v>
      </c>
      <c r="N57">
        <v>494.601</v>
      </c>
      <c r="O57">
        <v>0</v>
      </c>
      <c r="P57">
        <v>1593</v>
      </c>
      <c r="R57">
        <f>N57-$Q$51</f>
        <v>284.601</v>
      </c>
      <c r="T57">
        <v>4</v>
      </c>
      <c r="U57">
        <v>4.1239999999999997</v>
      </c>
      <c r="V57">
        <v>807.06</v>
      </c>
      <c r="W57">
        <v>95</v>
      </c>
      <c r="X57">
        <v>2059</v>
      </c>
      <c r="Z57" s="16">
        <f>V57-$Y$51</f>
        <v>600.05999999999995</v>
      </c>
    </row>
    <row r="58" spans="2:26" x14ac:dyDescent="0.2">
      <c r="B58" s="6"/>
      <c r="D58">
        <v>5</v>
      </c>
      <c r="E58">
        <v>4.1239999999999997</v>
      </c>
      <c r="F58">
        <v>1165.556</v>
      </c>
      <c r="G58">
        <v>303</v>
      </c>
      <c r="H58">
        <v>2304</v>
      </c>
      <c r="J58">
        <f>F58-$I$51</f>
        <v>975.55600000000004</v>
      </c>
      <c r="K58" s="14"/>
      <c r="L58">
        <v>5</v>
      </c>
      <c r="M58">
        <v>4.1239999999999997</v>
      </c>
      <c r="N58">
        <v>589.42100000000005</v>
      </c>
      <c r="O58">
        <v>0</v>
      </c>
      <c r="P58">
        <v>2257</v>
      </c>
      <c r="R58">
        <f>N58-$Q$51</f>
        <v>379.42100000000005</v>
      </c>
      <c r="T58">
        <v>5</v>
      </c>
      <c r="U58">
        <v>4.1239999999999997</v>
      </c>
      <c r="V58">
        <v>1015.271</v>
      </c>
      <c r="W58">
        <v>183</v>
      </c>
      <c r="X58">
        <v>2331</v>
      </c>
      <c r="Z58" s="16">
        <f>V58-$Y$51</f>
        <v>808.27099999999996</v>
      </c>
    </row>
    <row r="59" spans="2:26" x14ac:dyDescent="0.2">
      <c r="B59" s="6"/>
      <c r="I59" s="7" t="s">
        <v>10</v>
      </c>
      <c r="J59" s="7">
        <f>AVERAGE(J57:J58)</f>
        <v>872.30449999999996</v>
      </c>
      <c r="K59" s="14"/>
      <c r="Q59" s="7" t="s">
        <v>10</v>
      </c>
      <c r="R59" s="7">
        <f>AVERAGE(R57:R58)</f>
        <v>332.01100000000002</v>
      </c>
      <c r="Y59" s="7" t="s">
        <v>10</v>
      </c>
      <c r="Z59" s="17">
        <f>AVERAGE(Z57:Z58)</f>
        <v>704.16549999999995</v>
      </c>
    </row>
    <row r="60" spans="2:26" x14ac:dyDescent="0.2">
      <c r="B60" s="6"/>
      <c r="Z60" s="16"/>
    </row>
    <row r="61" spans="2:26" x14ac:dyDescent="0.2">
      <c r="B61" s="8" t="s">
        <v>13</v>
      </c>
      <c r="C61" s="9" t="s">
        <v>9</v>
      </c>
      <c r="D61">
        <v>9</v>
      </c>
      <c r="E61">
        <v>4.1239999999999997</v>
      </c>
      <c r="F61">
        <v>514.20799999999997</v>
      </c>
      <c r="G61">
        <v>24</v>
      </c>
      <c r="H61">
        <v>1532</v>
      </c>
      <c r="J61">
        <f>F61-$I$51</f>
        <v>324.20799999999997</v>
      </c>
      <c r="L61">
        <v>9</v>
      </c>
      <c r="M61">
        <v>4.1239999999999997</v>
      </c>
      <c r="N61">
        <v>715.10500000000002</v>
      </c>
      <c r="O61">
        <v>45</v>
      </c>
      <c r="P61">
        <v>1885</v>
      </c>
      <c r="R61">
        <f>N61-$Q$51</f>
        <v>505.10500000000002</v>
      </c>
      <c r="T61">
        <v>9</v>
      </c>
      <c r="U61">
        <v>4.1239999999999997</v>
      </c>
      <c r="V61">
        <v>654.31399999999996</v>
      </c>
      <c r="W61">
        <v>24</v>
      </c>
      <c r="X61">
        <v>2045</v>
      </c>
      <c r="Z61" s="16">
        <f>V61-$Y$51</f>
        <v>447.31399999999996</v>
      </c>
    </row>
    <row r="62" spans="2:26" x14ac:dyDescent="0.2">
      <c r="B62" s="6"/>
      <c r="C62" s="9"/>
      <c r="D62">
        <v>10</v>
      </c>
      <c r="E62">
        <v>4.1239999999999997</v>
      </c>
      <c r="F62">
        <v>522.67899999999997</v>
      </c>
      <c r="G62">
        <v>56</v>
      </c>
      <c r="H62">
        <v>1384</v>
      </c>
      <c r="J62">
        <f>F62-$I$51</f>
        <v>332.67899999999997</v>
      </c>
      <c r="L62">
        <v>10</v>
      </c>
      <c r="M62">
        <v>4.1239999999999997</v>
      </c>
      <c r="N62">
        <v>702.02200000000005</v>
      </c>
      <c r="O62">
        <v>53</v>
      </c>
      <c r="P62">
        <v>2566</v>
      </c>
      <c r="R62">
        <f>N62-$Q$51</f>
        <v>492.02200000000005</v>
      </c>
      <c r="T62">
        <v>10</v>
      </c>
      <c r="U62">
        <v>4.1239999999999997</v>
      </c>
      <c r="V62">
        <v>633.56700000000001</v>
      </c>
      <c r="W62">
        <v>56</v>
      </c>
      <c r="X62">
        <v>2360</v>
      </c>
      <c r="Z62" s="16">
        <f>V62-$Y$51</f>
        <v>426.56700000000001</v>
      </c>
    </row>
    <row r="63" spans="2:26" x14ac:dyDescent="0.2">
      <c r="B63" s="6"/>
      <c r="C63" s="9"/>
      <c r="I63" s="21" t="s">
        <v>14</v>
      </c>
      <c r="J63" s="21">
        <f>AVERAGE(J61:J62)</f>
        <v>328.44349999999997</v>
      </c>
      <c r="K63" s="14"/>
      <c r="Q63" s="9" t="s">
        <v>14</v>
      </c>
      <c r="R63" s="9">
        <f>AVERAGE(R61:R62)</f>
        <v>498.56350000000003</v>
      </c>
      <c r="Y63" s="9" t="s">
        <v>17</v>
      </c>
      <c r="Z63" s="18">
        <f>AVERAGE(Z61:Z62)</f>
        <v>436.94049999999999</v>
      </c>
    </row>
    <row r="64" spans="2:26" x14ac:dyDescent="0.2">
      <c r="B64" s="6"/>
      <c r="C64" s="9" t="s">
        <v>11</v>
      </c>
      <c r="D64">
        <v>9</v>
      </c>
      <c r="E64">
        <v>4.1239999999999997</v>
      </c>
      <c r="F64">
        <v>957.55100000000004</v>
      </c>
      <c r="G64">
        <v>56</v>
      </c>
      <c r="H64">
        <v>3247</v>
      </c>
      <c r="I64" s="22"/>
      <c r="J64" s="22">
        <f>F64-$I$51</f>
        <v>767.55100000000004</v>
      </c>
      <c r="K64" s="14"/>
      <c r="L64">
        <v>9</v>
      </c>
      <c r="M64">
        <v>4.1239999999999997</v>
      </c>
      <c r="N64">
        <v>865.12800000000004</v>
      </c>
      <c r="O64">
        <v>122</v>
      </c>
      <c r="P64">
        <v>2177</v>
      </c>
      <c r="R64">
        <f>N64-$Q$51</f>
        <v>655.12800000000004</v>
      </c>
      <c r="T64">
        <v>9</v>
      </c>
      <c r="U64">
        <v>4.1239999999999997</v>
      </c>
      <c r="V64">
        <v>887.01599999999996</v>
      </c>
      <c r="W64">
        <v>37</v>
      </c>
      <c r="X64">
        <v>3247</v>
      </c>
      <c r="Z64" s="16">
        <f>V64-$Y$51</f>
        <v>680.01599999999996</v>
      </c>
    </row>
    <row r="65" spans="2:26" x14ac:dyDescent="0.2">
      <c r="B65" s="6"/>
      <c r="C65" s="9"/>
      <c r="D65">
        <v>10</v>
      </c>
      <c r="E65">
        <v>4.1239999999999997</v>
      </c>
      <c r="F65">
        <v>946.84500000000003</v>
      </c>
      <c r="G65">
        <v>76</v>
      </c>
      <c r="H65">
        <v>2900</v>
      </c>
      <c r="I65" s="22"/>
      <c r="J65" s="22">
        <f>F65-$I$51</f>
        <v>756.84500000000003</v>
      </c>
      <c r="K65" s="14"/>
      <c r="L65">
        <v>10</v>
      </c>
      <c r="M65">
        <v>4.1239999999999997</v>
      </c>
      <c r="N65">
        <v>862.23199999999997</v>
      </c>
      <c r="O65">
        <v>58</v>
      </c>
      <c r="P65">
        <v>2360</v>
      </c>
      <c r="R65">
        <f>N65-$Q$51</f>
        <v>652.23199999999997</v>
      </c>
      <c r="T65">
        <v>10</v>
      </c>
      <c r="U65">
        <v>4.1239999999999997</v>
      </c>
      <c r="V65">
        <v>882.94299999999998</v>
      </c>
      <c r="W65">
        <v>76</v>
      </c>
      <c r="X65">
        <v>2900</v>
      </c>
      <c r="Z65" s="16">
        <f>V65-$Y$51</f>
        <v>675.94299999999998</v>
      </c>
    </row>
    <row r="66" spans="2:26" x14ac:dyDescent="0.2">
      <c r="B66" s="6"/>
      <c r="C66" s="9"/>
      <c r="I66" s="21" t="s">
        <v>14</v>
      </c>
      <c r="J66" s="21">
        <f>AVERAGE(J64:J65)</f>
        <v>762.19800000000009</v>
      </c>
      <c r="K66" s="14"/>
      <c r="Q66" s="9" t="s">
        <v>14</v>
      </c>
      <c r="R66" s="9">
        <f>AVERAGE(R64:R65)</f>
        <v>653.68000000000006</v>
      </c>
      <c r="Y66" s="9" t="s">
        <v>17</v>
      </c>
      <c r="Z66" s="18">
        <f>AVERAGE(Z64:Z65)</f>
        <v>677.97949999999992</v>
      </c>
    </row>
    <row r="67" spans="2:26" x14ac:dyDescent="0.2">
      <c r="B67" s="6"/>
      <c r="C67" s="9" t="s">
        <v>12</v>
      </c>
      <c r="D67">
        <v>9</v>
      </c>
      <c r="E67">
        <v>4.1239999999999997</v>
      </c>
      <c r="F67">
        <v>1316.6510000000001</v>
      </c>
      <c r="G67">
        <v>376</v>
      </c>
      <c r="H67">
        <v>3095</v>
      </c>
      <c r="I67" s="23"/>
      <c r="J67" s="23">
        <f>F67-$I$51</f>
        <v>1126.6510000000001</v>
      </c>
      <c r="L67">
        <v>9</v>
      </c>
      <c r="M67">
        <v>4.1239999999999997</v>
      </c>
      <c r="N67">
        <v>1165.203</v>
      </c>
      <c r="O67">
        <v>129</v>
      </c>
      <c r="P67">
        <v>3095</v>
      </c>
      <c r="R67">
        <f>N67-$Q$51</f>
        <v>955.20299999999997</v>
      </c>
      <c r="T67">
        <v>9</v>
      </c>
      <c r="U67">
        <v>4.1239999999999997</v>
      </c>
      <c r="V67">
        <v>1152.0740000000001</v>
      </c>
      <c r="W67">
        <v>129</v>
      </c>
      <c r="X67">
        <v>3095</v>
      </c>
      <c r="Z67" s="16">
        <f>V67-$Y$51</f>
        <v>945.07400000000007</v>
      </c>
    </row>
    <row r="68" spans="2:26" x14ac:dyDescent="0.2">
      <c r="B68" s="6"/>
      <c r="D68">
        <v>10</v>
      </c>
      <c r="E68">
        <v>4.1239999999999997</v>
      </c>
      <c r="F68">
        <v>1279.066</v>
      </c>
      <c r="G68">
        <v>309</v>
      </c>
      <c r="H68">
        <v>2875</v>
      </c>
      <c r="J68" s="23">
        <f>F68-$I$51</f>
        <v>1089.066</v>
      </c>
      <c r="L68">
        <v>10</v>
      </c>
      <c r="M68">
        <v>4.1239999999999997</v>
      </c>
      <c r="N68">
        <v>1252.4580000000001</v>
      </c>
      <c r="O68">
        <v>309</v>
      </c>
      <c r="P68">
        <v>2688</v>
      </c>
      <c r="R68">
        <f>N68-$Q$51</f>
        <v>1042.4580000000001</v>
      </c>
      <c r="T68">
        <v>10</v>
      </c>
      <c r="U68">
        <v>4.1239999999999997</v>
      </c>
      <c r="V68">
        <v>1274.538</v>
      </c>
      <c r="W68">
        <v>185</v>
      </c>
      <c r="X68">
        <v>2819</v>
      </c>
      <c r="Z68" s="16">
        <f>V68-$Y$51</f>
        <v>1067.538</v>
      </c>
    </row>
    <row r="69" spans="2:26" ht="17" thickBot="1" x14ac:dyDescent="0.25">
      <c r="B69" s="10"/>
      <c r="C69" s="11"/>
      <c r="D69" s="11"/>
      <c r="E69" s="11"/>
      <c r="F69" s="11"/>
      <c r="G69" s="11"/>
      <c r="H69" s="11"/>
      <c r="I69" s="12" t="s">
        <v>14</v>
      </c>
      <c r="J69" s="12">
        <f>AVERAGE(J67:J68)</f>
        <v>1107.8585</v>
      </c>
      <c r="K69" s="24"/>
      <c r="L69" s="11"/>
      <c r="M69" s="11"/>
      <c r="N69" s="11"/>
      <c r="O69" s="11"/>
      <c r="P69" s="11"/>
      <c r="Q69" s="12" t="s">
        <v>14</v>
      </c>
      <c r="R69" s="12">
        <f>AVERAGE(R67:R68)</f>
        <v>998.83050000000003</v>
      </c>
      <c r="S69" s="11"/>
      <c r="T69" s="11"/>
      <c r="U69" s="11"/>
      <c r="V69" s="11"/>
      <c r="W69" s="11"/>
      <c r="X69" s="11"/>
      <c r="Y69" s="12" t="s">
        <v>17</v>
      </c>
      <c r="Z69" s="19">
        <f>AVERAGE(Z67:Z68)</f>
        <v>1006.306</v>
      </c>
    </row>
    <row r="70" spans="2:26" ht="18" thickTop="1" thickBot="1" x14ac:dyDescent="0.25"/>
    <row r="71" spans="2:26" ht="22" thickTop="1" thickBot="1" x14ac:dyDescent="0.3">
      <c r="B71" s="1" t="s">
        <v>23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0"/>
    </row>
    <row r="72" spans="2:26" ht="17" thickTop="1" x14ac:dyDescent="0.2">
      <c r="B72" s="3"/>
      <c r="C72" s="4"/>
      <c r="D72" s="4" t="s">
        <v>0</v>
      </c>
      <c r="E72" s="4" t="s">
        <v>1</v>
      </c>
      <c r="F72" s="4" t="s">
        <v>2</v>
      </c>
      <c r="G72" s="4" t="s">
        <v>3</v>
      </c>
      <c r="H72" s="4" t="s">
        <v>4</v>
      </c>
      <c r="I72" s="4" t="s">
        <v>5</v>
      </c>
      <c r="J72" s="4" t="s">
        <v>6</v>
      </c>
      <c r="K72" s="4"/>
      <c r="L72" s="4" t="s">
        <v>18</v>
      </c>
      <c r="M72" s="4" t="s">
        <v>1</v>
      </c>
      <c r="N72" s="4" t="s">
        <v>2</v>
      </c>
      <c r="O72" s="4" t="s">
        <v>3</v>
      </c>
      <c r="P72" s="4" t="s">
        <v>4</v>
      </c>
      <c r="Q72" s="4" t="s">
        <v>5</v>
      </c>
      <c r="R72" s="4" t="s">
        <v>15</v>
      </c>
      <c r="S72" s="4"/>
      <c r="T72" s="4" t="s">
        <v>19</v>
      </c>
      <c r="U72" s="4" t="s">
        <v>1</v>
      </c>
      <c r="V72" s="4" t="s">
        <v>2</v>
      </c>
      <c r="W72" s="4" t="s">
        <v>3</v>
      </c>
      <c r="X72" s="4" t="s">
        <v>4</v>
      </c>
      <c r="Y72" s="4" t="s">
        <v>5</v>
      </c>
      <c r="Z72" s="15" t="s">
        <v>16</v>
      </c>
    </row>
    <row r="73" spans="2:26" x14ac:dyDescent="0.2">
      <c r="B73" s="3"/>
      <c r="C73" s="4"/>
      <c r="D73" s="4" t="s">
        <v>7</v>
      </c>
      <c r="E73" s="4"/>
      <c r="F73" s="4"/>
      <c r="G73" s="4"/>
      <c r="H73" s="4"/>
      <c r="J73" s="4"/>
      <c r="K73" s="4"/>
      <c r="L73" s="4" t="s">
        <v>7</v>
      </c>
      <c r="M73" s="4"/>
      <c r="N73" s="4"/>
      <c r="O73" s="4"/>
      <c r="P73" s="4"/>
      <c r="Q73" s="4"/>
      <c r="R73" s="4"/>
      <c r="S73" s="4"/>
      <c r="T73" s="4" t="s">
        <v>7</v>
      </c>
      <c r="U73" s="4"/>
      <c r="V73" s="4"/>
      <c r="W73" s="4"/>
      <c r="X73" s="4"/>
      <c r="Y73" s="4"/>
      <c r="Z73" s="15"/>
    </row>
    <row r="74" spans="2:26" x14ac:dyDescent="0.2">
      <c r="B74" s="5" t="s">
        <v>8</v>
      </c>
      <c r="C74" s="7" t="s">
        <v>9</v>
      </c>
      <c r="D74">
        <v>5</v>
      </c>
      <c r="E74">
        <v>4.1239999999999997</v>
      </c>
      <c r="F74">
        <v>485.40699999999998</v>
      </c>
      <c r="G74">
        <v>38</v>
      </c>
      <c r="H74">
        <v>1462</v>
      </c>
      <c r="I74" s="13">
        <v>200</v>
      </c>
      <c r="J74">
        <f>F74-$I$74</f>
        <v>285.40699999999998</v>
      </c>
      <c r="L74">
        <v>5</v>
      </c>
      <c r="M74">
        <v>4.1239999999999997</v>
      </c>
      <c r="N74">
        <v>288.82600000000002</v>
      </c>
      <c r="O74">
        <v>0</v>
      </c>
      <c r="P74">
        <v>1270</v>
      </c>
      <c r="Q74">
        <v>195</v>
      </c>
      <c r="R74">
        <f>N74-$Q$74</f>
        <v>93.826000000000022</v>
      </c>
      <c r="T74">
        <v>5</v>
      </c>
      <c r="U74">
        <v>4.1239999999999997</v>
      </c>
      <c r="V74">
        <v>514.55100000000004</v>
      </c>
      <c r="W74">
        <v>40</v>
      </c>
      <c r="X74">
        <v>1462</v>
      </c>
      <c r="Y74">
        <v>210</v>
      </c>
      <c r="Z74" s="16">
        <f>V74-$Y$74</f>
        <v>304.55100000000004</v>
      </c>
    </row>
    <row r="75" spans="2:26" x14ac:dyDescent="0.2">
      <c r="B75" s="6"/>
      <c r="C75" s="7"/>
      <c r="D75">
        <v>6</v>
      </c>
      <c r="E75">
        <v>4.1239999999999997</v>
      </c>
      <c r="F75">
        <v>666.44399999999996</v>
      </c>
      <c r="G75">
        <v>0</v>
      </c>
      <c r="H75">
        <v>1798</v>
      </c>
      <c r="J75">
        <f>F75-$I$74</f>
        <v>466.44399999999996</v>
      </c>
      <c r="L75">
        <v>6</v>
      </c>
      <c r="M75">
        <v>4.1239999999999997</v>
      </c>
      <c r="N75">
        <v>402.23700000000002</v>
      </c>
      <c r="O75">
        <v>0</v>
      </c>
      <c r="P75">
        <v>1190</v>
      </c>
      <c r="R75">
        <f>N75-$Q$74</f>
        <v>207.23700000000002</v>
      </c>
      <c r="T75">
        <v>6</v>
      </c>
      <c r="U75">
        <v>4.1239999999999997</v>
      </c>
      <c r="V75">
        <v>748.423</v>
      </c>
      <c r="W75">
        <v>118</v>
      </c>
      <c r="X75">
        <v>1871</v>
      </c>
      <c r="Z75" s="16">
        <f>V75-$Y$74</f>
        <v>538.423</v>
      </c>
    </row>
    <row r="76" spans="2:26" x14ac:dyDescent="0.2">
      <c r="B76" s="6"/>
      <c r="C76" s="7"/>
      <c r="I76" s="7" t="s">
        <v>10</v>
      </c>
      <c r="J76" s="7">
        <f>AVERAGE(J74:J75)</f>
        <v>375.92549999999994</v>
      </c>
      <c r="K76" s="14"/>
      <c r="Q76" s="7" t="s">
        <v>10</v>
      </c>
      <c r="R76" s="7">
        <f>AVERAGE(R74:R75)</f>
        <v>150.53150000000002</v>
      </c>
      <c r="Y76" s="7" t="s">
        <v>10</v>
      </c>
      <c r="Z76" s="17">
        <f>AVERAGE(Z74:Z75)</f>
        <v>421.48700000000002</v>
      </c>
    </row>
    <row r="77" spans="2:26" x14ac:dyDescent="0.2">
      <c r="B77" s="6"/>
      <c r="C77" s="7" t="s">
        <v>11</v>
      </c>
      <c r="D77">
        <v>5</v>
      </c>
      <c r="E77">
        <v>4.1239999999999997</v>
      </c>
      <c r="F77">
        <v>285.05099999999999</v>
      </c>
      <c r="G77">
        <v>0</v>
      </c>
      <c r="H77">
        <v>1004</v>
      </c>
      <c r="J77">
        <f>F77-$I$74</f>
        <v>85.050999999999988</v>
      </c>
      <c r="K77" s="14"/>
      <c r="L77">
        <v>5</v>
      </c>
      <c r="M77">
        <v>4.1239999999999997</v>
      </c>
      <c r="N77">
        <v>288.14800000000002</v>
      </c>
      <c r="O77">
        <v>0</v>
      </c>
      <c r="P77">
        <v>1118</v>
      </c>
      <c r="R77">
        <f>N77-$Q$74</f>
        <v>93.148000000000025</v>
      </c>
      <c r="T77">
        <v>5</v>
      </c>
      <c r="U77">
        <v>4.1239999999999997</v>
      </c>
      <c r="V77">
        <v>320.11399999999998</v>
      </c>
      <c r="W77">
        <v>0</v>
      </c>
      <c r="X77">
        <v>1270</v>
      </c>
      <c r="Z77" s="16">
        <f>V77-$Y$74</f>
        <v>110.11399999999998</v>
      </c>
    </row>
    <row r="78" spans="2:26" x14ac:dyDescent="0.2">
      <c r="B78" s="6"/>
      <c r="C78" s="7"/>
      <c r="D78">
        <v>6</v>
      </c>
      <c r="E78">
        <v>4.1239999999999997</v>
      </c>
      <c r="F78">
        <v>414.73599999999999</v>
      </c>
      <c r="G78">
        <v>0</v>
      </c>
      <c r="H78">
        <v>1498</v>
      </c>
      <c r="J78">
        <f>F78-$I$74</f>
        <v>214.73599999999999</v>
      </c>
      <c r="K78" s="14"/>
      <c r="L78">
        <v>6</v>
      </c>
      <c r="M78">
        <v>4.1239999999999997</v>
      </c>
      <c r="N78">
        <v>413.06200000000001</v>
      </c>
      <c r="O78">
        <v>0</v>
      </c>
      <c r="P78">
        <v>1498</v>
      </c>
      <c r="R78">
        <f>N78-$Q$74</f>
        <v>218.06200000000001</v>
      </c>
      <c r="T78">
        <v>6</v>
      </c>
      <c r="U78">
        <v>4.1239999999999997</v>
      </c>
      <c r="V78">
        <v>474.26600000000002</v>
      </c>
      <c r="W78">
        <v>35</v>
      </c>
      <c r="X78">
        <v>1259</v>
      </c>
      <c r="Z78" s="16">
        <f>V78-$Y$74</f>
        <v>264.26600000000002</v>
      </c>
    </row>
    <row r="79" spans="2:26" x14ac:dyDescent="0.2">
      <c r="B79" s="6"/>
      <c r="C79" s="7"/>
      <c r="I79" s="7" t="s">
        <v>10</v>
      </c>
      <c r="J79" s="7">
        <f>AVERAGE(J77:J78)</f>
        <v>149.89349999999999</v>
      </c>
      <c r="K79" s="14"/>
      <c r="Q79" s="7" t="s">
        <v>10</v>
      </c>
      <c r="R79" s="7">
        <f>AVERAGE(R77:R78)</f>
        <v>155.60500000000002</v>
      </c>
      <c r="Y79" s="7" t="s">
        <v>10</v>
      </c>
      <c r="Z79" s="17">
        <f>AVERAGE(Z77:Z78)</f>
        <v>187.19</v>
      </c>
    </row>
    <row r="80" spans="2:26" x14ac:dyDescent="0.2">
      <c r="B80" s="6"/>
      <c r="C80" s="7" t="s">
        <v>12</v>
      </c>
      <c r="D80">
        <v>5</v>
      </c>
      <c r="E80">
        <v>4.1239999999999997</v>
      </c>
      <c r="F80">
        <v>326.101</v>
      </c>
      <c r="G80">
        <v>0</v>
      </c>
      <c r="H80">
        <v>1270</v>
      </c>
      <c r="J80">
        <f>F80-$I$74</f>
        <v>126.101</v>
      </c>
      <c r="K80" s="14"/>
      <c r="L80">
        <v>5</v>
      </c>
      <c r="M80">
        <v>4.1239999999999997</v>
      </c>
      <c r="N80">
        <v>521.40700000000004</v>
      </c>
      <c r="O80">
        <v>38</v>
      </c>
      <c r="P80">
        <v>1462</v>
      </c>
      <c r="R80">
        <f>N80-$Q$74</f>
        <v>326.40700000000004</v>
      </c>
      <c r="T80">
        <v>5</v>
      </c>
      <c r="U80">
        <v>4.1239999999999997</v>
      </c>
      <c r="V80">
        <v>261.32600000000002</v>
      </c>
      <c r="W80">
        <v>0</v>
      </c>
      <c r="X80">
        <v>962</v>
      </c>
      <c r="Z80" s="16">
        <f>V80-$Y$74</f>
        <v>51.326000000000022</v>
      </c>
    </row>
    <row r="81" spans="2:26" x14ac:dyDescent="0.2">
      <c r="B81" s="6"/>
      <c r="D81">
        <v>6</v>
      </c>
      <c r="E81">
        <v>4.1239999999999997</v>
      </c>
      <c r="F81">
        <v>452.83699999999999</v>
      </c>
      <c r="G81">
        <v>35</v>
      </c>
      <c r="H81">
        <v>1190</v>
      </c>
      <c r="J81">
        <f>F81-$I$74</f>
        <v>252.83699999999999</v>
      </c>
      <c r="K81" s="14"/>
      <c r="L81">
        <v>6</v>
      </c>
      <c r="M81">
        <v>4.1239999999999997</v>
      </c>
      <c r="N81">
        <v>736.26400000000001</v>
      </c>
      <c r="O81">
        <v>82</v>
      </c>
      <c r="P81">
        <v>1871</v>
      </c>
      <c r="R81">
        <f>N81-$Q$74</f>
        <v>541.26400000000001</v>
      </c>
      <c r="T81">
        <v>6</v>
      </c>
      <c r="U81">
        <v>4.1239999999999997</v>
      </c>
      <c r="V81">
        <v>508.56599999999997</v>
      </c>
      <c r="W81">
        <v>11</v>
      </c>
      <c r="X81">
        <v>1628</v>
      </c>
      <c r="Z81" s="16">
        <f>V81-$Y$74</f>
        <v>298.56599999999997</v>
      </c>
    </row>
    <row r="82" spans="2:26" x14ac:dyDescent="0.2">
      <c r="B82" s="6"/>
      <c r="I82" s="7" t="s">
        <v>10</v>
      </c>
      <c r="J82" s="7">
        <f>AVERAGE(J80:J81)</f>
        <v>189.46899999999999</v>
      </c>
      <c r="K82" s="14"/>
      <c r="Q82" s="7" t="s">
        <v>10</v>
      </c>
      <c r="R82" s="7">
        <f>AVERAGE(R80:R81)</f>
        <v>433.83550000000002</v>
      </c>
      <c r="Y82" s="7" t="s">
        <v>10</v>
      </c>
      <c r="Z82" s="17">
        <f>AVERAGE(Z80:Z81)</f>
        <v>174.946</v>
      </c>
    </row>
    <row r="83" spans="2:26" x14ac:dyDescent="0.2">
      <c r="B83" s="6"/>
      <c r="Z83" s="16"/>
    </row>
    <row r="84" spans="2:26" x14ac:dyDescent="0.2">
      <c r="B84" s="8" t="s">
        <v>13</v>
      </c>
      <c r="C84" s="9" t="s">
        <v>9</v>
      </c>
      <c r="D84">
        <v>8</v>
      </c>
      <c r="E84">
        <v>4.1239999999999997</v>
      </c>
      <c r="F84">
        <v>600.48800000000006</v>
      </c>
      <c r="G84">
        <v>65</v>
      </c>
      <c r="H84">
        <v>1460</v>
      </c>
      <c r="J84">
        <f>F84-$I$74</f>
        <v>400.48800000000006</v>
      </c>
      <c r="L84">
        <v>8</v>
      </c>
      <c r="M84">
        <v>4.1239999999999997</v>
      </c>
      <c r="N84">
        <v>584.64400000000001</v>
      </c>
      <c r="O84">
        <v>60</v>
      </c>
      <c r="P84">
        <v>1460</v>
      </c>
      <c r="R84">
        <f>N84-$Q$74</f>
        <v>389.64400000000001</v>
      </c>
      <c r="T84">
        <v>8</v>
      </c>
      <c r="U84">
        <v>4.1239999999999997</v>
      </c>
      <c r="V84">
        <v>841.62599999999998</v>
      </c>
      <c r="W84">
        <v>99</v>
      </c>
      <c r="X84">
        <v>2075</v>
      </c>
      <c r="Z84" s="16">
        <f>V84-$Y$74</f>
        <v>631.62599999999998</v>
      </c>
    </row>
    <row r="85" spans="2:26" x14ac:dyDescent="0.2">
      <c r="B85" s="6"/>
      <c r="C85" s="9"/>
      <c r="D85">
        <v>9</v>
      </c>
      <c r="E85">
        <v>4.1239999999999997</v>
      </c>
      <c r="F85">
        <v>715.89800000000002</v>
      </c>
      <c r="G85">
        <v>55</v>
      </c>
      <c r="H85">
        <v>1577</v>
      </c>
      <c r="J85">
        <f>F85-$I$74</f>
        <v>515.89800000000002</v>
      </c>
      <c r="L85">
        <v>9</v>
      </c>
      <c r="M85">
        <v>4.1239999999999997</v>
      </c>
      <c r="N85">
        <v>698.47699999999998</v>
      </c>
      <c r="O85">
        <v>55</v>
      </c>
      <c r="P85">
        <v>1577</v>
      </c>
      <c r="R85">
        <f>N85-$Q$74</f>
        <v>503.47699999999998</v>
      </c>
      <c r="T85">
        <v>9</v>
      </c>
      <c r="U85">
        <v>4.1239999999999997</v>
      </c>
      <c r="V85">
        <v>814.10199999999998</v>
      </c>
      <c r="W85">
        <v>137</v>
      </c>
      <c r="X85">
        <v>1833</v>
      </c>
      <c r="Z85" s="16">
        <f>V85-$Y$74</f>
        <v>604.10199999999998</v>
      </c>
    </row>
    <row r="86" spans="2:26" x14ac:dyDescent="0.2">
      <c r="B86" s="6"/>
      <c r="C86" s="9"/>
      <c r="I86" s="21" t="s">
        <v>14</v>
      </c>
      <c r="J86" s="21">
        <f>AVERAGE(J84:J85)</f>
        <v>458.19300000000004</v>
      </c>
      <c r="K86" s="14"/>
      <c r="Q86" s="9" t="s">
        <v>14</v>
      </c>
      <c r="R86" s="9">
        <f>AVERAGE(R84:R85)</f>
        <v>446.56049999999999</v>
      </c>
      <c r="Y86" s="9" t="s">
        <v>17</v>
      </c>
      <c r="Z86" s="18">
        <f>AVERAGE(Z84:Z85)</f>
        <v>617.86400000000003</v>
      </c>
    </row>
    <row r="87" spans="2:26" x14ac:dyDescent="0.2">
      <c r="B87" s="6"/>
      <c r="C87" s="9" t="s">
        <v>11</v>
      </c>
      <c r="D87">
        <v>8</v>
      </c>
      <c r="E87">
        <v>4.1239999999999997</v>
      </c>
      <c r="F87">
        <v>559.08399999999995</v>
      </c>
      <c r="G87">
        <v>0</v>
      </c>
      <c r="H87">
        <v>1586</v>
      </c>
      <c r="I87" s="22"/>
      <c r="J87" s="22">
        <f>F87-$I$74</f>
        <v>359.08399999999995</v>
      </c>
      <c r="K87" s="14"/>
      <c r="L87">
        <v>8</v>
      </c>
      <c r="M87">
        <v>4.1239999999999997</v>
      </c>
      <c r="N87">
        <v>520.66</v>
      </c>
      <c r="O87">
        <v>0</v>
      </c>
      <c r="P87">
        <v>1643</v>
      </c>
      <c r="R87">
        <f>N87-$Q$74</f>
        <v>325.65999999999997</v>
      </c>
      <c r="T87">
        <v>8</v>
      </c>
      <c r="U87">
        <v>4.1239999999999997</v>
      </c>
      <c r="V87">
        <v>588.02300000000002</v>
      </c>
      <c r="W87">
        <v>66</v>
      </c>
      <c r="X87">
        <v>1586</v>
      </c>
      <c r="Z87" s="16">
        <f>V87-$Y$74</f>
        <v>378.02300000000002</v>
      </c>
    </row>
    <row r="88" spans="2:26" x14ac:dyDescent="0.2">
      <c r="B88" s="6"/>
      <c r="C88" s="9"/>
      <c r="D88">
        <v>9</v>
      </c>
      <c r="E88">
        <v>4.1239999999999997</v>
      </c>
      <c r="F88">
        <v>554.80100000000004</v>
      </c>
      <c r="G88">
        <v>64</v>
      </c>
      <c r="H88">
        <v>1394</v>
      </c>
      <c r="I88" s="22"/>
      <c r="J88" s="22">
        <f>F88-$I$74</f>
        <v>354.80100000000004</v>
      </c>
      <c r="K88" s="14"/>
      <c r="L88">
        <v>9</v>
      </c>
      <c r="M88">
        <v>4.1239999999999997</v>
      </c>
      <c r="N88">
        <v>527.65700000000004</v>
      </c>
      <c r="O88">
        <v>33</v>
      </c>
      <c r="P88">
        <v>1394</v>
      </c>
      <c r="R88">
        <f>N88-$Q$74</f>
        <v>332.65700000000004</v>
      </c>
      <c r="T88">
        <v>9</v>
      </c>
      <c r="U88">
        <v>4.1239999999999997</v>
      </c>
      <c r="V88">
        <v>565.66800000000001</v>
      </c>
      <c r="W88">
        <v>72</v>
      </c>
      <c r="X88">
        <v>1582</v>
      </c>
      <c r="Z88" s="16">
        <f>V88-$Y$74</f>
        <v>355.66800000000001</v>
      </c>
    </row>
    <row r="89" spans="2:26" x14ac:dyDescent="0.2">
      <c r="B89" s="6"/>
      <c r="C89" s="9"/>
      <c r="I89" s="21" t="s">
        <v>14</v>
      </c>
      <c r="J89" s="21">
        <f>AVERAGE(J87:J88)</f>
        <v>356.9425</v>
      </c>
      <c r="K89" s="14"/>
      <c r="Q89" s="9" t="s">
        <v>14</v>
      </c>
      <c r="R89" s="9">
        <f>AVERAGE(R87:R88)</f>
        <v>329.1585</v>
      </c>
      <c r="Y89" s="9" t="s">
        <v>17</v>
      </c>
      <c r="Z89" s="18">
        <f>AVERAGE(Z87:Z88)</f>
        <v>366.84550000000002</v>
      </c>
    </row>
    <row r="90" spans="2:26" x14ac:dyDescent="0.2">
      <c r="B90" s="6"/>
      <c r="C90" s="9" t="s">
        <v>12</v>
      </c>
      <c r="D90">
        <v>8</v>
      </c>
      <c r="E90">
        <v>4.1239999999999997</v>
      </c>
      <c r="F90">
        <v>930.54300000000001</v>
      </c>
      <c r="G90">
        <v>99</v>
      </c>
      <c r="H90">
        <v>2271</v>
      </c>
      <c r="I90" s="23"/>
      <c r="J90" s="23">
        <f>F90-$I$74</f>
        <v>730.54300000000001</v>
      </c>
      <c r="L90">
        <v>8</v>
      </c>
      <c r="M90">
        <v>4.1239999999999997</v>
      </c>
      <c r="N90">
        <v>862.02300000000002</v>
      </c>
      <c r="O90">
        <v>99</v>
      </c>
      <c r="P90">
        <v>2271</v>
      </c>
      <c r="R90">
        <f>N90-$Q$74</f>
        <v>667.02300000000002</v>
      </c>
      <c r="T90">
        <v>8</v>
      </c>
      <c r="U90">
        <v>4.1239999999999997</v>
      </c>
      <c r="V90">
        <v>577.74699999999996</v>
      </c>
      <c r="W90">
        <v>9</v>
      </c>
      <c r="X90">
        <v>1628</v>
      </c>
      <c r="Z90" s="16">
        <f>V90-$Y$74</f>
        <v>367.74699999999996</v>
      </c>
    </row>
    <row r="91" spans="2:26" x14ac:dyDescent="0.2">
      <c r="B91" s="6"/>
      <c r="D91">
        <v>9</v>
      </c>
      <c r="E91">
        <v>4.1239999999999997</v>
      </c>
      <c r="F91">
        <v>935.84799999999996</v>
      </c>
      <c r="G91">
        <v>21</v>
      </c>
      <c r="H91">
        <v>1952</v>
      </c>
      <c r="J91" s="23">
        <f>F91-$I$74</f>
        <v>735.84799999999996</v>
      </c>
      <c r="L91">
        <v>9</v>
      </c>
      <c r="M91">
        <v>4.1239999999999997</v>
      </c>
      <c r="N91">
        <v>877.54499999999996</v>
      </c>
      <c r="O91">
        <v>204</v>
      </c>
      <c r="P91">
        <v>1863</v>
      </c>
      <c r="R91">
        <f>N91-$Q$74</f>
        <v>682.54499999999996</v>
      </c>
      <c r="T91">
        <v>9</v>
      </c>
      <c r="U91">
        <v>4.1239999999999997</v>
      </c>
      <c r="V91">
        <v>626.91</v>
      </c>
      <c r="W91">
        <v>36</v>
      </c>
      <c r="X91">
        <v>1825</v>
      </c>
      <c r="Z91" s="16">
        <f>V91-$Y$74</f>
        <v>416.90999999999997</v>
      </c>
    </row>
    <row r="92" spans="2:26" ht="17" thickBot="1" x14ac:dyDescent="0.25">
      <c r="B92" s="10"/>
      <c r="C92" s="11"/>
      <c r="D92" s="11"/>
      <c r="E92" s="11"/>
      <c r="F92" s="11"/>
      <c r="G92" s="11"/>
      <c r="H92" s="11"/>
      <c r="I92" s="12" t="s">
        <v>14</v>
      </c>
      <c r="J92" s="12">
        <f>AVERAGE(J90:J91)</f>
        <v>733.19550000000004</v>
      </c>
      <c r="K92" s="24"/>
      <c r="L92" s="11"/>
      <c r="M92" s="11"/>
      <c r="N92" s="11"/>
      <c r="O92" s="11"/>
      <c r="P92" s="11"/>
      <c r="Q92" s="12" t="s">
        <v>14</v>
      </c>
      <c r="R92" s="12">
        <f>AVERAGE(R90:R91)</f>
        <v>674.78399999999999</v>
      </c>
      <c r="S92" s="11"/>
      <c r="T92" s="11"/>
      <c r="U92" s="11"/>
      <c r="V92" s="11"/>
      <c r="W92" s="11"/>
      <c r="X92" s="11"/>
      <c r="Y92" s="12" t="s">
        <v>17</v>
      </c>
      <c r="Z92" s="19">
        <f>AVERAGE(Z90:Z91)</f>
        <v>392.32849999999996</v>
      </c>
    </row>
    <row r="93" spans="2:26" ht="18" thickTop="1" thickBot="1" x14ac:dyDescent="0.25"/>
    <row r="94" spans="2:26" ht="22" thickTop="1" thickBot="1" x14ac:dyDescent="0.3">
      <c r="B94" s="1" t="s">
        <v>24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0"/>
    </row>
    <row r="95" spans="2:26" ht="17" thickTop="1" x14ac:dyDescent="0.2">
      <c r="B95" s="3"/>
      <c r="C95" s="4"/>
      <c r="D95" s="4" t="s">
        <v>0</v>
      </c>
      <c r="E95" s="4" t="s">
        <v>1</v>
      </c>
      <c r="F95" s="4" t="s">
        <v>2</v>
      </c>
      <c r="G95" s="4" t="s">
        <v>3</v>
      </c>
      <c r="H95" s="4" t="s">
        <v>4</v>
      </c>
      <c r="I95" s="4" t="s">
        <v>5</v>
      </c>
      <c r="J95" s="4" t="s">
        <v>6</v>
      </c>
      <c r="K95" s="4"/>
      <c r="L95" s="4" t="s">
        <v>18</v>
      </c>
      <c r="M95" s="4" t="s">
        <v>1</v>
      </c>
      <c r="N95" s="4" t="s">
        <v>2</v>
      </c>
      <c r="O95" s="4" t="s">
        <v>3</v>
      </c>
      <c r="P95" s="4" t="s">
        <v>4</v>
      </c>
      <c r="Q95" s="4" t="s">
        <v>5</v>
      </c>
      <c r="R95" s="4" t="s">
        <v>15</v>
      </c>
      <c r="S95" s="4"/>
      <c r="T95" s="4" t="s">
        <v>19</v>
      </c>
      <c r="U95" s="4" t="s">
        <v>1</v>
      </c>
      <c r="V95" s="4" t="s">
        <v>2</v>
      </c>
      <c r="W95" s="4" t="s">
        <v>3</v>
      </c>
      <c r="X95" s="4" t="s">
        <v>4</v>
      </c>
      <c r="Y95" s="4" t="s">
        <v>5</v>
      </c>
      <c r="Z95" s="15" t="s">
        <v>16</v>
      </c>
    </row>
    <row r="96" spans="2:26" x14ac:dyDescent="0.2">
      <c r="B96" s="3"/>
      <c r="C96" s="4"/>
      <c r="D96" s="4" t="s">
        <v>7</v>
      </c>
      <c r="E96" s="4"/>
      <c r="F96" s="4"/>
      <c r="G96" s="4"/>
      <c r="H96" s="4"/>
      <c r="J96" s="4"/>
      <c r="K96" s="4"/>
      <c r="L96" s="4" t="s">
        <v>7</v>
      </c>
      <c r="M96" s="4"/>
      <c r="N96" s="4"/>
      <c r="O96" s="4"/>
      <c r="P96" s="4"/>
      <c r="Q96" s="4"/>
      <c r="R96" s="4"/>
      <c r="S96" s="4"/>
      <c r="T96" s="4" t="s">
        <v>7</v>
      </c>
      <c r="U96" s="4"/>
      <c r="V96" s="4"/>
      <c r="W96" s="4"/>
      <c r="X96" s="4"/>
      <c r="Y96" s="4"/>
      <c r="Z96" s="15"/>
    </row>
    <row r="97" spans="2:26" x14ac:dyDescent="0.2">
      <c r="B97" s="5" t="s">
        <v>8</v>
      </c>
      <c r="C97" s="7" t="s">
        <v>9</v>
      </c>
      <c r="D97">
        <v>5</v>
      </c>
      <c r="E97">
        <v>4.1239999999999997</v>
      </c>
      <c r="F97">
        <v>393.27499999999998</v>
      </c>
      <c r="G97">
        <v>0</v>
      </c>
      <c r="H97">
        <v>1353</v>
      </c>
      <c r="I97" s="13">
        <v>187</v>
      </c>
      <c r="J97">
        <f>F97-$I$97</f>
        <v>206.27499999999998</v>
      </c>
      <c r="L97">
        <v>5</v>
      </c>
      <c r="M97">
        <v>4.1239999999999997</v>
      </c>
      <c r="N97">
        <v>522.75599999999997</v>
      </c>
      <c r="O97">
        <v>97</v>
      </c>
      <c r="P97">
        <v>1116</v>
      </c>
      <c r="Q97">
        <v>212</v>
      </c>
      <c r="R97">
        <f>N97-$Q$97</f>
        <v>310.75599999999997</v>
      </c>
      <c r="T97">
        <v>5</v>
      </c>
      <c r="U97">
        <v>4.1239999999999997</v>
      </c>
      <c r="V97">
        <v>1097.3440000000001</v>
      </c>
      <c r="W97">
        <v>412</v>
      </c>
      <c r="X97">
        <v>3306</v>
      </c>
      <c r="Y97">
        <v>720</v>
      </c>
      <c r="Z97" s="16">
        <f>V97-$Y$97</f>
        <v>377.34400000000005</v>
      </c>
    </row>
    <row r="98" spans="2:26" x14ac:dyDescent="0.2">
      <c r="B98" s="6"/>
      <c r="C98" s="7"/>
      <c r="D98">
        <v>6</v>
      </c>
      <c r="E98">
        <v>4.1239999999999997</v>
      </c>
      <c r="F98">
        <v>539.94799999999998</v>
      </c>
      <c r="G98">
        <v>49</v>
      </c>
      <c r="H98">
        <v>1296</v>
      </c>
      <c r="J98">
        <f>F98-$I$97</f>
        <v>352.94799999999998</v>
      </c>
      <c r="L98">
        <v>6</v>
      </c>
      <c r="M98">
        <v>4.1239999999999997</v>
      </c>
      <c r="N98">
        <v>635.05100000000004</v>
      </c>
      <c r="O98">
        <v>162</v>
      </c>
      <c r="P98">
        <v>1324</v>
      </c>
      <c r="R98">
        <f>N98-$Q$97</f>
        <v>423.05100000000004</v>
      </c>
      <c r="T98">
        <v>6</v>
      </c>
      <c r="U98">
        <v>4.1239999999999997</v>
      </c>
      <c r="V98">
        <v>1231.364</v>
      </c>
      <c r="W98">
        <v>541</v>
      </c>
      <c r="X98">
        <v>2804</v>
      </c>
      <c r="Z98" s="16">
        <f>V98-$Y$97</f>
        <v>511.36400000000003</v>
      </c>
    </row>
    <row r="99" spans="2:26" x14ac:dyDescent="0.2">
      <c r="B99" s="6"/>
      <c r="C99" s="7"/>
      <c r="I99" s="7" t="s">
        <v>10</v>
      </c>
      <c r="J99" s="7">
        <f>AVERAGE(J97:J98)</f>
        <v>279.61149999999998</v>
      </c>
      <c r="K99" s="14"/>
      <c r="Q99" s="7" t="s">
        <v>10</v>
      </c>
      <c r="R99" s="7">
        <f>AVERAGE(R97:R98)</f>
        <v>366.90350000000001</v>
      </c>
      <c r="Y99" s="7" t="s">
        <v>10</v>
      </c>
      <c r="Z99" s="17">
        <f>AVERAGE(Z97:Z98)</f>
        <v>444.35400000000004</v>
      </c>
    </row>
    <row r="100" spans="2:26" x14ac:dyDescent="0.2">
      <c r="B100" s="6"/>
      <c r="C100" s="7" t="s">
        <v>11</v>
      </c>
      <c r="D100">
        <v>5</v>
      </c>
      <c r="E100">
        <v>4.1239999999999997</v>
      </c>
      <c r="F100">
        <v>559.84100000000001</v>
      </c>
      <c r="G100">
        <v>35</v>
      </c>
      <c r="H100">
        <v>2186</v>
      </c>
      <c r="J100">
        <f>F100-$I$97</f>
        <v>372.84100000000001</v>
      </c>
      <c r="K100" s="14"/>
      <c r="L100">
        <v>5</v>
      </c>
      <c r="M100">
        <v>4.1239999999999997</v>
      </c>
      <c r="N100">
        <v>653.18899999999996</v>
      </c>
      <c r="O100">
        <v>109</v>
      </c>
      <c r="P100">
        <v>1327</v>
      </c>
      <c r="R100">
        <f>N100-$Q$97</f>
        <v>441.18899999999996</v>
      </c>
      <c r="T100">
        <v>5</v>
      </c>
      <c r="U100">
        <v>4.1239999999999997</v>
      </c>
      <c r="V100">
        <v>1037.096</v>
      </c>
      <c r="W100">
        <v>466</v>
      </c>
      <c r="X100">
        <v>2610</v>
      </c>
      <c r="Z100" s="16">
        <f>V100-$Y$97</f>
        <v>317.096</v>
      </c>
    </row>
    <row r="101" spans="2:26" x14ac:dyDescent="0.2">
      <c r="B101" s="6"/>
      <c r="C101" s="7"/>
      <c r="D101">
        <v>6</v>
      </c>
      <c r="E101">
        <v>4.1239999999999997</v>
      </c>
      <c r="F101">
        <v>821.053</v>
      </c>
      <c r="G101">
        <v>25</v>
      </c>
      <c r="H101">
        <v>2288</v>
      </c>
      <c r="J101">
        <f>F101-$I$97</f>
        <v>634.053</v>
      </c>
      <c r="K101" s="14"/>
      <c r="L101">
        <v>6</v>
      </c>
      <c r="M101">
        <v>4.1239999999999997</v>
      </c>
      <c r="N101">
        <v>711.55600000000004</v>
      </c>
      <c r="O101">
        <v>170</v>
      </c>
      <c r="P101">
        <v>1475</v>
      </c>
      <c r="R101">
        <f>N101-$Q$97</f>
        <v>499.55600000000004</v>
      </c>
      <c r="T101">
        <v>6</v>
      </c>
      <c r="U101">
        <v>4.1239999999999997</v>
      </c>
      <c r="V101">
        <v>1027.713</v>
      </c>
      <c r="W101">
        <v>494</v>
      </c>
      <c r="X101">
        <v>2046</v>
      </c>
      <c r="Z101" s="16">
        <f>V101-$Y$97</f>
        <v>307.71299999999997</v>
      </c>
    </row>
    <row r="102" spans="2:26" x14ac:dyDescent="0.2">
      <c r="B102" s="6"/>
      <c r="C102" s="7"/>
      <c r="I102" s="7" t="s">
        <v>10</v>
      </c>
      <c r="J102" s="7">
        <f>AVERAGE(J100:J101)</f>
        <v>503.447</v>
      </c>
      <c r="K102" s="14"/>
      <c r="Q102" s="7" t="s">
        <v>10</v>
      </c>
      <c r="R102" s="7">
        <f>AVERAGE(R100:R101)</f>
        <v>470.3725</v>
      </c>
      <c r="Y102" s="7" t="s">
        <v>10</v>
      </c>
      <c r="Z102" s="17">
        <f>AVERAGE(Z100:Z101)</f>
        <v>312.40449999999998</v>
      </c>
    </row>
    <row r="103" spans="2:26" x14ac:dyDescent="0.2">
      <c r="B103" s="6"/>
      <c r="C103" s="7" t="s">
        <v>12</v>
      </c>
      <c r="D103">
        <v>5</v>
      </c>
      <c r="E103">
        <v>4.1239999999999997</v>
      </c>
      <c r="F103">
        <v>239.45099999999999</v>
      </c>
      <c r="G103">
        <v>0</v>
      </c>
      <c r="H103">
        <v>1065</v>
      </c>
      <c r="J103">
        <f>F103-$I$97</f>
        <v>52.450999999999993</v>
      </c>
      <c r="K103" s="14"/>
      <c r="L103">
        <v>5</v>
      </c>
      <c r="M103">
        <v>4.1239999999999997</v>
      </c>
      <c r="N103">
        <v>385.58199999999999</v>
      </c>
      <c r="O103">
        <v>57</v>
      </c>
      <c r="P103">
        <v>1027</v>
      </c>
      <c r="R103">
        <f>N103-$Q$97</f>
        <v>173.58199999999999</v>
      </c>
      <c r="T103">
        <v>5</v>
      </c>
      <c r="U103">
        <v>4.1239999999999997</v>
      </c>
      <c r="V103">
        <v>1111.566</v>
      </c>
      <c r="W103">
        <v>501</v>
      </c>
      <c r="X103">
        <v>3095</v>
      </c>
      <c r="Z103" s="16">
        <f>V103-$Y$97</f>
        <v>391.56600000000003</v>
      </c>
    </row>
    <row r="104" spans="2:26" x14ac:dyDescent="0.2">
      <c r="B104" s="6"/>
      <c r="D104">
        <v>6</v>
      </c>
      <c r="E104">
        <v>4.1239999999999997</v>
      </c>
      <c r="F104">
        <v>358.10300000000001</v>
      </c>
      <c r="G104">
        <v>10</v>
      </c>
      <c r="H104">
        <v>1298</v>
      </c>
      <c r="J104">
        <f>F104-$I$97</f>
        <v>171.10300000000001</v>
      </c>
      <c r="K104" s="14"/>
      <c r="L104">
        <v>6</v>
      </c>
      <c r="M104">
        <v>4.1239999999999997</v>
      </c>
      <c r="N104">
        <v>502.47500000000002</v>
      </c>
      <c r="O104">
        <v>136</v>
      </c>
      <c r="P104">
        <v>1206</v>
      </c>
      <c r="R104">
        <f>N104-$Q$97</f>
        <v>290.47500000000002</v>
      </c>
      <c r="T104">
        <v>6</v>
      </c>
      <c r="U104">
        <v>4.1239999999999997</v>
      </c>
      <c r="V104">
        <v>1385.473</v>
      </c>
      <c r="W104">
        <v>469</v>
      </c>
      <c r="X104">
        <v>3228</v>
      </c>
      <c r="Z104" s="16">
        <f>V104-$Y$97</f>
        <v>665.47299999999996</v>
      </c>
    </row>
    <row r="105" spans="2:26" x14ac:dyDescent="0.2">
      <c r="B105" s="6"/>
      <c r="I105" s="7" t="s">
        <v>10</v>
      </c>
      <c r="J105" s="7">
        <f>AVERAGE(J103:J104)</f>
        <v>111.777</v>
      </c>
      <c r="K105" s="14"/>
      <c r="Q105" s="7" t="s">
        <v>10</v>
      </c>
      <c r="R105" s="7">
        <f>AVERAGE(R103:R104)</f>
        <v>232.02850000000001</v>
      </c>
      <c r="Y105" s="7" t="s">
        <v>10</v>
      </c>
      <c r="Z105" s="17">
        <f>AVERAGE(Z103:Z104)</f>
        <v>528.51949999999999</v>
      </c>
    </row>
    <row r="106" spans="2:26" x14ac:dyDescent="0.2">
      <c r="B106" s="6"/>
      <c r="Z106" s="16"/>
    </row>
    <row r="107" spans="2:26" x14ac:dyDescent="0.2">
      <c r="B107" s="8" t="s">
        <v>13</v>
      </c>
      <c r="C107" s="9" t="s">
        <v>9</v>
      </c>
      <c r="D107">
        <v>8</v>
      </c>
      <c r="E107">
        <v>4.1239999999999997</v>
      </c>
      <c r="F107">
        <v>531.36300000000006</v>
      </c>
      <c r="G107">
        <v>52</v>
      </c>
      <c r="H107">
        <v>1298</v>
      </c>
      <c r="J107">
        <f>F107-$I$97</f>
        <v>344.36300000000006</v>
      </c>
      <c r="L107">
        <v>8</v>
      </c>
      <c r="M107">
        <v>4.1239999999999997</v>
      </c>
      <c r="N107">
        <v>679.55499999999995</v>
      </c>
      <c r="O107">
        <v>165</v>
      </c>
      <c r="P107">
        <v>1259</v>
      </c>
      <c r="R107">
        <f>N107-$Q$97</f>
        <v>467.55499999999995</v>
      </c>
      <c r="T107">
        <v>8</v>
      </c>
      <c r="U107">
        <v>4.1239999999999997</v>
      </c>
      <c r="V107">
        <v>1653.9169999999999</v>
      </c>
      <c r="W107">
        <v>639</v>
      </c>
      <c r="X107">
        <v>4095</v>
      </c>
      <c r="Z107" s="16">
        <f>V107-$Y$97</f>
        <v>933.91699999999992</v>
      </c>
    </row>
    <row r="108" spans="2:26" x14ac:dyDescent="0.2">
      <c r="B108" s="6"/>
      <c r="C108" s="9"/>
      <c r="D108">
        <v>9</v>
      </c>
      <c r="E108">
        <v>4.1239999999999997</v>
      </c>
      <c r="F108">
        <v>590.43299999999999</v>
      </c>
      <c r="G108">
        <v>119</v>
      </c>
      <c r="H108">
        <v>1428</v>
      </c>
      <c r="J108">
        <f>F108-$I$97</f>
        <v>403.43299999999999</v>
      </c>
      <c r="L108">
        <v>9</v>
      </c>
      <c r="M108">
        <v>4.1239999999999997</v>
      </c>
      <c r="N108">
        <v>698.96500000000003</v>
      </c>
      <c r="O108">
        <v>175</v>
      </c>
      <c r="P108">
        <v>1469</v>
      </c>
      <c r="R108">
        <f>N108-$Q$97</f>
        <v>486.96500000000003</v>
      </c>
      <c r="T108">
        <v>9</v>
      </c>
      <c r="U108">
        <v>4.1239999999999997</v>
      </c>
      <c r="V108">
        <v>1790.8219999999999</v>
      </c>
      <c r="W108">
        <v>611</v>
      </c>
      <c r="X108">
        <v>4095</v>
      </c>
      <c r="Z108" s="16">
        <f>V108-$Y$97</f>
        <v>1070.8219999999999</v>
      </c>
    </row>
    <row r="109" spans="2:26" x14ac:dyDescent="0.2">
      <c r="B109" s="6"/>
      <c r="C109" s="9"/>
      <c r="I109" s="21" t="s">
        <v>14</v>
      </c>
      <c r="J109" s="21">
        <f>AVERAGE(J107:J108)</f>
        <v>373.89800000000002</v>
      </c>
      <c r="K109" s="14"/>
      <c r="Q109" s="9" t="s">
        <v>14</v>
      </c>
      <c r="R109" s="9">
        <f>AVERAGE(R107:R108)</f>
        <v>477.26</v>
      </c>
      <c r="Y109" s="9" t="s">
        <v>17</v>
      </c>
      <c r="Z109" s="18">
        <f>AVERAGE(Z107:Z108)</f>
        <v>1002.3694999999999</v>
      </c>
    </row>
    <row r="110" spans="2:26" x14ac:dyDescent="0.2">
      <c r="B110" s="6"/>
      <c r="C110" s="9" t="s">
        <v>11</v>
      </c>
      <c r="D110">
        <v>8</v>
      </c>
      <c r="E110">
        <v>4.1239999999999997</v>
      </c>
      <c r="F110">
        <v>785.505</v>
      </c>
      <c r="G110">
        <v>42</v>
      </c>
      <c r="H110">
        <v>2050</v>
      </c>
      <c r="I110" s="22"/>
      <c r="J110" s="22">
        <f>F110-$I$97</f>
        <v>598.505</v>
      </c>
      <c r="K110" s="14"/>
      <c r="L110">
        <v>8</v>
      </c>
      <c r="M110">
        <v>4.1239999999999997</v>
      </c>
      <c r="N110">
        <v>743.13199999999995</v>
      </c>
      <c r="O110">
        <v>297</v>
      </c>
      <c r="P110">
        <v>1458</v>
      </c>
      <c r="R110">
        <f>N110-$Q$97</f>
        <v>531.13199999999995</v>
      </c>
      <c r="T110">
        <v>8</v>
      </c>
      <c r="U110">
        <v>4.1239999999999997</v>
      </c>
      <c r="V110">
        <v>1161.9580000000001</v>
      </c>
      <c r="W110">
        <v>569</v>
      </c>
      <c r="X110">
        <v>2468</v>
      </c>
      <c r="Z110" s="16">
        <f>V110-$Y$97</f>
        <v>441.95800000000008</v>
      </c>
    </row>
    <row r="111" spans="2:26" x14ac:dyDescent="0.2">
      <c r="B111" s="6"/>
      <c r="C111" s="9"/>
      <c r="D111">
        <v>9</v>
      </c>
      <c r="E111">
        <v>4.1239999999999997</v>
      </c>
      <c r="F111">
        <v>831.471</v>
      </c>
      <c r="G111">
        <v>23</v>
      </c>
      <c r="H111">
        <v>1920</v>
      </c>
      <c r="I111" s="22"/>
      <c r="J111" s="22">
        <f>F111-$I$97</f>
        <v>644.471</v>
      </c>
      <c r="K111" s="14"/>
      <c r="L111">
        <v>9</v>
      </c>
      <c r="M111">
        <v>4.1239999999999997</v>
      </c>
      <c r="N111">
        <v>784.28300000000002</v>
      </c>
      <c r="O111">
        <v>316</v>
      </c>
      <c r="P111">
        <v>1365</v>
      </c>
      <c r="R111">
        <f>N111-$Q$97</f>
        <v>572.28300000000002</v>
      </c>
      <c r="T111">
        <v>9</v>
      </c>
      <c r="U111">
        <v>4.1239999999999997</v>
      </c>
      <c r="V111">
        <v>1133.9860000000001</v>
      </c>
      <c r="W111">
        <v>662</v>
      </c>
      <c r="X111">
        <v>3293</v>
      </c>
      <c r="Z111" s="16">
        <f>V111-$Y$97</f>
        <v>413.9860000000001</v>
      </c>
    </row>
    <row r="112" spans="2:26" x14ac:dyDescent="0.2">
      <c r="B112" s="6"/>
      <c r="C112" s="9"/>
      <c r="I112" s="21" t="s">
        <v>14</v>
      </c>
      <c r="J112" s="21">
        <f>AVERAGE(J110:J111)</f>
        <v>621.48800000000006</v>
      </c>
      <c r="K112" s="14"/>
      <c r="Q112" s="9" t="s">
        <v>14</v>
      </c>
      <c r="R112" s="9">
        <f>AVERAGE(R110:R111)</f>
        <v>551.70749999999998</v>
      </c>
      <c r="Y112" s="9" t="s">
        <v>17</v>
      </c>
      <c r="Z112" s="18">
        <f>AVERAGE(Z110:Z111)</f>
        <v>427.97200000000009</v>
      </c>
    </row>
    <row r="113" spans="2:26" x14ac:dyDescent="0.2">
      <c r="B113" s="6"/>
      <c r="C113" s="9" t="s">
        <v>12</v>
      </c>
      <c r="D113">
        <v>8</v>
      </c>
      <c r="E113">
        <v>4.1239999999999997</v>
      </c>
      <c r="F113">
        <v>821.35900000000004</v>
      </c>
      <c r="G113">
        <v>176</v>
      </c>
      <c r="H113">
        <v>2186</v>
      </c>
      <c r="I113" s="23"/>
      <c r="J113" s="23">
        <f>F113-$I$97</f>
        <v>634.35900000000004</v>
      </c>
      <c r="L113">
        <v>8</v>
      </c>
      <c r="M113">
        <v>4.1239999999999997</v>
      </c>
      <c r="N113">
        <v>852.30200000000002</v>
      </c>
      <c r="O113">
        <v>309</v>
      </c>
      <c r="P113">
        <v>1889</v>
      </c>
      <c r="R113">
        <f>N113-$Q$97</f>
        <v>640.30200000000002</v>
      </c>
      <c r="T113">
        <v>8</v>
      </c>
      <c r="U113">
        <v>4.1239999999999997</v>
      </c>
      <c r="V113">
        <v>1475.77</v>
      </c>
      <c r="W113">
        <v>477</v>
      </c>
      <c r="X113">
        <v>4095</v>
      </c>
      <c r="Z113" s="16">
        <f>V113-$Y$97</f>
        <v>755.77</v>
      </c>
    </row>
    <row r="114" spans="2:26" x14ac:dyDescent="0.2">
      <c r="B114" s="6"/>
      <c r="D114">
        <v>9</v>
      </c>
      <c r="E114">
        <v>4.1239999999999997</v>
      </c>
      <c r="F114">
        <v>878.15800000000002</v>
      </c>
      <c r="G114">
        <v>108</v>
      </c>
      <c r="H114">
        <v>2142</v>
      </c>
      <c r="J114" s="23">
        <f>F114-$I$97</f>
        <v>691.15800000000002</v>
      </c>
      <c r="L114">
        <v>9</v>
      </c>
      <c r="M114">
        <v>4.1239999999999997</v>
      </c>
      <c r="N114">
        <v>947.09900000000005</v>
      </c>
      <c r="O114">
        <v>372</v>
      </c>
      <c r="P114">
        <v>2391</v>
      </c>
      <c r="R114">
        <f>N114-$Q$97</f>
        <v>735.09900000000005</v>
      </c>
      <c r="T114">
        <v>9</v>
      </c>
      <c r="U114">
        <v>4.1239999999999997</v>
      </c>
      <c r="V114">
        <v>1532.7919999999999</v>
      </c>
      <c r="W114">
        <v>506</v>
      </c>
      <c r="X114">
        <v>4095</v>
      </c>
      <c r="Z114" s="16">
        <f>V114-$Y$97</f>
        <v>812.79199999999992</v>
      </c>
    </row>
    <row r="115" spans="2:26" ht="17" thickBot="1" x14ac:dyDescent="0.25">
      <c r="B115" s="10"/>
      <c r="C115" s="11"/>
      <c r="D115" s="11"/>
      <c r="E115" s="11"/>
      <c r="F115" s="11"/>
      <c r="G115" s="11"/>
      <c r="H115" s="11"/>
      <c r="I115" s="12" t="s">
        <v>14</v>
      </c>
      <c r="J115" s="12">
        <f>AVERAGE(J113:J114)</f>
        <v>662.75850000000003</v>
      </c>
      <c r="K115" s="24"/>
      <c r="L115" s="11"/>
      <c r="M115" s="11"/>
      <c r="N115" s="11"/>
      <c r="O115" s="11"/>
      <c r="P115" s="11"/>
      <c r="Q115" s="12" t="s">
        <v>14</v>
      </c>
      <c r="R115" s="12">
        <f>AVERAGE(R113:R114)</f>
        <v>687.70050000000003</v>
      </c>
      <c r="S115" s="11"/>
      <c r="T115" s="11"/>
      <c r="U115" s="11"/>
      <c r="V115" s="11"/>
      <c r="W115" s="11"/>
      <c r="X115" s="11"/>
      <c r="Y115" s="12" t="s">
        <v>17</v>
      </c>
      <c r="Z115" s="19">
        <f>AVERAGE(Z113:Z114)</f>
        <v>784.28099999999995</v>
      </c>
    </row>
    <row r="116" spans="2:26" ht="18" thickTop="1" thickBot="1" x14ac:dyDescent="0.25"/>
    <row r="117" spans="2:26" ht="22" thickTop="1" thickBot="1" x14ac:dyDescent="0.3">
      <c r="B117" s="1" t="s">
        <v>25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0"/>
    </row>
    <row r="118" spans="2:26" ht="17" thickTop="1" x14ac:dyDescent="0.2">
      <c r="B118" s="3"/>
      <c r="C118" s="4"/>
      <c r="D118" s="4" t="s">
        <v>0</v>
      </c>
      <c r="E118" s="4" t="s">
        <v>1</v>
      </c>
      <c r="F118" s="4" t="s">
        <v>2</v>
      </c>
      <c r="G118" s="4" t="s">
        <v>3</v>
      </c>
      <c r="H118" s="4" t="s">
        <v>4</v>
      </c>
      <c r="I118" s="4" t="s">
        <v>5</v>
      </c>
      <c r="J118" s="4" t="s">
        <v>6</v>
      </c>
      <c r="K118" s="4"/>
      <c r="L118" s="4" t="s">
        <v>18</v>
      </c>
      <c r="M118" s="4" t="s">
        <v>1</v>
      </c>
      <c r="N118" s="4" t="s">
        <v>2</v>
      </c>
      <c r="O118" s="4" t="s">
        <v>3</v>
      </c>
      <c r="P118" s="4" t="s">
        <v>4</v>
      </c>
      <c r="Q118" s="4" t="s">
        <v>5</v>
      </c>
      <c r="R118" s="4" t="s">
        <v>15</v>
      </c>
      <c r="S118" s="4"/>
      <c r="T118" s="4" t="s">
        <v>19</v>
      </c>
      <c r="U118" s="4" t="s">
        <v>1</v>
      </c>
      <c r="V118" s="4" t="s">
        <v>2</v>
      </c>
      <c r="W118" s="4" t="s">
        <v>3</v>
      </c>
      <c r="X118" s="4" t="s">
        <v>4</v>
      </c>
      <c r="Y118" s="4" t="s">
        <v>5</v>
      </c>
      <c r="Z118" s="15" t="s">
        <v>16</v>
      </c>
    </row>
    <row r="119" spans="2:26" x14ac:dyDescent="0.2">
      <c r="B119" s="3"/>
      <c r="C119" s="4"/>
      <c r="D119" s="4" t="s">
        <v>7</v>
      </c>
      <c r="E119" s="4"/>
      <c r="F119" s="4"/>
      <c r="G119" s="4"/>
      <c r="H119" s="4"/>
      <c r="J119" s="4"/>
      <c r="K119" s="4"/>
      <c r="L119" s="4" t="s">
        <v>7</v>
      </c>
      <c r="M119" s="4"/>
      <c r="N119" s="4"/>
      <c r="O119" s="4"/>
      <c r="P119" s="4"/>
      <c r="Q119" s="4"/>
      <c r="R119" s="4"/>
      <c r="S119" s="4"/>
      <c r="T119" s="4" t="s">
        <v>7</v>
      </c>
      <c r="U119" s="4"/>
      <c r="V119" s="4"/>
      <c r="W119" s="4"/>
      <c r="X119" s="4"/>
      <c r="Y119" s="4"/>
      <c r="Z119" s="15"/>
    </row>
    <row r="120" spans="2:26" x14ac:dyDescent="0.2">
      <c r="B120" s="5" t="s">
        <v>8</v>
      </c>
      <c r="C120" s="7" t="s">
        <v>9</v>
      </c>
      <c r="D120">
        <v>6</v>
      </c>
      <c r="E120">
        <v>4.1239999999999997</v>
      </c>
      <c r="F120">
        <v>418.07400000000001</v>
      </c>
      <c r="G120">
        <v>9</v>
      </c>
      <c r="H120">
        <v>1136</v>
      </c>
      <c r="I120" s="13">
        <v>191</v>
      </c>
      <c r="J120">
        <f>F120-$I$120</f>
        <v>227.07400000000001</v>
      </c>
      <c r="L120">
        <v>6</v>
      </c>
      <c r="M120">
        <v>4.1239999999999997</v>
      </c>
      <c r="N120">
        <v>467.87900000000002</v>
      </c>
      <c r="O120">
        <v>145</v>
      </c>
      <c r="P120">
        <v>1039</v>
      </c>
      <c r="Q120">
        <v>239</v>
      </c>
      <c r="R120">
        <f>N120-$Q$120</f>
        <v>228.87900000000002</v>
      </c>
      <c r="T120">
        <v>6</v>
      </c>
      <c r="U120">
        <v>4.1239999999999997</v>
      </c>
      <c r="V120">
        <v>186.83699999999999</v>
      </c>
      <c r="W120">
        <v>0</v>
      </c>
      <c r="X120">
        <v>1094</v>
      </c>
      <c r="Y120">
        <v>232</v>
      </c>
      <c r="Z120" s="16">
        <f>V120-$Y$120</f>
        <v>-45.163000000000011</v>
      </c>
    </row>
    <row r="121" spans="2:26" x14ac:dyDescent="0.2">
      <c r="B121" s="6"/>
      <c r="C121" s="7"/>
      <c r="D121">
        <v>7</v>
      </c>
      <c r="E121">
        <v>4.1239999999999997</v>
      </c>
      <c r="F121">
        <v>727.39200000000005</v>
      </c>
      <c r="G121">
        <v>23</v>
      </c>
      <c r="H121">
        <v>1947</v>
      </c>
      <c r="J121">
        <f>F121-$I$120</f>
        <v>536.39200000000005</v>
      </c>
      <c r="L121">
        <v>7</v>
      </c>
      <c r="M121">
        <v>4.1239999999999997</v>
      </c>
      <c r="N121">
        <v>609.36</v>
      </c>
      <c r="O121">
        <v>148</v>
      </c>
      <c r="P121">
        <v>1635</v>
      </c>
      <c r="R121">
        <f>N121-$Q$120</f>
        <v>370.36</v>
      </c>
      <c r="T121">
        <v>7</v>
      </c>
      <c r="U121">
        <v>4.1239999999999997</v>
      </c>
      <c r="V121">
        <v>610.86300000000006</v>
      </c>
      <c r="W121">
        <v>148</v>
      </c>
      <c r="X121">
        <v>1635</v>
      </c>
      <c r="Z121" s="16">
        <f>V121-$Y$120</f>
        <v>378.86300000000006</v>
      </c>
    </row>
    <row r="122" spans="2:26" x14ac:dyDescent="0.2">
      <c r="B122" s="6"/>
      <c r="C122" s="7"/>
      <c r="I122" s="7" t="s">
        <v>10</v>
      </c>
      <c r="J122" s="7">
        <f>AVERAGE(J120:J121)</f>
        <v>381.73300000000006</v>
      </c>
      <c r="K122" s="14"/>
      <c r="Q122" s="7" t="s">
        <v>10</v>
      </c>
      <c r="R122" s="7">
        <f>AVERAGE(R120:R121)</f>
        <v>299.61950000000002</v>
      </c>
      <c r="Y122" s="7" t="s">
        <v>10</v>
      </c>
      <c r="Z122" s="17">
        <f>AVERAGE(Z120:Z121)</f>
        <v>166.85000000000002</v>
      </c>
    </row>
    <row r="123" spans="2:26" x14ac:dyDescent="0.2">
      <c r="B123" s="6"/>
      <c r="C123" s="7" t="s">
        <v>11</v>
      </c>
      <c r="D123">
        <v>6</v>
      </c>
      <c r="E123">
        <v>4.1239999999999997</v>
      </c>
      <c r="F123">
        <v>440.96100000000001</v>
      </c>
      <c r="G123">
        <v>2</v>
      </c>
      <c r="H123">
        <v>1187</v>
      </c>
      <c r="J123">
        <f>F123-$I$120</f>
        <v>249.96100000000001</v>
      </c>
      <c r="K123" s="14"/>
      <c r="L123">
        <v>6</v>
      </c>
      <c r="M123">
        <v>4.1239999999999997</v>
      </c>
      <c r="N123">
        <v>477.86900000000003</v>
      </c>
      <c r="O123">
        <v>98</v>
      </c>
      <c r="P123">
        <v>1151</v>
      </c>
      <c r="R123">
        <f>N123-$Q$120</f>
        <v>238.86900000000003</v>
      </c>
      <c r="T123">
        <v>6</v>
      </c>
      <c r="U123">
        <v>4.1239999999999997</v>
      </c>
      <c r="V123">
        <v>510.94900000000001</v>
      </c>
      <c r="W123">
        <v>90</v>
      </c>
      <c r="X123">
        <v>1452</v>
      </c>
      <c r="Z123" s="16">
        <f>V123-$Y$120</f>
        <v>278.94900000000001</v>
      </c>
    </row>
    <row r="124" spans="2:26" x14ac:dyDescent="0.2">
      <c r="B124" s="6"/>
      <c r="C124" s="7"/>
      <c r="D124">
        <v>7</v>
      </c>
      <c r="E124">
        <v>4.1239999999999997</v>
      </c>
      <c r="F124">
        <v>682.91</v>
      </c>
      <c r="G124">
        <v>23</v>
      </c>
      <c r="H124">
        <v>1825</v>
      </c>
      <c r="J124">
        <f>F124-$I$120</f>
        <v>491.90999999999997</v>
      </c>
      <c r="K124" s="14"/>
      <c r="L124">
        <v>7</v>
      </c>
      <c r="M124">
        <v>4.1239999999999997</v>
      </c>
      <c r="N124">
        <v>616.75800000000004</v>
      </c>
      <c r="O124">
        <v>157</v>
      </c>
      <c r="P124">
        <v>1341</v>
      </c>
      <c r="R124">
        <f>N124-$Q$120</f>
        <v>377.75800000000004</v>
      </c>
      <c r="T124">
        <v>7</v>
      </c>
      <c r="U124">
        <v>4.1239999999999997</v>
      </c>
      <c r="V124">
        <v>633.48199999999997</v>
      </c>
      <c r="W124">
        <v>130</v>
      </c>
      <c r="X124">
        <v>1310</v>
      </c>
      <c r="Z124" s="16">
        <f>V124-$Y$120</f>
        <v>401.48199999999997</v>
      </c>
    </row>
    <row r="125" spans="2:26" x14ac:dyDescent="0.2">
      <c r="B125" s="6"/>
      <c r="C125" s="7"/>
      <c r="I125" s="7" t="s">
        <v>10</v>
      </c>
      <c r="J125" s="7">
        <f>AVERAGE(J123:J124)</f>
        <v>370.93549999999999</v>
      </c>
      <c r="K125" s="14"/>
      <c r="Q125" s="7" t="s">
        <v>10</v>
      </c>
      <c r="R125" s="7">
        <f>AVERAGE(R123:R124)</f>
        <v>308.31350000000003</v>
      </c>
      <c r="Y125" s="7" t="s">
        <v>10</v>
      </c>
      <c r="Z125" s="17">
        <f>AVERAGE(Z123:Z124)</f>
        <v>340.21550000000002</v>
      </c>
    </row>
    <row r="126" spans="2:26" x14ac:dyDescent="0.2">
      <c r="B126" s="6"/>
      <c r="C126" s="7" t="s">
        <v>12</v>
      </c>
      <c r="D126">
        <v>6</v>
      </c>
      <c r="E126">
        <v>4.1239999999999997</v>
      </c>
      <c r="F126">
        <v>406.80200000000002</v>
      </c>
      <c r="G126">
        <v>0</v>
      </c>
      <c r="H126">
        <v>1227</v>
      </c>
      <c r="J126">
        <f>F126-$I$120</f>
        <v>215.80200000000002</v>
      </c>
      <c r="K126" s="14"/>
      <c r="L126">
        <v>6</v>
      </c>
      <c r="M126">
        <v>4.1239999999999997</v>
      </c>
      <c r="N126">
        <v>437.66300000000001</v>
      </c>
      <c r="O126">
        <v>59</v>
      </c>
      <c r="P126">
        <v>1452</v>
      </c>
      <c r="R126">
        <f>N126-$Q$120</f>
        <v>198.66300000000001</v>
      </c>
      <c r="T126">
        <v>6</v>
      </c>
      <c r="U126">
        <v>4.1239999999999997</v>
      </c>
      <c r="V126">
        <v>493.50200000000001</v>
      </c>
      <c r="W126">
        <v>51</v>
      </c>
      <c r="X126">
        <v>1211</v>
      </c>
      <c r="Z126" s="16">
        <f>V126-$Y$120</f>
        <v>261.50200000000001</v>
      </c>
    </row>
    <row r="127" spans="2:26" x14ac:dyDescent="0.2">
      <c r="B127" s="6"/>
      <c r="D127">
        <v>7</v>
      </c>
      <c r="E127">
        <v>4.1239999999999997</v>
      </c>
      <c r="F127">
        <v>660.33900000000006</v>
      </c>
      <c r="G127">
        <v>2</v>
      </c>
      <c r="H127">
        <v>1806</v>
      </c>
      <c r="J127">
        <f>F127-$I$120</f>
        <v>469.33900000000006</v>
      </c>
      <c r="K127" s="14"/>
      <c r="L127">
        <v>7</v>
      </c>
      <c r="M127">
        <v>4.1239999999999997</v>
      </c>
      <c r="N127">
        <v>535.14700000000005</v>
      </c>
      <c r="O127">
        <v>78</v>
      </c>
      <c r="P127">
        <v>1310</v>
      </c>
      <c r="R127">
        <f>N127-$Q$120</f>
        <v>296.14700000000005</v>
      </c>
      <c r="T127">
        <v>7</v>
      </c>
      <c r="U127">
        <v>4.1239999999999997</v>
      </c>
      <c r="V127">
        <v>616.48900000000003</v>
      </c>
      <c r="W127">
        <v>164</v>
      </c>
      <c r="X127">
        <v>1797</v>
      </c>
      <c r="Z127" s="16">
        <f>V127-$Y$120</f>
        <v>384.48900000000003</v>
      </c>
    </row>
    <row r="128" spans="2:26" x14ac:dyDescent="0.2">
      <c r="B128" s="6"/>
      <c r="I128" s="7" t="s">
        <v>10</v>
      </c>
      <c r="J128" s="7">
        <f>AVERAGE(J126:J127)</f>
        <v>342.57050000000004</v>
      </c>
      <c r="K128" s="14"/>
      <c r="Q128" s="7" t="s">
        <v>10</v>
      </c>
      <c r="R128" s="7">
        <f>AVERAGE(R126:R127)</f>
        <v>247.40500000000003</v>
      </c>
      <c r="Y128" s="7" t="s">
        <v>10</v>
      </c>
      <c r="Z128" s="17">
        <f>AVERAGE(Z126:Z127)</f>
        <v>322.99549999999999</v>
      </c>
    </row>
    <row r="129" spans="2:26" x14ac:dyDescent="0.2">
      <c r="B129" s="6"/>
      <c r="Z129" s="16"/>
    </row>
    <row r="130" spans="2:26" x14ac:dyDescent="0.2">
      <c r="B130" s="8" t="s">
        <v>13</v>
      </c>
      <c r="C130" s="9" t="s">
        <v>9</v>
      </c>
      <c r="D130">
        <v>10</v>
      </c>
      <c r="E130">
        <v>4.1239999999999997</v>
      </c>
      <c r="F130">
        <v>852.02800000000002</v>
      </c>
      <c r="G130">
        <v>53</v>
      </c>
      <c r="H130">
        <v>2069</v>
      </c>
      <c r="J130">
        <f>F130-$I$120</f>
        <v>661.02800000000002</v>
      </c>
      <c r="L130">
        <v>10</v>
      </c>
      <c r="M130">
        <v>4.1239999999999997</v>
      </c>
      <c r="N130">
        <v>761.92499999999995</v>
      </c>
      <c r="O130">
        <v>254</v>
      </c>
      <c r="P130">
        <v>1570</v>
      </c>
      <c r="R130">
        <f>N130-$Q$120</f>
        <v>522.92499999999995</v>
      </c>
      <c r="T130">
        <v>10</v>
      </c>
      <c r="U130">
        <v>4.1239999999999997</v>
      </c>
      <c r="V130">
        <v>757.06100000000004</v>
      </c>
      <c r="W130">
        <v>254</v>
      </c>
      <c r="X130">
        <v>1570</v>
      </c>
      <c r="Z130" s="16">
        <f>V130-$Y$120</f>
        <v>525.06100000000004</v>
      </c>
    </row>
    <row r="131" spans="2:26" x14ac:dyDescent="0.2">
      <c r="B131" s="6"/>
      <c r="C131" s="9"/>
      <c r="D131">
        <v>11</v>
      </c>
      <c r="E131">
        <v>4.1239999999999997</v>
      </c>
      <c r="F131">
        <v>876.66899999999998</v>
      </c>
      <c r="G131">
        <v>154</v>
      </c>
      <c r="H131">
        <v>1820</v>
      </c>
      <c r="J131">
        <f>F131-$I$120</f>
        <v>685.66899999999998</v>
      </c>
      <c r="L131">
        <v>11</v>
      </c>
      <c r="M131">
        <v>4.1239999999999997</v>
      </c>
      <c r="N131">
        <v>765.62099999999998</v>
      </c>
      <c r="O131">
        <v>268</v>
      </c>
      <c r="P131">
        <v>1413</v>
      </c>
      <c r="R131">
        <f>N131-$Q$120</f>
        <v>526.62099999999998</v>
      </c>
      <c r="T131">
        <v>11</v>
      </c>
      <c r="U131">
        <v>4.1239999999999997</v>
      </c>
      <c r="V131">
        <v>753.298</v>
      </c>
      <c r="W131">
        <v>268</v>
      </c>
      <c r="X131">
        <v>1413</v>
      </c>
      <c r="Z131" s="16">
        <f>V131-$Y$120</f>
        <v>521.298</v>
      </c>
    </row>
    <row r="132" spans="2:26" x14ac:dyDescent="0.2">
      <c r="B132" s="6"/>
      <c r="C132" s="9"/>
      <c r="I132" s="21" t="s">
        <v>14</v>
      </c>
      <c r="J132" s="21">
        <f>AVERAGE(J130:J131)</f>
        <v>673.34850000000006</v>
      </c>
      <c r="K132" s="14"/>
      <c r="Q132" s="9" t="s">
        <v>14</v>
      </c>
      <c r="R132" s="9">
        <f>AVERAGE(R130:R131)</f>
        <v>524.77299999999991</v>
      </c>
      <c r="Y132" s="9" t="s">
        <v>17</v>
      </c>
      <c r="Z132" s="18">
        <f>AVERAGE(Z130:Z131)</f>
        <v>523.17949999999996</v>
      </c>
    </row>
    <row r="133" spans="2:26" x14ac:dyDescent="0.2">
      <c r="B133" s="6"/>
      <c r="C133" s="9" t="s">
        <v>11</v>
      </c>
      <c r="D133">
        <v>10</v>
      </c>
      <c r="E133">
        <v>4.1239999999999997</v>
      </c>
      <c r="F133">
        <v>741.01</v>
      </c>
      <c r="G133">
        <v>131</v>
      </c>
      <c r="H133">
        <v>1965</v>
      </c>
      <c r="I133" s="22"/>
      <c r="J133" s="22">
        <f>F133-$I$120</f>
        <v>550.01</v>
      </c>
      <c r="K133" s="14"/>
      <c r="L133">
        <v>10</v>
      </c>
      <c r="M133">
        <v>4.1239999999999997</v>
      </c>
      <c r="N133">
        <v>763.73599999999999</v>
      </c>
      <c r="O133">
        <v>221</v>
      </c>
      <c r="P133">
        <v>1569</v>
      </c>
      <c r="R133">
        <f>N133-$Q$120</f>
        <v>524.73599999999999</v>
      </c>
      <c r="T133">
        <v>10</v>
      </c>
      <c r="U133">
        <v>4.1239999999999997</v>
      </c>
      <c r="V133">
        <v>539.92200000000003</v>
      </c>
      <c r="W133">
        <v>92</v>
      </c>
      <c r="X133">
        <v>1067</v>
      </c>
      <c r="Z133" s="16">
        <f>V133-$Y$120</f>
        <v>307.92200000000003</v>
      </c>
    </row>
    <row r="134" spans="2:26" x14ac:dyDescent="0.2">
      <c r="B134" s="6"/>
      <c r="C134" s="9"/>
      <c r="D134">
        <v>11</v>
      </c>
      <c r="E134">
        <v>4.1239999999999997</v>
      </c>
      <c r="F134">
        <v>836.40499999999997</v>
      </c>
      <c r="G134">
        <v>68</v>
      </c>
      <c r="H134">
        <v>1745</v>
      </c>
      <c r="I134" s="22"/>
      <c r="J134" s="22">
        <f>F134-$I$120</f>
        <v>645.40499999999997</v>
      </c>
      <c r="K134" s="14"/>
      <c r="L134">
        <v>11</v>
      </c>
      <c r="M134">
        <v>4.1239999999999997</v>
      </c>
      <c r="N134">
        <v>771.197</v>
      </c>
      <c r="O134">
        <v>221</v>
      </c>
      <c r="P134">
        <v>1604</v>
      </c>
      <c r="R134">
        <f>N134-$Q$120</f>
        <v>532.197</v>
      </c>
      <c r="T134">
        <v>11</v>
      </c>
      <c r="U134">
        <v>4.1239999999999997</v>
      </c>
      <c r="V134">
        <v>547.21299999999997</v>
      </c>
      <c r="W134">
        <v>109</v>
      </c>
      <c r="X134">
        <v>1419</v>
      </c>
      <c r="Z134" s="16">
        <f>V134-$Y$120</f>
        <v>315.21299999999997</v>
      </c>
    </row>
    <row r="135" spans="2:26" x14ac:dyDescent="0.2">
      <c r="B135" s="6"/>
      <c r="C135" s="9"/>
      <c r="I135" s="21" t="s">
        <v>14</v>
      </c>
      <c r="J135" s="21">
        <f>AVERAGE(J133:J134)</f>
        <v>597.70749999999998</v>
      </c>
      <c r="K135" s="14"/>
      <c r="Q135" s="9" t="s">
        <v>14</v>
      </c>
      <c r="R135" s="9">
        <f>AVERAGE(R133:R134)</f>
        <v>528.4665</v>
      </c>
      <c r="Y135" s="9" t="s">
        <v>17</v>
      </c>
      <c r="Z135" s="18">
        <f>AVERAGE(Z133:Z134)</f>
        <v>311.5675</v>
      </c>
    </row>
    <row r="136" spans="2:26" x14ac:dyDescent="0.2">
      <c r="B136" s="6"/>
      <c r="C136" s="9" t="s">
        <v>12</v>
      </c>
      <c r="D136">
        <v>10</v>
      </c>
      <c r="E136">
        <v>4.1239999999999997</v>
      </c>
      <c r="F136">
        <v>471.73700000000002</v>
      </c>
      <c r="G136">
        <v>17</v>
      </c>
      <c r="H136">
        <v>1278</v>
      </c>
      <c r="I136" s="23"/>
      <c r="J136" s="23">
        <f>F136-$I$120</f>
        <v>280.73700000000002</v>
      </c>
      <c r="L136">
        <v>10</v>
      </c>
      <c r="M136">
        <v>4.1239999999999997</v>
      </c>
      <c r="N136">
        <v>534.86599999999999</v>
      </c>
      <c r="O136">
        <v>105</v>
      </c>
      <c r="P136">
        <v>1112</v>
      </c>
      <c r="R136">
        <f>N136-$Q$120</f>
        <v>295.86599999999999</v>
      </c>
      <c r="T136">
        <v>10</v>
      </c>
      <c r="U136">
        <v>4.1239999999999997</v>
      </c>
      <c r="V136">
        <v>777.43299999999999</v>
      </c>
      <c r="W136">
        <v>170</v>
      </c>
      <c r="X136">
        <v>1569</v>
      </c>
      <c r="Z136" s="16">
        <f>V136-$Y$120</f>
        <v>545.43299999999999</v>
      </c>
    </row>
    <row r="137" spans="2:26" x14ac:dyDescent="0.2">
      <c r="B137" s="6"/>
      <c r="D137">
        <v>11</v>
      </c>
      <c r="E137">
        <v>4.1239999999999997</v>
      </c>
      <c r="F137">
        <v>490.42500000000001</v>
      </c>
      <c r="G137">
        <v>0</v>
      </c>
      <c r="H137">
        <v>1420</v>
      </c>
      <c r="J137" s="23">
        <f>F137-$I$120</f>
        <v>299.42500000000001</v>
      </c>
      <c r="L137">
        <v>11</v>
      </c>
      <c r="M137">
        <v>4.1239999999999997</v>
      </c>
      <c r="N137">
        <v>545.70500000000004</v>
      </c>
      <c r="O137">
        <v>81</v>
      </c>
      <c r="P137">
        <v>1419</v>
      </c>
      <c r="R137">
        <f>N137-$Q$120</f>
        <v>306.70500000000004</v>
      </c>
      <c r="T137">
        <v>11</v>
      </c>
      <c r="U137">
        <v>4.1239999999999997</v>
      </c>
      <c r="V137">
        <v>796.04600000000005</v>
      </c>
      <c r="W137">
        <v>216</v>
      </c>
      <c r="X137">
        <v>1604</v>
      </c>
      <c r="Z137" s="16">
        <f>V137-$Y$120</f>
        <v>564.04600000000005</v>
      </c>
    </row>
    <row r="138" spans="2:26" ht="17" thickBot="1" x14ac:dyDescent="0.25">
      <c r="B138" s="10"/>
      <c r="C138" s="11"/>
      <c r="D138" s="11"/>
      <c r="E138" s="11"/>
      <c r="F138" s="11"/>
      <c r="G138" s="11"/>
      <c r="H138" s="11"/>
      <c r="I138" s="12" t="s">
        <v>14</v>
      </c>
      <c r="J138" s="12">
        <f>AVERAGE(J136:J137)</f>
        <v>290.08100000000002</v>
      </c>
      <c r="K138" s="24"/>
      <c r="L138" s="11"/>
      <c r="M138" s="11"/>
      <c r="N138" s="11"/>
      <c r="O138" s="11"/>
      <c r="P138" s="11"/>
      <c r="Q138" s="12" t="s">
        <v>14</v>
      </c>
      <c r="R138" s="12">
        <f>AVERAGE(R136:R137)</f>
        <v>301.28550000000001</v>
      </c>
      <c r="S138" s="11"/>
      <c r="T138" s="11"/>
      <c r="U138" s="11"/>
      <c r="V138" s="11"/>
      <c r="W138" s="11"/>
      <c r="X138" s="11"/>
      <c r="Y138" s="12" t="s">
        <v>17</v>
      </c>
      <c r="Z138" s="19">
        <f>AVERAGE(Z136:Z137)</f>
        <v>554.73950000000002</v>
      </c>
    </row>
    <row r="139" spans="2:26" ht="17" thickTop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A583-F463-A64B-B156-2944265C81BA}">
  <dimension ref="B1:Z139"/>
  <sheetViews>
    <sheetView topLeftCell="A65" zoomScale="38" workbookViewId="0">
      <selection activeCell="B117" sqref="B117:Z138"/>
    </sheetView>
  </sheetViews>
  <sheetFormatPr baseColWidth="10" defaultRowHeight="16" x14ac:dyDescent="0.2"/>
  <sheetData>
    <row r="1" spans="2:26" ht="17" thickBot="1" x14ac:dyDescent="0.25"/>
    <row r="2" spans="2:26" ht="22" thickTop="1" thickBot="1" x14ac:dyDescent="0.3">
      <c r="B2" s="1" t="s">
        <v>26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0"/>
    </row>
    <row r="3" spans="2:26" ht="17" thickTop="1" x14ac:dyDescent="0.2">
      <c r="B3" s="3"/>
      <c r="C3" s="4"/>
      <c r="D3" s="4" t="s">
        <v>0</v>
      </c>
      <c r="E3" s="4" t="s">
        <v>1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/>
      <c r="L3" s="4" t="s">
        <v>18</v>
      </c>
      <c r="M3" s="4" t="s">
        <v>1</v>
      </c>
      <c r="N3" s="4" t="s">
        <v>2</v>
      </c>
      <c r="O3" s="4" t="s">
        <v>3</v>
      </c>
      <c r="P3" s="4" t="s">
        <v>4</v>
      </c>
      <c r="Q3" s="4" t="s">
        <v>5</v>
      </c>
      <c r="R3" s="4" t="s">
        <v>15</v>
      </c>
      <c r="S3" s="4"/>
      <c r="T3" s="4" t="s">
        <v>19</v>
      </c>
      <c r="U3" s="4" t="s">
        <v>1</v>
      </c>
      <c r="V3" s="4" t="s">
        <v>2</v>
      </c>
      <c r="W3" s="4" t="s">
        <v>3</v>
      </c>
      <c r="X3" s="4" t="s">
        <v>4</v>
      </c>
      <c r="Y3" s="4" t="s">
        <v>5</v>
      </c>
      <c r="Z3" s="15" t="s">
        <v>16</v>
      </c>
    </row>
    <row r="4" spans="2:26" x14ac:dyDescent="0.2">
      <c r="B4" s="3"/>
      <c r="C4" s="4"/>
      <c r="D4" s="4" t="s">
        <v>7</v>
      </c>
      <c r="E4" s="4"/>
      <c r="F4" s="4"/>
      <c r="G4" s="4"/>
      <c r="H4" s="4"/>
      <c r="J4" s="4"/>
      <c r="K4" s="4"/>
      <c r="L4" s="4" t="s">
        <v>7</v>
      </c>
      <c r="M4" s="4"/>
      <c r="N4" s="4"/>
      <c r="O4" s="4"/>
      <c r="P4" s="4"/>
      <c r="Q4" s="4"/>
      <c r="R4" s="4"/>
      <c r="S4" s="4"/>
      <c r="T4" s="4" t="s">
        <v>7</v>
      </c>
      <c r="U4" s="4"/>
      <c r="V4" s="4"/>
      <c r="W4" s="4"/>
      <c r="X4" s="4"/>
      <c r="Y4" s="4"/>
      <c r="Z4" s="15"/>
    </row>
    <row r="5" spans="2:26" x14ac:dyDescent="0.2">
      <c r="B5" s="5" t="s">
        <v>8</v>
      </c>
      <c r="C5" s="7" t="s">
        <v>9</v>
      </c>
      <c r="D5">
        <v>7</v>
      </c>
      <c r="E5">
        <v>4.1239999999999997</v>
      </c>
      <c r="F5">
        <v>989.63099999999997</v>
      </c>
      <c r="G5">
        <v>119</v>
      </c>
      <c r="H5">
        <v>2203</v>
      </c>
      <c r="I5" s="13">
        <v>163</v>
      </c>
      <c r="J5">
        <f>F5-$I$5</f>
        <v>826.63099999999997</v>
      </c>
      <c r="L5">
        <v>7</v>
      </c>
      <c r="M5">
        <v>4.1239999999999997</v>
      </c>
      <c r="N5">
        <v>389.42200000000003</v>
      </c>
      <c r="O5">
        <v>47</v>
      </c>
      <c r="P5">
        <v>1120</v>
      </c>
      <c r="Q5">
        <v>182</v>
      </c>
      <c r="R5">
        <f>N5-$Q$5</f>
        <v>207.42200000000003</v>
      </c>
      <c r="T5">
        <v>7</v>
      </c>
      <c r="U5">
        <v>4.1239999999999997</v>
      </c>
      <c r="V5">
        <v>1351.011</v>
      </c>
      <c r="W5">
        <v>526</v>
      </c>
      <c r="X5">
        <v>3549</v>
      </c>
      <c r="Y5">
        <v>513</v>
      </c>
      <c r="Z5" s="16">
        <f>V5-$Y$5</f>
        <v>838.01099999999997</v>
      </c>
    </row>
    <row r="6" spans="2:26" x14ac:dyDescent="0.2">
      <c r="B6" s="6"/>
      <c r="C6" s="7"/>
      <c r="D6">
        <v>8</v>
      </c>
      <c r="E6">
        <v>4.1239999999999997</v>
      </c>
      <c r="F6">
        <v>1374.4159999999999</v>
      </c>
      <c r="G6">
        <v>275</v>
      </c>
      <c r="H6">
        <v>3128</v>
      </c>
      <c r="J6">
        <f t="shared" ref="J6:J12" si="0">F6-$I$5</f>
        <v>1211.4159999999999</v>
      </c>
      <c r="L6">
        <v>8</v>
      </c>
      <c r="M6">
        <v>4.1239999999999997</v>
      </c>
      <c r="N6">
        <v>503.47800000000001</v>
      </c>
      <c r="O6">
        <v>113</v>
      </c>
      <c r="P6">
        <v>1305</v>
      </c>
      <c r="R6">
        <f>N6-$Q$5</f>
        <v>321.47800000000001</v>
      </c>
      <c r="T6">
        <v>8</v>
      </c>
      <c r="U6">
        <v>4.1239999999999997</v>
      </c>
      <c r="V6">
        <v>1705.1769999999999</v>
      </c>
      <c r="W6">
        <v>503</v>
      </c>
      <c r="X6">
        <v>3969</v>
      </c>
      <c r="Z6" s="16">
        <f>V6-$Y$5</f>
        <v>1192.1769999999999</v>
      </c>
    </row>
    <row r="7" spans="2:26" x14ac:dyDescent="0.2">
      <c r="B7" s="6"/>
      <c r="C7" s="7"/>
      <c r="I7" s="7" t="s">
        <v>10</v>
      </c>
      <c r="J7" s="7">
        <f>AVERAGE(J5:J6)</f>
        <v>1019.0235</v>
      </c>
      <c r="K7" s="14"/>
      <c r="Q7" s="7" t="s">
        <v>10</v>
      </c>
      <c r="R7" s="7">
        <f>AVERAGE(R5:R6)</f>
        <v>264.45000000000005</v>
      </c>
      <c r="Y7" s="7" t="s">
        <v>10</v>
      </c>
      <c r="Z7" s="17">
        <f>AVERAGE(Z5:Z6)</f>
        <v>1015.0939999999999</v>
      </c>
    </row>
    <row r="8" spans="2:26" x14ac:dyDescent="0.2">
      <c r="B8" s="6"/>
      <c r="C8" s="7" t="s">
        <v>11</v>
      </c>
      <c r="D8">
        <v>7</v>
      </c>
      <c r="E8">
        <v>4.1239999999999997</v>
      </c>
      <c r="F8">
        <v>423.04199999999997</v>
      </c>
      <c r="G8">
        <v>0</v>
      </c>
      <c r="H8">
        <v>1254</v>
      </c>
      <c r="J8">
        <f t="shared" si="0"/>
        <v>260.04199999999997</v>
      </c>
      <c r="K8" s="14"/>
      <c r="L8">
        <v>7</v>
      </c>
      <c r="M8">
        <v>4.1239999999999997</v>
      </c>
      <c r="N8">
        <v>499.78500000000003</v>
      </c>
      <c r="O8">
        <v>56</v>
      </c>
      <c r="P8">
        <v>1185</v>
      </c>
      <c r="R8">
        <f>N8-$Q$5</f>
        <v>317.78500000000003</v>
      </c>
      <c r="T8">
        <v>7</v>
      </c>
      <c r="U8">
        <v>4.1239999999999997</v>
      </c>
      <c r="V8">
        <v>583.904</v>
      </c>
      <c r="W8">
        <v>295</v>
      </c>
      <c r="X8">
        <v>1448</v>
      </c>
      <c r="Z8" s="16">
        <f t="shared" ref="Z8:Z12" si="1">V8-$Y$5</f>
        <v>70.903999999999996</v>
      </c>
    </row>
    <row r="9" spans="2:26" x14ac:dyDescent="0.2">
      <c r="B9" s="6"/>
      <c r="C9" s="7"/>
      <c r="D9">
        <v>8</v>
      </c>
      <c r="E9">
        <v>4.1239999999999997</v>
      </c>
      <c r="F9">
        <v>632.46400000000006</v>
      </c>
      <c r="G9">
        <v>40</v>
      </c>
      <c r="H9">
        <v>1724</v>
      </c>
      <c r="J9">
        <f t="shared" si="0"/>
        <v>469.46400000000006</v>
      </c>
      <c r="K9" s="14"/>
      <c r="L9">
        <v>8</v>
      </c>
      <c r="M9">
        <v>4.1239999999999997</v>
      </c>
      <c r="N9">
        <v>575.98800000000006</v>
      </c>
      <c r="O9">
        <v>154</v>
      </c>
      <c r="P9">
        <v>1590</v>
      </c>
      <c r="R9">
        <f>N9-$Q$5</f>
        <v>393.98800000000006</v>
      </c>
      <c r="T9">
        <v>8</v>
      </c>
      <c r="U9">
        <v>4.1239999999999997</v>
      </c>
      <c r="V9">
        <v>713.94899999999996</v>
      </c>
      <c r="W9">
        <v>257</v>
      </c>
      <c r="X9">
        <v>2408</v>
      </c>
      <c r="Z9" s="16">
        <f t="shared" si="1"/>
        <v>200.94899999999996</v>
      </c>
    </row>
    <row r="10" spans="2:26" x14ac:dyDescent="0.2">
      <c r="B10" s="6"/>
      <c r="C10" s="7"/>
      <c r="I10" s="7" t="s">
        <v>10</v>
      </c>
      <c r="J10" s="7">
        <f>AVERAGE(J8:J9)</f>
        <v>364.75300000000004</v>
      </c>
      <c r="K10" s="14"/>
      <c r="Q10" s="7" t="s">
        <v>10</v>
      </c>
      <c r="R10" s="7">
        <f>AVERAGE(R8:R9)</f>
        <v>355.88650000000007</v>
      </c>
      <c r="Y10" s="7" t="s">
        <v>10</v>
      </c>
      <c r="Z10" s="17">
        <f>AVERAGE(Z8:Z9)</f>
        <v>135.92649999999998</v>
      </c>
    </row>
    <row r="11" spans="2:26" x14ac:dyDescent="0.2">
      <c r="B11" s="6"/>
      <c r="C11" s="7" t="s">
        <v>12</v>
      </c>
      <c r="D11">
        <v>7</v>
      </c>
      <c r="E11">
        <v>4.1239999999999997</v>
      </c>
      <c r="F11">
        <v>368.28500000000003</v>
      </c>
      <c r="G11">
        <v>0</v>
      </c>
      <c r="H11">
        <v>1082</v>
      </c>
      <c r="J11">
        <f t="shared" si="0"/>
        <v>205.28500000000003</v>
      </c>
      <c r="K11" s="14"/>
      <c r="L11">
        <v>7</v>
      </c>
      <c r="M11">
        <v>4.1239999999999997</v>
      </c>
      <c r="N11">
        <v>319.65199999999999</v>
      </c>
      <c r="O11">
        <v>35</v>
      </c>
      <c r="P11">
        <v>1144</v>
      </c>
      <c r="R11">
        <f>N11-$Q$5</f>
        <v>137.65199999999999</v>
      </c>
      <c r="T11">
        <v>7</v>
      </c>
      <c r="U11">
        <v>4.1239999999999997</v>
      </c>
      <c r="V11">
        <v>754.25599999999997</v>
      </c>
      <c r="W11">
        <v>355</v>
      </c>
      <c r="X11">
        <v>2105</v>
      </c>
      <c r="Z11" s="16">
        <f t="shared" si="1"/>
        <v>241.25599999999997</v>
      </c>
    </row>
    <row r="12" spans="2:26" x14ac:dyDescent="0.2">
      <c r="B12" s="6"/>
      <c r="D12">
        <v>8</v>
      </c>
      <c r="E12">
        <v>4.1239999999999997</v>
      </c>
      <c r="F12">
        <v>589.32899999999995</v>
      </c>
      <c r="G12">
        <v>39</v>
      </c>
      <c r="H12">
        <v>1773</v>
      </c>
      <c r="J12">
        <f t="shared" si="0"/>
        <v>426.32899999999995</v>
      </c>
      <c r="K12" s="14"/>
      <c r="L12">
        <v>8</v>
      </c>
      <c r="M12">
        <v>4.1239999999999997</v>
      </c>
      <c r="N12">
        <v>379.80599999999998</v>
      </c>
      <c r="O12">
        <v>67</v>
      </c>
      <c r="P12">
        <v>1543</v>
      </c>
      <c r="R12">
        <f>N12-$Q$5</f>
        <v>197.80599999999998</v>
      </c>
      <c r="T12">
        <v>8</v>
      </c>
      <c r="U12">
        <v>4.1239999999999997</v>
      </c>
      <c r="V12">
        <v>994.947</v>
      </c>
      <c r="W12">
        <v>407</v>
      </c>
      <c r="X12">
        <v>2695</v>
      </c>
      <c r="Z12" s="16">
        <f t="shared" si="1"/>
        <v>481.947</v>
      </c>
    </row>
    <row r="13" spans="2:26" x14ac:dyDescent="0.2">
      <c r="B13" s="6"/>
      <c r="I13" s="7" t="s">
        <v>10</v>
      </c>
      <c r="J13" s="7">
        <f>AVERAGE(J11:J12)</f>
        <v>315.80700000000002</v>
      </c>
      <c r="K13" s="14"/>
      <c r="Q13" s="7" t="s">
        <v>10</v>
      </c>
      <c r="R13" s="7">
        <f>AVERAGE(R11:R12)</f>
        <v>167.72899999999998</v>
      </c>
      <c r="Y13" s="7" t="s">
        <v>10</v>
      </c>
      <c r="Z13" s="17">
        <f>AVERAGE(Z11:Z12)</f>
        <v>361.60149999999999</v>
      </c>
    </row>
    <row r="14" spans="2:26" x14ac:dyDescent="0.2">
      <c r="B14" s="6"/>
      <c r="Z14" s="16"/>
    </row>
    <row r="15" spans="2:26" x14ac:dyDescent="0.2">
      <c r="B15" s="8" t="s">
        <v>13</v>
      </c>
      <c r="C15" s="9" t="s">
        <v>9</v>
      </c>
      <c r="D15">
        <v>10</v>
      </c>
      <c r="E15">
        <v>4.1239999999999997</v>
      </c>
      <c r="F15">
        <v>1639.838</v>
      </c>
      <c r="G15">
        <v>224</v>
      </c>
      <c r="H15">
        <v>3388</v>
      </c>
      <c r="J15">
        <f>F15-$I$5</f>
        <v>1476.838</v>
      </c>
      <c r="L15">
        <v>10</v>
      </c>
      <c r="M15">
        <v>4.1239999999999997</v>
      </c>
      <c r="N15">
        <v>597.07100000000003</v>
      </c>
      <c r="O15">
        <v>167</v>
      </c>
      <c r="P15">
        <v>1244</v>
      </c>
      <c r="R15">
        <f>N15-$Q$5</f>
        <v>415.07100000000003</v>
      </c>
      <c r="T15">
        <v>10</v>
      </c>
      <c r="U15">
        <v>4.1239999999999997</v>
      </c>
      <c r="V15">
        <v>1810.4090000000001</v>
      </c>
      <c r="W15">
        <v>859</v>
      </c>
      <c r="X15">
        <v>3644</v>
      </c>
      <c r="Z15" s="16">
        <f>V15-$Y$5</f>
        <v>1297.4090000000001</v>
      </c>
    </row>
    <row r="16" spans="2:26" x14ac:dyDescent="0.2">
      <c r="B16" s="6"/>
      <c r="C16" s="9"/>
      <c r="D16">
        <v>11</v>
      </c>
      <c r="E16">
        <v>4.1239999999999997</v>
      </c>
      <c r="F16">
        <v>1466.4359999999999</v>
      </c>
      <c r="G16">
        <v>262</v>
      </c>
      <c r="H16">
        <v>2983</v>
      </c>
      <c r="J16">
        <f>F16-$I$5</f>
        <v>1303.4359999999999</v>
      </c>
      <c r="L16">
        <v>11</v>
      </c>
      <c r="M16">
        <v>4.1239999999999997</v>
      </c>
      <c r="N16">
        <v>605.44299999999998</v>
      </c>
      <c r="O16">
        <v>137</v>
      </c>
      <c r="P16">
        <v>1278</v>
      </c>
      <c r="R16">
        <f>N16-$Q$5</f>
        <v>423.44299999999998</v>
      </c>
      <c r="T16">
        <v>11</v>
      </c>
      <c r="U16">
        <v>4.1239999999999997</v>
      </c>
      <c r="V16">
        <v>1967.752</v>
      </c>
      <c r="W16">
        <v>713</v>
      </c>
      <c r="X16">
        <v>4095</v>
      </c>
      <c r="Z16" s="16">
        <f>V16-$Y$5</f>
        <v>1454.752</v>
      </c>
    </row>
    <row r="17" spans="2:26" x14ac:dyDescent="0.2">
      <c r="B17" s="6"/>
      <c r="C17" s="9"/>
      <c r="I17" s="21" t="s">
        <v>14</v>
      </c>
      <c r="J17" s="21">
        <f>AVERAGE(J15:J16)</f>
        <v>1390.1369999999999</v>
      </c>
      <c r="K17" s="14"/>
      <c r="Q17" s="9" t="s">
        <v>14</v>
      </c>
      <c r="R17" s="9">
        <f>AVERAGE(R15:R16)</f>
        <v>419.25700000000001</v>
      </c>
      <c r="Y17" s="9" t="s">
        <v>17</v>
      </c>
      <c r="Z17" s="18">
        <f>AVERAGE(Z15:Z16)</f>
        <v>1376.0805</v>
      </c>
    </row>
    <row r="18" spans="2:26" x14ac:dyDescent="0.2">
      <c r="B18" s="6"/>
      <c r="C18" s="9" t="s">
        <v>11</v>
      </c>
      <c r="D18">
        <v>10</v>
      </c>
      <c r="E18">
        <v>4.1239999999999997</v>
      </c>
      <c r="F18">
        <v>991.96699999999998</v>
      </c>
      <c r="G18">
        <v>285</v>
      </c>
      <c r="H18">
        <v>2086</v>
      </c>
      <c r="I18" s="22"/>
      <c r="J18" s="22">
        <f>F18-$I$5</f>
        <v>828.96699999999998</v>
      </c>
      <c r="K18" s="14"/>
      <c r="L18">
        <v>10</v>
      </c>
      <c r="M18">
        <v>4.1239999999999997</v>
      </c>
      <c r="N18">
        <v>681.01300000000003</v>
      </c>
      <c r="O18">
        <v>193</v>
      </c>
      <c r="P18">
        <v>1423</v>
      </c>
      <c r="R18">
        <f>N18-$Q$5</f>
        <v>499.01300000000003</v>
      </c>
      <c r="T18">
        <v>10</v>
      </c>
      <c r="U18">
        <v>4.1239999999999997</v>
      </c>
      <c r="V18">
        <v>1049.5530000000001</v>
      </c>
      <c r="W18">
        <v>382</v>
      </c>
      <c r="X18">
        <v>2964</v>
      </c>
      <c r="Z18" s="16">
        <f>V18-$Y$5</f>
        <v>536.55300000000011</v>
      </c>
    </row>
    <row r="19" spans="2:26" x14ac:dyDescent="0.2">
      <c r="B19" s="6"/>
      <c r="C19" s="9"/>
      <c r="D19">
        <v>11</v>
      </c>
      <c r="E19">
        <v>4.1239999999999997</v>
      </c>
      <c r="F19">
        <v>1201.855</v>
      </c>
      <c r="G19">
        <v>229</v>
      </c>
      <c r="H19">
        <v>2367</v>
      </c>
      <c r="I19" s="22"/>
      <c r="J19" s="22">
        <f>F19-$I$5</f>
        <v>1038.855</v>
      </c>
      <c r="K19" s="14"/>
      <c r="L19">
        <v>11</v>
      </c>
      <c r="M19">
        <v>4.1239999999999997</v>
      </c>
      <c r="N19">
        <v>682.76700000000005</v>
      </c>
      <c r="O19">
        <v>224</v>
      </c>
      <c r="P19">
        <v>1325</v>
      </c>
      <c r="R19">
        <f>N19-$Q$5</f>
        <v>500.76700000000005</v>
      </c>
      <c r="T19">
        <v>11</v>
      </c>
      <c r="U19">
        <v>4.1239999999999997</v>
      </c>
      <c r="V19">
        <v>995.33500000000004</v>
      </c>
      <c r="W19">
        <v>343</v>
      </c>
      <c r="X19">
        <v>3260</v>
      </c>
      <c r="Z19" s="16">
        <f>V19-$Y$5</f>
        <v>482.33500000000004</v>
      </c>
    </row>
    <row r="20" spans="2:26" x14ac:dyDescent="0.2">
      <c r="B20" s="6"/>
      <c r="C20" s="9"/>
      <c r="I20" s="21" t="s">
        <v>14</v>
      </c>
      <c r="J20" s="21">
        <f>AVERAGE(J18:J19)</f>
        <v>933.91100000000006</v>
      </c>
      <c r="K20" s="14"/>
      <c r="Q20" s="9" t="s">
        <v>14</v>
      </c>
      <c r="R20" s="9">
        <f>AVERAGE(R18:R19)</f>
        <v>499.89000000000004</v>
      </c>
      <c r="Y20" s="9" t="s">
        <v>17</v>
      </c>
      <c r="Z20" s="18">
        <f>AVERAGE(Z18:Z19)</f>
        <v>509.44400000000007</v>
      </c>
    </row>
    <row r="21" spans="2:26" x14ac:dyDescent="0.2">
      <c r="B21" s="6"/>
      <c r="C21" s="9" t="s">
        <v>12</v>
      </c>
      <c r="D21">
        <v>10</v>
      </c>
      <c r="E21">
        <v>4.1239999999999997</v>
      </c>
      <c r="F21">
        <v>854.38</v>
      </c>
      <c r="G21">
        <v>176</v>
      </c>
      <c r="H21">
        <v>1937</v>
      </c>
      <c r="I21" s="23"/>
      <c r="J21" s="23">
        <f>F21-$I$5</f>
        <v>691.38</v>
      </c>
      <c r="L21">
        <v>10</v>
      </c>
      <c r="M21">
        <v>4.1239999999999997</v>
      </c>
      <c r="N21">
        <v>534.601</v>
      </c>
      <c r="O21">
        <v>107</v>
      </c>
      <c r="P21">
        <v>1233</v>
      </c>
      <c r="R21">
        <f>N21-$Q$5</f>
        <v>352.601</v>
      </c>
      <c r="T21">
        <v>10</v>
      </c>
      <c r="U21">
        <v>4.1239999999999997</v>
      </c>
      <c r="V21">
        <v>1661.5229999999999</v>
      </c>
      <c r="W21">
        <v>472</v>
      </c>
      <c r="X21">
        <v>4095</v>
      </c>
      <c r="Z21" s="16">
        <f>V21-$Y$5</f>
        <v>1148.5229999999999</v>
      </c>
    </row>
    <row r="22" spans="2:26" x14ac:dyDescent="0.2">
      <c r="B22" s="6"/>
      <c r="D22">
        <v>11</v>
      </c>
      <c r="E22">
        <v>4.1239999999999997</v>
      </c>
      <c r="F22">
        <v>864.35900000000004</v>
      </c>
      <c r="G22">
        <v>109</v>
      </c>
      <c r="H22">
        <v>2410</v>
      </c>
      <c r="J22" s="23">
        <f>F22-$I$5</f>
        <v>701.35900000000004</v>
      </c>
      <c r="L22">
        <v>11</v>
      </c>
      <c r="M22">
        <v>4.1239999999999997</v>
      </c>
      <c r="N22">
        <v>510.85300000000001</v>
      </c>
      <c r="O22">
        <v>58</v>
      </c>
      <c r="P22">
        <v>1237</v>
      </c>
      <c r="R22">
        <f>N22-$Q$5</f>
        <v>328.85300000000001</v>
      </c>
      <c r="T22">
        <v>11</v>
      </c>
      <c r="U22">
        <v>4.1239999999999997</v>
      </c>
      <c r="V22">
        <v>1514.028</v>
      </c>
      <c r="W22">
        <v>550</v>
      </c>
      <c r="X22">
        <v>3670</v>
      </c>
      <c r="Z22" s="16">
        <f>V22-$Y$5</f>
        <v>1001.028</v>
      </c>
    </row>
    <row r="23" spans="2:26" ht="17" thickBot="1" x14ac:dyDescent="0.25">
      <c r="B23" s="10"/>
      <c r="C23" s="11"/>
      <c r="D23" s="11"/>
      <c r="E23" s="11"/>
      <c r="F23" s="11"/>
      <c r="G23" s="11"/>
      <c r="H23" s="11"/>
      <c r="I23" s="12" t="s">
        <v>14</v>
      </c>
      <c r="J23" s="12">
        <f>AVERAGE(J21:J22)</f>
        <v>696.36950000000002</v>
      </c>
      <c r="K23" s="24"/>
      <c r="L23" s="11"/>
      <c r="M23" s="11"/>
      <c r="N23" s="11"/>
      <c r="O23" s="11"/>
      <c r="P23" s="11"/>
      <c r="Q23" s="12" t="s">
        <v>14</v>
      </c>
      <c r="R23" s="12">
        <f>AVERAGE(R21:R22)</f>
        <v>340.72699999999998</v>
      </c>
      <c r="S23" s="11"/>
      <c r="T23" s="11"/>
      <c r="U23" s="11"/>
      <c r="V23" s="11"/>
      <c r="W23" s="11"/>
      <c r="X23" s="11"/>
      <c r="Y23" s="12" t="s">
        <v>17</v>
      </c>
      <c r="Z23" s="19">
        <f>AVERAGE(Z21:Z22)</f>
        <v>1074.7755</v>
      </c>
    </row>
    <row r="24" spans="2:26" ht="18" thickTop="1" thickBot="1" x14ac:dyDescent="0.25"/>
    <row r="25" spans="2:26" ht="22" thickTop="1" thickBot="1" x14ac:dyDescent="0.3">
      <c r="B25" s="1" t="s">
        <v>27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0"/>
    </row>
    <row r="26" spans="2:26" ht="17" thickTop="1" x14ac:dyDescent="0.2">
      <c r="B26" s="3"/>
      <c r="C26" s="4"/>
      <c r="D26" s="4" t="s">
        <v>0</v>
      </c>
      <c r="E26" s="4" t="s">
        <v>1</v>
      </c>
      <c r="F26" s="4" t="s">
        <v>2</v>
      </c>
      <c r="G26" s="4" t="s">
        <v>3</v>
      </c>
      <c r="H26" s="4" t="s">
        <v>4</v>
      </c>
      <c r="I26" s="4" t="s">
        <v>5</v>
      </c>
      <c r="J26" s="4" t="s">
        <v>6</v>
      </c>
      <c r="K26" s="4"/>
      <c r="L26" s="4" t="s">
        <v>18</v>
      </c>
      <c r="M26" s="4" t="s">
        <v>1</v>
      </c>
      <c r="N26" s="4" t="s">
        <v>2</v>
      </c>
      <c r="O26" s="4" t="s">
        <v>3</v>
      </c>
      <c r="P26" s="4" t="s">
        <v>4</v>
      </c>
      <c r="Q26" s="4" t="s">
        <v>5</v>
      </c>
      <c r="R26" s="4" t="s">
        <v>15</v>
      </c>
      <c r="S26" s="4"/>
      <c r="T26" s="4" t="s">
        <v>19</v>
      </c>
      <c r="U26" s="4" t="s">
        <v>1</v>
      </c>
      <c r="V26" s="4" t="s">
        <v>2</v>
      </c>
      <c r="W26" s="4" t="s">
        <v>3</v>
      </c>
      <c r="X26" s="4" t="s">
        <v>4</v>
      </c>
      <c r="Y26" s="4" t="s">
        <v>5</v>
      </c>
      <c r="Z26" s="15" t="s">
        <v>16</v>
      </c>
    </row>
    <row r="27" spans="2:26" x14ac:dyDescent="0.2">
      <c r="B27" s="3"/>
      <c r="C27" s="4"/>
      <c r="D27" s="4" t="s">
        <v>7</v>
      </c>
      <c r="E27" s="4"/>
      <c r="F27" s="4"/>
      <c r="G27" s="4"/>
      <c r="H27" s="4"/>
      <c r="J27" s="4"/>
      <c r="K27" s="4"/>
      <c r="L27" s="4" t="s">
        <v>7</v>
      </c>
      <c r="M27" s="4"/>
      <c r="N27" s="4"/>
      <c r="O27" s="4"/>
      <c r="P27" s="4"/>
      <c r="Q27" s="4"/>
      <c r="R27" s="4"/>
      <c r="S27" s="4"/>
      <c r="T27" s="4" t="s">
        <v>7</v>
      </c>
      <c r="U27" s="4"/>
      <c r="V27" s="4"/>
      <c r="W27" s="4"/>
      <c r="X27" s="4"/>
      <c r="Y27" s="4"/>
      <c r="Z27" s="15"/>
    </row>
    <row r="28" spans="2:26" x14ac:dyDescent="0.2">
      <c r="B28" s="5" t="s">
        <v>8</v>
      </c>
      <c r="C28" s="7" t="s">
        <v>9</v>
      </c>
      <c r="D28">
        <v>7</v>
      </c>
      <c r="E28">
        <v>4.1239999999999997</v>
      </c>
      <c r="F28">
        <v>1112.75</v>
      </c>
      <c r="G28">
        <v>292</v>
      </c>
      <c r="H28">
        <v>2425</v>
      </c>
      <c r="I28" s="13">
        <v>199</v>
      </c>
      <c r="J28">
        <f>F28-$I$28</f>
        <v>913.75</v>
      </c>
      <c r="L28">
        <v>7</v>
      </c>
      <c r="M28">
        <v>4.1239999999999997</v>
      </c>
      <c r="N28">
        <v>532.07399999999996</v>
      </c>
      <c r="O28">
        <v>116</v>
      </c>
      <c r="P28">
        <v>1282</v>
      </c>
      <c r="Q28">
        <v>229</v>
      </c>
      <c r="R28">
        <f>N28-$Q$28</f>
        <v>303.07399999999996</v>
      </c>
      <c r="T28">
        <v>7</v>
      </c>
      <c r="U28">
        <v>4.1239999999999997</v>
      </c>
      <c r="V28">
        <v>706.60400000000004</v>
      </c>
      <c r="W28">
        <v>347</v>
      </c>
      <c r="X28">
        <v>1712</v>
      </c>
      <c r="Y28">
        <v>519</v>
      </c>
      <c r="Z28" s="16">
        <f>V28-$Y$28</f>
        <v>187.60400000000004</v>
      </c>
    </row>
    <row r="29" spans="2:26" x14ac:dyDescent="0.2">
      <c r="B29" s="6"/>
      <c r="C29" s="7"/>
      <c r="D29">
        <v>8</v>
      </c>
      <c r="E29">
        <v>4.1239999999999997</v>
      </c>
      <c r="F29">
        <v>1148.1120000000001</v>
      </c>
      <c r="G29">
        <v>243</v>
      </c>
      <c r="H29">
        <v>2417</v>
      </c>
      <c r="J29">
        <f>F29-$I$28</f>
        <v>949.11200000000008</v>
      </c>
      <c r="L29">
        <v>8</v>
      </c>
      <c r="M29">
        <v>4.1239999999999997</v>
      </c>
      <c r="N29">
        <v>578.36199999999997</v>
      </c>
      <c r="O29">
        <v>158</v>
      </c>
      <c r="P29">
        <v>1285</v>
      </c>
      <c r="R29">
        <f>N29-$Q$28</f>
        <v>349.36199999999997</v>
      </c>
      <c r="T29">
        <v>8</v>
      </c>
      <c r="U29">
        <v>4.1239999999999997</v>
      </c>
      <c r="V29">
        <v>717.09299999999996</v>
      </c>
      <c r="W29">
        <v>324</v>
      </c>
      <c r="X29">
        <v>1282</v>
      </c>
      <c r="Z29" s="16">
        <f>V29-$Y$28</f>
        <v>198.09299999999996</v>
      </c>
    </row>
    <row r="30" spans="2:26" x14ac:dyDescent="0.2">
      <c r="B30" s="6"/>
      <c r="C30" s="7"/>
      <c r="I30" s="7" t="s">
        <v>10</v>
      </c>
      <c r="J30" s="7">
        <f>AVERAGE(J28:J29)</f>
        <v>931.43100000000004</v>
      </c>
      <c r="K30" s="14"/>
      <c r="Q30" s="7" t="s">
        <v>10</v>
      </c>
      <c r="R30" s="7">
        <f>AVERAGE(R28:R29)</f>
        <v>326.21799999999996</v>
      </c>
      <c r="Y30" s="7" t="s">
        <v>10</v>
      </c>
      <c r="Z30" s="17">
        <f>AVERAGE(Z28:Z29)</f>
        <v>192.8485</v>
      </c>
    </row>
    <row r="31" spans="2:26" x14ac:dyDescent="0.2">
      <c r="B31" s="6"/>
      <c r="C31" s="7" t="s">
        <v>11</v>
      </c>
      <c r="D31">
        <v>7</v>
      </c>
      <c r="E31">
        <v>4.1239999999999997</v>
      </c>
      <c r="F31">
        <v>970.92399999999998</v>
      </c>
      <c r="G31">
        <v>136</v>
      </c>
      <c r="H31">
        <v>2669</v>
      </c>
      <c r="J31">
        <f>F31-$I$28</f>
        <v>771.92399999999998</v>
      </c>
      <c r="K31" s="14"/>
      <c r="L31">
        <v>7</v>
      </c>
      <c r="M31">
        <v>4.1239999999999997</v>
      </c>
      <c r="N31">
        <v>626.38400000000001</v>
      </c>
      <c r="O31">
        <v>141</v>
      </c>
      <c r="P31">
        <v>1398</v>
      </c>
      <c r="R31">
        <f>N31-$Q$28</f>
        <v>397.38400000000001</v>
      </c>
      <c r="T31">
        <v>7</v>
      </c>
      <c r="U31">
        <v>4.1239999999999997</v>
      </c>
      <c r="V31">
        <v>880.35900000000004</v>
      </c>
      <c r="W31">
        <v>416</v>
      </c>
      <c r="X31">
        <v>1963</v>
      </c>
      <c r="Z31" s="16">
        <f>V31-$Y$28</f>
        <v>361.35900000000004</v>
      </c>
    </row>
    <row r="32" spans="2:26" x14ac:dyDescent="0.2">
      <c r="B32" s="6"/>
      <c r="C32" s="7"/>
      <c r="D32">
        <v>8</v>
      </c>
      <c r="E32">
        <v>4.1239999999999997</v>
      </c>
      <c r="F32">
        <v>914.28300000000002</v>
      </c>
      <c r="G32">
        <v>108</v>
      </c>
      <c r="H32">
        <v>2154</v>
      </c>
      <c r="J32">
        <f>F32-$I$28</f>
        <v>715.28300000000002</v>
      </c>
      <c r="K32" s="14"/>
      <c r="L32">
        <v>8</v>
      </c>
      <c r="M32">
        <v>4.1239999999999997</v>
      </c>
      <c r="N32">
        <v>674.322</v>
      </c>
      <c r="O32">
        <v>234</v>
      </c>
      <c r="P32">
        <v>1390</v>
      </c>
      <c r="R32">
        <f>N32-$Q$28</f>
        <v>445.322</v>
      </c>
      <c r="T32">
        <v>8</v>
      </c>
      <c r="U32">
        <v>4.1239999999999997</v>
      </c>
      <c r="V32">
        <v>852.51599999999996</v>
      </c>
      <c r="W32">
        <v>451</v>
      </c>
      <c r="X32">
        <v>2071</v>
      </c>
      <c r="Z32" s="16">
        <f>V32-$Y$28</f>
        <v>333.51599999999996</v>
      </c>
    </row>
    <row r="33" spans="2:26" x14ac:dyDescent="0.2">
      <c r="B33" s="6"/>
      <c r="C33" s="7"/>
      <c r="I33" s="7" t="s">
        <v>10</v>
      </c>
      <c r="J33" s="7">
        <f>AVERAGE(J31:J32)</f>
        <v>743.60349999999994</v>
      </c>
      <c r="K33" s="14"/>
      <c r="Q33" s="7" t="s">
        <v>10</v>
      </c>
      <c r="R33" s="7">
        <f>AVERAGE(R31:R32)</f>
        <v>421.35300000000001</v>
      </c>
      <c r="Y33" s="7" t="s">
        <v>10</v>
      </c>
      <c r="Z33" s="17">
        <f>AVERAGE(Z31:Z32)</f>
        <v>347.4375</v>
      </c>
    </row>
    <row r="34" spans="2:26" x14ac:dyDescent="0.2">
      <c r="B34" s="6"/>
      <c r="C34" s="7" t="s">
        <v>12</v>
      </c>
      <c r="D34">
        <v>7</v>
      </c>
      <c r="E34">
        <v>4.1239999999999997</v>
      </c>
      <c r="F34">
        <v>703.01400000000001</v>
      </c>
      <c r="G34">
        <v>39</v>
      </c>
      <c r="H34">
        <v>1697</v>
      </c>
      <c r="J34">
        <f>F34-$I$28</f>
        <v>504.01400000000001</v>
      </c>
      <c r="K34" s="14"/>
      <c r="L34">
        <v>7</v>
      </c>
      <c r="M34">
        <v>4.1239999999999997</v>
      </c>
      <c r="N34">
        <v>550.54600000000005</v>
      </c>
      <c r="O34">
        <v>116</v>
      </c>
      <c r="P34">
        <v>1278</v>
      </c>
      <c r="R34">
        <f>N34-$Q$28</f>
        <v>321.54600000000005</v>
      </c>
      <c r="T34">
        <v>7</v>
      </c>
      <c r="U34">
        <v>4.1239999999999997</v>
      </c>
      <c r="V34">
        <v>488.1</v>
      </c>
      <c r="W34">
        <v>265</v>
      </c>
      <c r="X34">
        <v>1399</v>
      </c>
      <c r="Z34" s="16">
        <f>V34-$Y$28</f>
        <v>-30.899999999999977</v>
      </c>
    </row>
    <row r="35" spans="2:26" x14ac:dyDescent="0.2">
      <c r="B35" s="6"/>
      <c r="D35">
        <v>8</v>
      </c>
      <c r="E35">
        <v>4.1239999999999997</v>
      </c>
      <c r="F35">
        <v>825.05799999999999</v>
      </c>
      <c r="G35">
        <v>72</v>
      </c>
      <c r="H35">
        <v>2585</v>
      </c>
      <c r="J35">
        <f>F35-$I$28</f>
        <v>626.05799999999999</v>
      </c>
      <c r="K35" s="14"/>
      <c r="L35">
        <v>8</v>
      </c>
      <c r="M35">
        <v>4.1239999999999997</v>
      </c>
      <c r="N35">
        <v>589.11699999999996</v>
      </c>
      <c r="O35">
        <v>140</v>
      </c>
      <c r="P35">
        <v>1233</v>
      </c>
      <c r="R35">
        <f>N35-$Q$28</f>
        <v>360.11699999999996</v>
      </c>
      <c r="T35">
        <v>8</v>
      </c>
      <c r="U35">
        <v>4.1239999999999997</v>
      </c>
      <c r="V35">
        <v>477.262</v>
      </c>
      <c r="W35">
        <v>267</v>
      </c>
      <c r="X35">
        <v>1115</v>
      </c>
      <c r="Z35" s="16">
        <f>V35-$Y$28</f>
        <v>-41.738</v>
      </c>
    </row>
    <row r="36" spans="2:26" x14ac:dyDescent="0.2">
      <c r="B36" s="6"/>
      <c r="I36" s="7" t="s">
        <v>10</v>
      </c>
      <c r="J36" s="7">
        <f>AVERAGE(J34:J35)</f>
        <v>565.03600000000006</v>
      </c>
      <c r="K36" s="14"/>
      <c r="Q36" s="7" t="s">
        <v>10</v>
      </c>
      <c r="R36" s="7">
        <f>AVERAGE(R34:R35)</f>
        <v>340.83150000000001</v>
      </c>
      <c r="Y36" s="7" t="s">
        <v>10</v>
      </c>
      <c r="Z36" s="17">
        <v>0</v>
      </c>
    </row>
    <row r="37" spans="2:26" x14ac:dyDescent="0.2">
      <c r="B37" s="6"/>
      <c r="Z37" s="16"/>
    </row>
    <row r="38" spans="2:26" x14ac:dyDescent="0.2">
      <c r="B38" s="8" t="s">
        <v>13</v>
      </c>
      <c r="C38" s="9" t="s">
        <v>9</v>
      </c>
      <c r="D38">
        <v>10</v>
      </c>
      <c r="E38">
        <v>4.1239999999999997</v>
      </c>
      <c r="F38">
        <v>921.26800000000003</v>
      </c>
      <c r="G38">
        <v>180</v>
      </c>
      <c r="H38">
        <v>2728</v>
      </c>
      <c r="J38">
        <f>F38-$I$28</f>
        <v>722.26800000000003</v>
      </c>
      <c r="L38">
        <v>10</v>
      </c>
      <c r="M38">
        <v>4.1239999999999997</v>
      </c>
      <c r="N38">
        <v>659.14</v>
      </c>
      <c r="O38">
        <v>185</v>
      </c>
      <c r="P38">
        <v>1317</v>
      </c>
      <c r="R38">
        <f>N38-$Q$28</f>
        <v>430.14</v>
      </c>
      <c r="T38">
        <v>10</v>
      </c>
      <c r="U38">
        <v>4.1239999999999997</v>
      </c>
      <c r="V38">
        <v>584.93799999999999</v>
      </c>
      <c r="W38">
        <v>316</v>
      </c>
      <c r="X38">
        <v>1242</v>
      </c>
      <c r="Z38" s="16">
        <f>V38-$Y$28</f>
        <v>65.937999999999988</v>
      </c>
    </row>
    <row r="39" spans="2:26" x14ac:dyDescent="0.2">
      <c r="B39" s="6"/>
      <c r="C39" s="9"/>
      <c r="D39">
        <v>11</v>
      </c>
      <c r="E39">
        <v>4.1239999999999997</v>
      </c>
      <c r="F39">
        <v>900.34699999999998</v>
      </c>
      <c r="G39">
        <v>167</v>
      </c>
      <c r="H39">
        <v>2577</v>
      </c>
      <c r="J39">
        <f>F39-$I$28</f>
        <v>701.34699999999998</v>
      </c>
      <c r="L39">
        <v>11</v>
      </c>
      <c r="M39">
        <v>4.1239999999999997</v>
      </c>
      <c r="N39">
        <v>698.72400000000005</v>
      </c>
      <c r="O39">
        <v>165</v>
      </c>
      <c r="P39">
        <v>1473</v>
      </c>
      <c r="R39">
        <f>N39-$Q$28</f>
        <v>469.72400000000005</v>
      </c>
      <c r="T39">
        <v>11</v>
      </c>
      <c r="U39">
        <v>4.1239999999999997</v>
      </c>
      <c r="V39">
        <v>587.85699999999997</v>
      </c>
      <c r="W39">
        <v>315</v>
      </c>
      <c r="X39">
        <v>1205</v>
      </c>
      <c r="Z39" s="16">
        <f>V39-$Y$28</f>
        <v>68.856999999999971</v>
      </c>
    </row>
    <row r="40" spans="2:26" x14ac:dyDescent="0.2">
      <c r="B40" s="6"/>
      <c r="C40" s="9"/>
      <c r="I40" s="21" t="s">
        <v>14</v>
      </c>
      <c r="J40" s="21">
        <f>AVERAGE(J38:J39)</f>
        <v>711.8075</v>
      </c>
      <c r="K40" s="14"/>
      <c r="Q40" s="9" t="s">
        <v>14</v>
      </c>
      <c r="R40" s="9">
        <f>AVERAGE(R38:R39)</f>
        <v>449.93200000000002</v>
      </c>
      <c r="Y40" s="9" t="s">
        <v>17</v>
      </c>
      <c r="Z40" s="18">
        <f>AVERAGE(Z38:Z39)</f>
        <v>67.39749999999998</v>
      </c>
    </row>
    <row r="41" spans="2:26" x14ac:dyDescent="0.2">
      <c r="B41" s="6"/>
      <c r="C41" s="9" t="s">
        <v>11</v>
      </c>
      <c r="D41">
        <v>10</v>
      </c>
      <c r="E41">
        <v>4.1239999999999997</v>
      </c>
      <c r="F41">
        <v>834.07100000000003</v>
      </c>
      <c r="G41">
        <v>179</v>
      </c>
      <c r="H41">
        <v>2550</v>
      </c>
      <c r="I41" s="22"/>
      <c r="J41" s="22">
        <f>F41-$I$28</f>
        <v>635.07100000000003</v>
      </c>
      <c r="K41" s="14"/>
      <c r="L41">
        <v>10</v>
      </c>
      <c r="M41">
        <v>4.1239999999999997</v>
      </c>
      <c r="N41">
        <v>654.95799999999997</v>
      </c>
      <c r="O41">
        <v>149</v>
      </c>
      <c r="P41">
        <v>1673</v>
      </c>
      <c r="R41">
        <f>N41-$Q$28</f>
        <v>425.95799999999997</v>
      </c>
      <c r="T41">
        <v>10</v>
      </c>
      <c r="U41">
        <v>4.1239999999999997</v>
      </c>
      <c r="V41">
        <v>639.9</v>
      </c>
      <c r="W41">
        <v>313</v>
      </c>
      <c r="X41">
        <v>1248</v>
      </c>
      <c r="Z41" s="16">
        <f>V41-$Y$28</f>
        <v>120.89999999999998</v>
      </c>
    </row>
    <row r="42" spans="2:26" x14ac:dyDescent="0.2">
      <c r="B42" s="6"/>
      <c r="C42" s="9"/>
      <c r="D42">
        <v>11</v>
      </c>
      <c r="E42">
        <v>4.1239999999999997</v>
      </c>
      <c r="F42">
        <v>702.66899999999998</v>
      </c>
      <c r="G42">
        <v>108</v>
      </c>
      <c r="H42">
        <v>1725</v>
      </c>
      <c r="I42" s="22"/>
      <c r="J42" s="22">
        <f>F42-$I$28</f>
        <v>503.66899999999998</v>
      </c>
      <c r="K42" s="14"/>
      <c r="L42">
        <v>11</v>
      </c>
      <c r="M42">
        <v>4.1239999999999997</v>
      </c>
      <c r="N42">
        <v>641.40599999999995</v>
      </c>
      <c r="O42">
        <v>100</v>
      </c>
      <c r="P42">
        <v>1590</v>
      </c>
      <c r="R42">
        <f>N42-$Q$28</f>
        <v>412.40599999999995</v>
      </c>
      <c r="T42">
        <v>11</v>
      </c>
      <c r="U42">
        <v>4.1239999999999997</v>
      </c>
      <c r="V42">
        <v>679.93499999999995</v>
      </c>
      <c r="W42">
        <v>282</v>
      </c>
      <c r="X42">
        <v>1956</v>
      </c>
      <c r="Z42" s="16">
        <f>V42-$Y$28</f>
        <v>160.93499999999995</v>
      </c>
    </row>
    <row r="43" spans="2:26" x14ac:dyDescent="0.2">
      <c r="B43" s="6"/>
      <c r="C43" s="9"/>
      <c r="I43" s="21" t="s">
        <v>14</v>
      </c>
      <c r="J43" s="21">
        <f>AVERAGE(J41:J42)</f>
        <v>569.37</v>
      </c>
      <c r="K43" s="14"/>
      <c r="Q43" s="9" t="s">
        <v>14</v>
      </c>
      <c r="R43" s="9">
        <f>AVERAGE(R41:R42)</f>
        <v>419.18199999999996</v>
      </c>
      <c r="Y43" s="9" t="s">
        <v>17</v>
      </c>
      <c r="Z43" s="18">
        <f>AVERAGE(Z41:Z42)</f>
        <v>140.91749999999996</v>
      </c>
    </row>
    <row r="44" spans="2:26" x14ac:dyDescent="0.2">
      <c r="B44" s="6"/>
      <c r="C44" s="9" t="s">
        <v>12</v>
      </c>
      <c r="D44">
        <v>10</v>
      </c>
      <c r="E44">
        <v>4.1239999999999997</v>
      </c>
      <c r="F44">
        <v>1165.011</v>
      </c>
      <c r="G44">
        <v>173</v>
      </c>
      <c r="H44">
        <v>2557</v>
      </c>
      <c r="I44" s="23"/>
      <c r="J44" s="23">
        <f>F44-$I$28</f>
        <v>966.01099999999997</v>
      </c>
      <c r="L44">
        <v>10</v>
      </c>
      <c r="M44">
        <v>4.1239999999999997</v>
      </c>
      <c r="N44">
        <v>706.62400000000002</v>
      </c>
      <c r="O44">
        <v>287</v>
      </c>
      <c r="P44">
        <v>1708</v>
      </c>
      <c r="R44">
        <f>N44-$Q$28</f>
        <v>477.62400000000002</v>
      </c>
      <c r="T44">
        <v>10</v>
      </c>
      <c r="U44">
        <v>4.1239999999999997</v>
      </c>
      <c r="V44">
        <v>661.12199999999996</v>
      </c>
      <c r="W44">
        <v>416</v>
      </c>
      <c r="X44">
        <v>1256</v>
      </c>
      <c r="Z44" s="16">
        <f>V44-$Y$28</f>
        <v>142.12199999999996</v>
      </c>
    </row>
    <row r="45" spans="2:26" x14ac:dyDescent="0.2">
      <c r="B45" s="6"/>
      <c r="D45">
        <v>11</v>
      </c>
      <c r="E45">
        <v>4.1239999999999997</v>
      </c>
      <c r="F45">
        <v>1215.155</v>
      </c>
      <c r="G45">
        <v>272</v>
      </c>
      <c r="H45">
        <v>3112</v>
      </c>
      <c r="J45" s="23">
        <f>F45-$I$28</f>
        <v>1016.155</v>
      </c>
      <c r="L45">
        <v>11</v>
      </c>
      <c r="M45">
        <v>4.1239999999999997</v>
      </c>
      <c r="N45">
        <v>730.37800000000004</v>
      </c>
      <c r="O45">
        <v>227</v>
      </c>
      <c r="P45">
        <v>1505</v>
      </c>
      <c r="R45">
        <f>N45-$Q$28</f>
        <v>501.37800000000004</v>
      </c>
      <c r="T45">
        <v>11</v>
      </c>
      <c r="U45">
        <v>4.1239999999999997</v>
      </c>
      <c r="V45">
        <v>714.29300000000001</v>
      </c>
      <c r="W45">
        <v>409</v>
      </c>
      <c r="X45">
        <v>2044</v>
      </c>
      <c r="Z45" s="16">
        <f>V45-$Y$28</f>
        <v>195.29300000000001</v>
      </c>
    </row>
    <row r="46" spans="2:26" ht="17" thickBot="1" x14ac:dyDescent="0.25">
      <c r="B46" s="10"/>
      <c r="C46" s="11"/>
      <c r="D46" s="11"/>
      <c r="E46" s="11"/>
      <c r="F46" s="11"/>
      <c r="G46" s="11"/>
      <c r="H46" s="11"/>
      <c r="I46" s="12" t="s">
        <v>14</v>
      </c>
      <c r="J46" s="12">
        <f>AVERAGE(J44:J45)</f>
        <v>991.08299999999997</v>
      </c>
      <c r="K46" s="24"/>
      <c r="L46" s="11"/>
      <c r="M46" s="11"/>
      <c r="N46" s="11"/>
      <c r="O46" s="11"/>
      <c r="P46" s="11"/>
      <c r="Q46" s="12" t="s">
        <v>14</v>
      </c>
      <c r="R46" s="12">
        <f>AVERAGE(R44:R45)</f>
        <v>489.50100000000003</v>
      </c>
      <c r="S46" s="11"/>
      <c r="T46" s="11"/>
      <c r="U46" s="11"/>
      <c r="V46" s="11"/>
      <c r="W46" s="11"/>
      <c r="X46" s="11"/>
      <c r="Y46" s="12" t="s">
        <v>17</v>
      </c>
      <c r="Z46" s="19">
        <f>AVERAGE(Z44:Z45)</f>
        <v>168.70749999999998</v>
      </c>
    </row>
    <row r="47" spans="2:26" ht="18" thickTop="1" thickBot="1" x14ac:dyDescent="0.25"/>
    <row r="48" spans="2:26" ht="22" thickTop="1" thickBot="1" x14ac:dyDescent="0.3">
      <c r="B48" s="1" t="s">
        <v>28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0"/>
    </row>
    <row r="49" spans="2:26" ht="17" thickTop="1" x14ac:dyDescent="0.2">
      <c r="B49" s="3"/>
      <c r="C49" s="4"/>
      <c r="D49" s="4" t="s">
        <v>0</v>
      </c>
      <c r="E49" s="4" t="s">
        <v>1</v>
      </c>
      <c r="F49" s="4" t="s">
        <v>2</v>
      </c>
      <c r="G49" s="4" t="s">
        <v>3</v>
      </c>
      <c r="H49" s="4" t="s">
        <v>4</v>
      </c>
      <c r="I49" s="4" t="s">
        <v>5</v>
      </c>
      <c r="J49" s="4" t="s">
        <v>6</v>
      </c>
      <c r="K49" s="4"/>
      <c r="L49" s="4" t="s">
        <v>18</v>
      </c>
      <c r="M49" s="4" t="s">
        <v>1</v>
      </c>
      <c r="N49" s="4" t="s">
        <v>2</v>
      </c>
      <c r="O49" s="4" t="s">
        <v>3</v>
      </c>
      <c r="P49" s="4" t="s">
        <v>4</v>
      </c>
      <c r="Q49" s="4" t="s">
        <v>5</v>
      </c>
      <c r="R49" s="4" t="s">
        <v>15</v>
      </c>
      <c r="S49" s="4"/>
      <c r="T49" s="4" t="s">
        <v>19</v>
      </c>
      <c r="U49" s="4" t="s">
        <v>1</v>
      </c>
      <c r="V49" s="4" t="s">
        <v>2</v>
      </c>
      <c r="W49" s="4" t="s">
        <v>3</v>
      </c>
      <c r="X49" s="4" t="s">
        <v>4</v>
      </c>
      <c r="Y49" s="4" t="s">
        <v>5</v>
      </c>
      <c r="Z49" s="15" t="s">
        <v>16</v>
      </c>
    </row>
    <row r="50" spans="2:26" x14ac:dyDescent="0.2">
      <c r="B50" s="3"/>
      <c r="C50" s="4"/>
      <c r="D50" s="4" t="s">
        <v>7</v>
      </c>
      <c r="E50" s="4"/>
      <c r="F50" s="4"/>
      <c r="G50" s="4"/>
      <c r="H50" s="4"/>
      <c r="J50" s="4"/>
      <c r="K50" s="4"/>
      <c r="L50" s="4" t="s">
        <v>7</v>
      </c>
      <c r="M50" s="4"/>
      <c r="N50" s="4"/>
      <c r="O50" s="4"/>
      <c r="P50" s="4"/>
      <c r="Q50" s="4"/>
      <c r="R50" s="4"/>
      <c r="S50" s="4"/>
      <c r="T50" s="4" t="s">
        <v>7</v>
      </c>
      <c r="U50" s="4"/>
      <c r="V50" s="4"/>
      <c r="W50" s="4"/>
      <c r="X50" s="4"/>
      <c r="Y50" s="4"/>
      <c r="Z50" s="15"/>
    </row>
    <row r="51" spans="2:26" x14ac:dyDescent="0.2">
      <c r="B51" s="5" t="s">
        <v>8</v>
      </c>
      <c r="C51" s="7" t="s">
        <v>9</v>
      </c>
      <c r="D51">
        <v>5</v>
      </c>
      <c r="E51">
        <v>4.1239999999999997</v>
      </c>
      <c r="F51">
        <v>509.185</v>
      </c>
      <c r="G51">
        <v>44</v>
      </c>
      <c r="H51">
        <v>1335</v>
      </c>
      <c r="I51" s="13">
        <v>291</v>
      </c>
      <c r="J51">
        <f>F51-$I$51</f>
        <v>218.185</v>
      </c>
      <c r="L51">
        <v>5</v>
      </c>
      <c r="M51">
        <v>4.1239999999999997</v>
      </c>
      <c r="N51">
        <v>1102.354</v>
      </c>
      <c r="O51">
        <v>348</v>
      </c>
      <c r="P51">
        <v>2730</v>
      </c>
      <c r="Q51">
        <v>289</v>
      </c>
      <c r="R51">
        <f>N51-$Q$51</f>
        <v>813.35400000000004</v>
      </c>
      <c r="T51">
        <v>5</v>
      </c>
      <c r="U51">
        <v>4.1239999999999997</v>
      </c>
      <c r="V51">
        <v>1984.9580000000001</v>
      </c>
      <c r="W51">
        <v>697</v>
      </c>
      <c r="X51">
        <v>4095</v>
      </c>
      <c r="Y51">
        <v>756</v>
      </c>
      <c r="Z51" s="16">
        <f>V51-$Y$51</f>
        <v>1228.9580000000001</v>
      </c>
    </row>
    <row r="52" spans="2:26" x14ac:dyDescent="0.2">
      <c r="B52" s="6"/>
      <c r="C52" s="7"/>
      <c r="D52">
        <v>6</v>
      </c>
      <c r="E52">
        <v>4.1239999999999997</v>
      </c>
      <c r="F52">
        <v>608.72500000000002</v>
      </c>
      <c r="G52">
        <v>81</v>
      </c>
      <c r="H52">
        <v>1563</v>
      </c>
      <c r="J52">
        <f>F52-$I$51</f>
        <v>317.72500000000002</v>
      </c>
      <c r="L52">
        <v>6</v>
      </c>
      <c r="M52">
        <v>4.1239999999999997</v>
      </c>
      <c r="N52">
        <v>1091.9059999999999</v>
      </c>
      <c r="O52">
        <v>313</v>
      </c>
      <c r="P52">
        <v>2527</v>
      </c>
      <c r="R52">
        <f>N52-$Q$51</f>
        <v>802.90599999999995</v>
      </c>
      <c r="T52">
        <v>6</v>
      </c>
      <c r="U52">
        <v>4.1239999999999997</v>
      </c>
      <c r="V52">
        <v>2406.7600000000002</v>
      </c>
      <c r="W52">
        <v>869</v>
      </c>
      <c r="X52">
        <v>4095</v>
      </c>
      <c r="Z52" s="16">
        <f>V52-$Y$51</f>
        <v>1650.7600000000002</v>
      </c>
    </row>
    <row r="53" spans="2:26" x14ac:dyDescent="0.2">
      <c r="B53" s="6"/>
      <c r="C53" s="7"/>
      <c r="I53" s="7" t="s">
        <v>10</v>
      </c>
      <c r="J53" s="7">
        <f>AVERAGE(J51:J52)</f>
        <v>267.95500000000004</v>
      </c>
      <c r="K53" s="14"/>
      <c r="Q53" s="7" t="s">
        <v>10</v>
      </c>
      <c r="R53" s="7">
        <f>AVERAGE(R51:R52)</f>
        <v>808.13</v>
      </c>
      <c r="Y53" s="7" t="s">
        <v>10</v>
      </c>
      <c r="Z53" s="17">
        <f>AVERAGE(Z51:Z52)</f>
        <v>1439.8590000000002</v>
      </c>
    </row>
    <row r="54" spans="2:26" x14ac:dyDescent="0.2">
      <c r="B54" s="6"/>
      <c r="C54" s="7" t="s">
        <v>11</v>
      </c>
      <c r="D54">
        <v>5</v>
      </c>
      <c r="E54">
        <v>4.1239999999999997</v>
      </c>
      <c r="F54">
        <v>498.32100000000003</v>
      </c>
      <c r="G54">
        <v>19</v>
      </c>
      <c r="H54">
        <v>1329</v>
      </c>
      <c r="J54">
        <f>F54-$I$51</f>
        <v>207.32100000000003</v>
      </c>
      <c r="K54" s="14"/>
      <c r="L54">
        <v>5</v>
      </c>
      <c r="M54">
        <v>4.1239999999999997</v>
      </c>
      <c r="N54">
        <v>755.89200000000005</v>
      </c>
      <c r="O54">
        <v>98</v>
      </c>
      <c r="P54">
        <v>2155</v>
      </c>
      <c r="R54">
        <f>N54-$Q$51</f>
        <v>466.89200000000005</v>
      </c>
      <c r="T54">
        <v>5</v>
      </c>
      <c r="U54">
        <v>4.1239999999999997</v>
      </c>
      <c r="V54">
        <v>999.33699999999999</v>
      </c>
      <c r="W54">
        <v>403</v>
      </c>
      <c r="X54">
        <v>4095</v>
      </c>
      <c r="Z54" s="16">
        <f>V54-$Y$51</f>
        <v>243.33699999999999</v>
      </c>
    </row>
    <row r="55" spans="2:26" x14ac:dyDescent="0.2">
      <c r="B55" s="6"/>
      <c r="C55" s="7"/>
      <c r="D55">
        <v>6</v>
      </c>
      <c r="E55">
        <v>4.1239999999999997</v>
      </c>
      <c r="F55">
        <v>544.06399999999996</v>
      </c>
      <c r="G55">
        <v>0</v>
      </c>
      <c r="H55">
        <v>1480</v>
      </c>
      <c r="J55">
        <f>F55-$I$51</f>
        <v>253.06399999999996</v>
      </c>
      <c r="K55" s="14"/>
      <c r="L55">
        <v>6</v>
      </c>
      <c r="M55">
        <v>4.1239999999999997</v>
      </c>
      <c r="N55">
        <v>712.18200000000002</v>
      </c>
      <c r="O55">
        <v>235</v>
      </c>
      <c r="P55">
        <v>1634</v>
      </c>
      <c r="R55">
        <f>N55-$Q$51</f>
        <v>423.18200000000002</v>
      </c>
      <c r="T55">
        <v>6</v>
      </c>
      <c r="U55">
        <v>4.1239999999999997</v>
      </c>
      <c r="V55">
        <v>1021.199</v>
      </c>
      <c r="W55">
        <v>431</v>
      </c>
      <c r="X55">
        <v>3045</v>
      </c>
      <c r="Z55" s="16">
        <f>V55-$Y$51</f>
        <v>265.19899999999996</v>
      </c>
    </row>
    <row r="56" spans="2:26" x14ac:dyDescent="0.2">
      <c r="B56" s="6"/>
      <c r="C56" s="7"/>
      <c r="I56" s="7" t="s">
        <v>10</v>
      </c>
      <c r="J56" s="7">
        <f>AVERAGE(J54:J55)</f>
        <v>230.1925</v>
      </c>
      <c r="K56" s="14"/>
      <c r="Q56" s="7" t="s">
        <v>10</v>
      </c>
      <c r="R56" s="7">
        <f>AVERAGE(R54:R55)</f>
        <v>445.03700000000003</v>
      </c>
      <c r="Y56" s="7" t="s">
        <v>10</v>
      </c>
      <c r="Z56" s="17">
        <f>AVERAGE(Z54:Z55)</f>
        <v>254.26799999999997</v>
      </c>
    </row>
    <row r="57" spans="2:26" x14ac:dyDescent="0.2">
      <c r="B57" s="6"/>
      <c r="C57" s="7" t="s">
        <v>12</v>
      </c>
      <c r="D57">
        <v>5</v>
      </c>
      <c r="E57">
        <v>4.1239999999999997</v>
      </c>
      <c r="F57">
        <v>1146.934</v>
      </c>
      <c r="G57">
        <v>264</v>
      </c>
      <c r="H57">
        <v>4095</v>
      </c>
      <c r="J57">
        <f>F57-$I$51</f>
        <v>855.93399999999997</v>
      </c>
      <c r="K57" s="14"/>
      <c r="L57">
        <v>5</v>
      </c>
      <c r="M57">
        <v>4.1239999999999997</v>
      </c>
      <c r="N57">
        <v>512.43200000000002</v>
      </c>
      <c r="O57">
        <v>99</v>
      </c>
      <c r="P57">
        <v>1375</v>
      </c>
      <c r="R57">
        <f>N57-$Q$51</f>
        <v>223.43200000000002</v>
      </c>
      <c r="T57">
        <v>5</v>
      </c>
      <c r="U57">
        <v>4.1239999999999997</v>
      </c>
      <c r="V57">
        <v>2114.826</v>
      </c>
      <c r="W57">
        <v>633</v>
      </c>
      <c r="X57">
        <v>4095</v>
      </c>
      <c r="Z57" s="16">
        <f>V57-$Y$51</f>
        <v>1358.826</v>
      </c>
    </row>
    <row r="58" spans="2:26" x14ac:dyDescent="0.2">
      <c r="B58" s="6"/>
      <c r="D58">
        <v>6</v>
      </c>
      <c r="E58">
        <v>4.1239999999999997</v>
      </c>
      <c r="F58">
        <v>1359.7750000000001</v>
      </c>
      <c r="G58">
        <v>205</v>
      </c>
      <c r="H58">
        <v>4095</v>
      </c>
      <c r="J58">
        <f>F58-$I$51</f>
        <v>1068.7750000000001</v>
      </c>
      <c r="K58" s="14"/>
      <c r="L58">
        <v>6</v>
      </c>
      <c r="M58">
        <v>4.1239999999999997</v>
      </c>
      <c r="N58">
        <v>571.98699999999997</v>
      </c>
      <c r="O58">
        <v>170</v>
      </c>
      <c r="P58">
        <v>1201</v>
      </c>
      <c r="R58">
        <f>N58-$Q$51</f>
        <v>282.98699999999997</v>
      </c>
      <c r="T58">
        <v>6</v>
      </c>
      <c r="U58">
        <v>4.1239999999999997</v>
      </c>
      <c r="V58">
        <v>2259.4549999999999</v>
      </c>
      <c r="W58">
        <v>522</v>
      </c>
      <c r="X58">
        <v>4095</v>
      </c>
      <c r="Z58" s="16">
        <f>V58-$Y$51</f>
        <v>1503.4549999999999</v>
      </c>
    </row>
    <row r="59" spans="2:26" x14ac:dyDescent="0.2">
      <c r="B59" s="6"/>
      <c r="I59" s="7" t="s">
        <v>10</v>
      </c>
      <c r="J59" s="7">
        <f>AVERAGE(J57:J58)</f>
        <v>962.35450000000003</v>
      </c>
      <c r="K59" s="14"/>
      <c r="Q59" s="7" t="s">
        <v>10</v>
      </c>
      <c r="R59" s="7">
        <f>AVERAGE(R57:R58)</f>
        <v>253.20949999999999</v>
      </c>
      <c r="Y59" s="7" t="s">
        <v>10</v>
      </c>
      <c r="Z59" s="17">
        <f>AVERAGE(Z57:Z58)</f>
        <v>1431.1405</v>
      </c>
    </row>
    <row r="60" spans="2:26" x14ac:dyDescent="0.2">
      <c r="B60" s="6"/>
      <c r="Z60" s="16"/>
    </row>
    <row r="61" spans="2:26" x14ac:dyDescent="0.2">
      <c r="B61" s="8" t="s">
        <v>13</v>
      </c>
      <c r="C61" s="9" t="s">
        <v>9</v>
      </c>
      <c r="D61">
        <v>9</v>
      </c>
      <c r="E61">
        <v>4.1239999999999997</v>
      </c>
      <c r="F61">
        <v>852.11500000000001</v>
      </c>
      <c r="G61">
        <v>148</v>
      </c>
      <c r="H61">
        <v>2016</v>
      </c>
      <c r="J61">
        <f>F61-$I$51</f>
        <v>561.11500000000001</v>
      </c>
      <c r="L61">
        <v>9</v>
      </c>
      <c r="M61">
        <v>4.1239999999999997</v>
      </c>
      <c r="N61">
        <v>826.18700000000001</v>
      </c>
      <c r="O61">
        <v>151</v>
      </c>
      <c r="P61">
        <v>2132</v>
      </c>
      <c r="R61">
        <f>N61-$Q$51</f>
        <v>537.18700000000001</v>
      </c>
      <c r="T61">
        <v>9</v>
      </c>
      <c r="U61">
        <v>4.1239999999999997</v>
      </c>
      <c r="V61">
        <v>1256.2919999999999</v>
      </c>
      <c r="W61">
        <v>496</v>
      </c>
      <c r="X61">
        <v>4095</v>
      </c>
      <c r="Z61" s="16">
        <f>V61-$Y$51</f>
        <v>500.29199999999992</v>
      </c>
    </row>
    <row r="62" spans="2:26" x14ac:dyDescent="0.2">
      <c r="B62" s="6"/>
      <c r="C62" s="9"/>
      <c r="D62">
        <v>10</v>
      </c>
      <c r="E62">
        <v>4.1239999999999997</v>
      </c>
      <c r="F62">
        <v>913.76</v>
      </c>
      <c r="G62">
        <v>205</v>
      </c>
      <c r="H62">
        <v>2137</v>
      </c>
      <c r="J62">
        <f>F62-$I$51</f>
        <v>622.76</v>
      </c>
      <c r="L62">
        <v>10</v>
      </c>
      <c r="M62">
        <v>4.1239999999999997</v>
      </c>
      <c r="N62">
        <v>918.58500000000004</v>
      </c>
      <c r="O62">
        <v>230</v>
      </c>
      <c r="P62">
        <v>2561</v>
      </c>
      <c r="R62">
        <f>N62-$Q$51</f>
        <v>629.58500000000004</v>
      </c>
      <c r="T62">
        <v>10</v>
      </c>
      <c r="U62">
        <v>4.1239999999999997</v>
      </c>
      <c r="V62">
        <v>1080.3630000000001</v>
      </c>
      <c r="W62">
        <v>557</v>
      </c>
      <c r="X62">
        <v>2807</v>
      </c>
      <c r="Z62" s="16">
        <f>V62-$Y$51</f>
        <v>324.36300000000006</v>
      </c>
    </row>
    <row r="63" spans="2:26" x14ac:dyDescent="0.2">
      <c r="B63" s="6"/>
      <c r="C63" s="9"/>
      <c r="I63" s="21" t="s">
        <v>14</v>
      </c>
      <c r="J63" s="21">
        <f>AVERAGE(J61:J62)</f>
        <v>591.9375</v>
      </c>
      <c r="K63" s="14"/>
      <c r="Q63" s="9" t="s">
        <v>14</v>
      </c>
      <c r="R63" s="9">
        <f>AVERAGE(R61:R62)</f>
        <v>583.38599999999997</v>
      </c>
      <c r="Y63" s="9" t="s">
        <v>17</v>
      </c>
      <c r="Z63" s="18">
        <f>AVERAGE(Z61:Z62)</f>
        <v>412.32749999999999</v>
      </c>
    </row>
    <row r="64" spans="2:26" x14ac:dyDescent="0.2">
      <c r="B64" s="6"/>
      <c r="C64" s="9" t="s">
        <v>11</v>
      </c>
      <c r="D64">
        <v>9</v>
      </c>
      <c r="E64">
        <v>4.1239999999999997</v>
      </c>
      <c r="F64">
        <v>668.851</v>
      </c>
      <c r="G64">
        <v>13</v>
      </c>
      <c r="H64">
        <v>1863</v>
      </c>
      <c r="I64" s="22"/>
      <c r="J64" s="22">
        <f>F64-$I$51</f>
        <v>377.851</v>
      </c>
      <c r="K64" s="14"/>
      <c r="L64">
        <v>9</v>
      </c>
      <c r="M64">
        <v>4.1239999999999997</v>
      </c>
      <c r="N64">
        <v>1140.364</v>
      </c>
      <c r="O64">
        <v>239</v>
      </c>
      <c r="P64">
        <v>2438</v>
      </c>
      <c r="R64">
        <f>N64-$Q$51</f>
        <v>851.36400000000003</v>
      </c>
      <c r="T64">
        <v>9</v>
      </c>
      <c r="U64">
        <v>4.1239999999999997</v>
      </c>
      <c r="V64">
        <v>2781.8270000000002</v>
      </c>
      <c r="W64">
        <v>474</v>
      </c>
      <c r="X64">
        <v>4095</v>
      </c>
      <c r="Z64" s="16">
        <f>V64-$Y$51</f>
        <v>2025.8270000000002</v>
      </c>
    </row>
    <row r="65" spans="2:26" x14ac:dyDescent="0.2">
      <c r="B65" s="6"/>
      <c r="C65" s="9"/>
      <c r="D65">
        <v>10</v>
      </c>
      <c r="E65">
        <v>4.1239999999999997</v>
      </c>
      <c r="F65">
        <v>762.428</v>
      </c>
      <c r="G65">
        <v>118</v>
      </c>
      <c r="H65">
        <v>2174</v>
      </c>
      <c r="I65" s="22"/>
      <c r="J65" s="22">
        <f>F65-$I$51</f>
        <v>471.428</v>
      </c>
      <c r="K65" s="14"/>
      <c r="L65">
        <v>10</v>
      </c>
      <c r="M65">
        <v>4.1239999999999997</v>
      </c>
      <c r="N65">
        <v>1114.67</v>
      </c>
      <c r="O65">
        <v>449</v>
      </c>
      <c r="P65">
        <v>2689</v>
      </c>
      <c r="R65">
        <f>N65-$Q$51</f>
        <v>825.67000000000007</v>
      </c>
      <c r="T65">
        <v>10</v>
      </c>
      <c r="U65">
        <v>4.1239999999999997</v>
      </c>
      <c r="V65">
        <v>2595.9380000000001</v>
      </c>
      <c r="W65">
        <v>1008</v>
      </c>
      <c r="X65">
        <v>4095</v>
      </c>
      <c r="Z65" s="16">
        <f>V65-$Y$51</f>
        <v>1839.9380000000001</v>
      </c>
    </row>
    <row r="66" spans="2:26" x14ac:dyDescent="0.2">
      <c r="B66" s="6"/>
      <c r="C66" s="9"/>
      <c r="I66" s="21" t="s">
        <v>14</v>
      </c>
      <c r="J66" s="21">
        <f>AVERAGE(J64:J65)</f>
        <v>424.6395</v>
      </c>
      <c r="K66" s="14"/>
      <c r="Q66" s="9" t="s">
        <v>14</v>
      </c>
      <c r="R66" s="9">
        <f>AVERAGE(R64:R65)</f>
        <v>838.51700000000005</v>
      </c>
      <c r="Y66" s="9" t="s">
        <v>17</v>
      </c>
      <c r="Z66" s="18">
        <f>AVERAGE(Z64:Z65)</f>
        <v>1932.8825000000002</v>
      </c>
    </row>
    <row r="67" spans="2:26" x14ac:dyDescent="0.2">
      <c r="B67" s="6"/>
      <c r="C67" s="9" t="s">
        <v>12</v>
      </c>
      <c r="D67">
        <v>9</v>
      </c>
      <c r="E67">
        <v>4.1239999999999997</v>
      </c>
      <c r="F67">
        <v>2006.8989999999999</v>
      </c>
      <c r="G67">
        <v>392</v>
      </c>
      <c r="H67">
        <v>4095</v>
      </c>
      <c r="I67" s="23"/>
      <c r="J67" s="23">
        <f>F67-$I$51</f>
        <v>1715.8989999999999</v>
      </c>
      <c r="L67">
        <v>9</v>
      </c>
      <c r="M67">
        <v>4.1239999999999997</v>
      </c>
      <c r="N67">
        <v>805.20100000000002</v>
      </c>
      <c r="O67">
        <v>228</v>
      </c>
      <c r="P67">
        <v>1512</v>
      </c>
      <c r="R67">
        <f>N67-$Q$51</f>
        <v>516.20100000000002</v>
      </c>
      <c r="T67">
        <v>9</v>
      </c>
      <c r="U67">
        <v>4.1239999999999997</v>
      </c>
      <c r="V67">
        <v>1628.258</v>
      </c>
      <c r="W67">
        <v>573</v>
      </c>
      <c r="X67">
        <v>4095</v>
      </c>
      <c r="Z67" s="16">
        <f>V67-$Y$51</f>
        <v>872.25800000000004</v>
      </c>
    </row>
    <row r="68" spans="2:26" x14ac:dyDescent="0.2">
      <c r="B68" s="6"/>
      <c r="D68">
        <v>10</v>
      </c>
      <c r="E68">
        <v>4.1239999999999997</v>
      </c>
      <c r="F68">
        <v>1781.34</v>
      </c>
      <c r="G68">
        <v>530</v>
      </c>
      <c r="H68">
        <v>4095</v>
      </c>
      <c r="J68" s="23">
        <f>F68-$I$51</f>
        <v>1490.34</v>
      </c>
      <c r="L68">
        <v>10</v>
      </c>
      <c r="M68">
        <v>4.1239999999999997</v>
      </c>
      <c r="N68">
        <v>817.83399999999995</v>
      </c>
      <c r="O68">
        <v>276</v>
      </c>
      <c r="P68">
        <v>1490</v>
      </c>
      <c r="R68">
        <f>N68-$Q$51</f>
        <v>528.83399999999995</v>
      </c>
      <c r="T68">
        <v>10</v>
      </c>
      <c r="U68">
        <v>4.1239999999999997</v>
      </c>
      <c r="V68">
        <v>1831.7280000000001</v>
      </c>
      <c r="W68">
        <v>638</v>
      </c>
      <c r="X68">
        <v>4095</v>
      </c>
      <c r="Z68" s="16">
        <f>V68-$Y$51</f>
        <v>1075.7280000000001</v>
      </c>
    </row>
    <row r="69" spans="2:26" ht="17" thickBot="1" x14ac:dyDescent="0.25">
      <c r="B69" s="10"/>
      <c r="C69" s="11"/>
      <c r="D69" s="11"/>
      <c r="E69" s="11"/>
      <c r="F69" s="11"/>
      <c r="G69" s="11"/>
      <c r="H69" s="11"/>
      <c r="I69" s="12" t="s">
        <v>14</v>
      </c>
      <c r="J69" s="12">
        <f>AVERAGE(J67:J68)</f>
        <v>1603.1194999999998</v>
      </c>
      <c r="K69" s="24"/>
      <c r="L69" s="11"/>
      <c r="M69" s="11"/>
      <c r="N69" s="11"/>
      <c r="O69" s="11"/>
      <c r="P69" s="11"/>
      <c r="Q69" s="12" t="s">
        <v>14</v>
      </c>
      <c r="R69" s="12">
        <f>AVERAGE(R67:R68)</f>
        <v>522.51749999999993</v>
      </c>
      <c r="S69" s="11"/>
      <c r="T69" s="11"/>
      <c r="U69" s="11"/>
      <c r="V69" s="11"/>
      <c r="W69" s="11"/>
      <c r="X69" s="11"/>
      <c r="Y69" s="12" t="s">
        <v>17</v>
      </c>
      <c r="Z69" s="19">
        <f>AVERAGE(Z67:Z68)</f>
        <v>973.99300000000005</v>
      </c>
    </row>
    <row r="70" spans="2:26" ht="18" thickTop="1" thickBot="1" x14ac:dyDescent="0.25"/>
    <row r="71" spans="2:26" ht="22" thickTop="1" thickBot="1" x14ac:dyDescent="0.3">
      <c r="B71" s="1" t="s">
        <v>29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0"/>
    </row>
    <row r="72" spans="2:26" ht="17" thickTop="1" x14ac:dyDescent="0.2">
      <c r="B72" s="3"/>
      <c r="C72" s="4"/>
      <c r="D72" s="4" t="s">
        <v>0</v>
      </c>
      <c r="E72" s="4" t="s">
        <v>1</v>
      </c>
      <c r="F72" s="4" t="s">
        <v>2</v>
      </c>
      <c r="G72" s="4" t="s">
        <v>3</v>
      </c>
      <c r="H72" s="4" t="s">
        <v>4</v>
      </c>
      <c r="I72" s="4" t="s">
        <v>5</v>
      </c>
      <c r="J72" s="4" t="s">
        <v>6</v>
      </c>
      <c r="K72" s="4"/>
      <c r="L72" s="4" t="s">
        <v>18</v>
      </c>
      <c r="M72" s="4" t="s">
        <v>1</v>
      </c>
      <c r="N72" s="4" t="s">
        <v>2</v>
      </c>
      <c r="O72" s="4" t="s">
        <v>3</v>
      </c>
      <c r="P72" s="4" t="s">
        <v>4</v>
      </c>
      <c r="Q72" s="4" t="s">
        <v>5</v>
      </c>
      <c r="R72" s="4" t="s">
        <v>15</v>
      </c>
      <c r="S72" s="4"/>
      <c r="T72" s="4" t="s">
        <v>19</v>
      </c>
      <c r="U72" s="4" t="s">
        <v>1</v>
      </c>
      <c r="V72" s="4" t="s">
        <v>2</v>
      </c>
      <c r="W72" s="4" t="s">
        <v>3</v>
      </c>
      <c r="X72" s="4" t="s">
        <v>4</v>
      </c>
      <c r="Y72" s="4" t="s">
        <v>5</v>
      </c>
      <c r="Z72" s="15" t="s">
        <v>16</v>
      </c>
    </row>
    <row r="73" spans="2:26" x14ac:dyDescent="0.2">
      <c r="B73" s="3"/>
      <c r="C73" s="4"/>
      <c r="D73" s="4" t="s">
        <v>7</v>
      </c>
      <c r="E73" s="4"/>
      <c r="F73" s="4"/>
      <c r="G73" s="4"/>
      <c r="H73" s="4"/>
      <c r="J73" s="4"/>
      <c r="K73" s="4"/>
      <c r="L73" s="4" t="s">
        <v>7</v>
      </c>
      <c r="M73" s="4"/>
      <c r="N73" s="4"/>
      <c r="O73" s="4"/>
      <c r="P73" s="4"/>
      <c r="Q73" s="4"/>
      <c r="R73" s="4"/>
      <c r="S73" s="4"/>
      <c r="T73" s="4" t="s">
        <v>7</v>
      </c>
      <c r="U73" s="4"/>
      <c r="V73" s="4"/>
      <c r="W73" s="4"/>
      <c r="X73" s="4"/>
      <c r="Y73" s="4"/>
      <c r="Z73" s="15"/>
    </row>
    <row r="74" spans="2:26" x14ac:dyDescent="0.2">
      <c r="B74" s="5" t="s">
        <v>8</v>
      </c>
      <c r="C74" s="7" t="s">
        <v>9</v>
      </c>
      <c r="D74">
        <v>4</v>
      </c>
      <c r="E74">
        <v>4.1239999999999997</v>
      </c>
      <c r="F74">
        <v>1523.4549999999999</v>
      </c>
      <c r="G74">
        <v>363</v>
      </c>
      <c r="H74">
        <v>4095</v>
      </c>
      <c r="I74" s="13">
        <v>404</v>
      </c>
      <c r="J74">
        <f>F74-$I$74</f>
        <v>1119.4549999999999</v>
      </c>
      <c r="L74">
        <v>4</v>
      </c>
      <c r="M74">
        <v>4.1239999999999997</v>
      </c>
      <c r="N74">
        <v>966.14200000000005</v>
      </c>
      <c r="O74">
        <v>98</v>
      </c>
      <c r="P74">
        <v>2933</v>
      </c>
      <c r="Q74">
        <v>293</v>
      </c>
      <c r="R74">
        <f>N74-$Q$74</f>
        <v>673.14200000000005</v>
      </c>
      <c r="T74">
        <v>4</v>
      </c>
      <c r="U74">
        <v>4.1239999999999997</v>
      </c>
      <c r="V74">
        <v>1576.7829999999999</v>
      </c>
      <c r="W74">
        <v>549</v>
      </c>
      <c r="X74">
        <v>4095</v>
      </c>
      <c r="Y74">
        <v>622</v>
      </c>
      <c r="Z74" s="16">
        <f>V74-$Y$74</f>
        <v>954.7829999999999</v>
      </c>
    </row>
    <row r="75" spans="2:26" x14ac:dyDescent="0.2">
      <c r="B75" s="6"/>
      <c r="C75" s="7"/>
      <c r="D75">
        <v>5</v>
      </c>
      <c r="E75">
        <v>4.1239999999999997</v>
      </c>
      <c r="F75">
        <v>1891.1579999999999</v>
      </c>
      <c r="G75">
        <v>389</v>
      </c>
      <c r="H75">
        <v>4095</v>
      </c>
      <c r="J75">
        <f>F75-$I$74</f>
        <v>1487.1579999999999</v>
      </c>
      <c r="L75">
        <v>5</v>
      </c>
      <c r="M75">
        <v>4.1239999999999997</v>
      </c>
      <c r="N75">
        <v>1100.1199999999999</v>
      </c>
      <c r="O75">
        <v>122</v>
      </c>
      <c r="P75">
        <v>3766</v>
      </c>
      <c r="R75">
        <f>N75-$Q$74</f>
        <v>807.11999999999989</v>
      </c>
      <c r="T75">
        <v>5</v>
      </c>
      <c r="U75">
        <v>4.1239999999999997</v>
      </c>
      <c r="V75">
        <v>1735.337</v>
      </c>
      <c r="W75">
        <v>603</v>
      </c>
      <c r="X75">
        <v>4095</v>
      </c>
      <c r="Z75" s="16">
        <f>V75-$Y$74</f>
        <v>1113.337</v>
      </c>
    </row>
    <row r="76" spans="2:26" x14ac:dyDescent="0.2">
      <c r="B76" s="6"/>
      <c r="C76" s="7"/>
      <c r="I76" s="7" t="s">
        <v>10</v>
      </c>
      <c r="J76" s="7">
        <f>AVERAGE(J74:J75)</f>
        <v>1303.3064999999999</v>
      </c>
      <c r="K76" s="14"/>
      <c r="Q76" s="7" t="s">
        <v>10</v>
      </c>
      <c r="R76" s="7">
        <f>AVERAGE(R74:R75)</f>
        <v>740.13099999999997</v>
      </c>
      <c r="Y76" s="7" t="s">
        <v>10</v>
      </c>
      <c r="Z76" s="17">
        <f>AVERAGE(Z74:Z75)</f>
        <v>1034.06</v>
      </c>
    </row>
    <row r="77" spans="2:26" x14ac:dyDescent="0.2">
      <c r="B77" s="6"/>
      <c r="C77" s="7" t="s">
        <v>11</v>
      </c>
      <c r="D77">
        <v>4</v>
      </c>
      <c r="E77">
        <v>4.1239999999999997</v>
      </c>
      <c r="F77">
        <v>884.85199999999998</v>
      </c>
      <c r="G77">
        <v>28</v>
      </c>
      <c r="H77">
        <v>3241</v>
      </c>
      <c r="J77">
        <f>F77-$I$74</f>
        <v>480.85199999999998</v>
      </c>
      <c r="K77" s="14"/>
      <c r="L77">
        <v>4</v>
      </c>
      <c r="M77">
        <v>4.1239999999999997</v>
      </c>
      <c r="N77">
        <v>955.92700000000002</v>
      </c>
      <c r="O77">
        <v>10</v>
      </c>
      <c r="P77">
        <v>2620</v>
      </c>
      <c r="R77">
        <f>N77-$Q$74</f>
        <v>662.92700000000002</v>
      </c>
      <c r="T77">
        <v>4</v>
      </c>
      <c r="U77">
        <v>4.1239999999999997</v>
      </c>
      <c r="V77">
        <v>512.20699999999999</v>
      </c>
      <c r="W77">
        <v>261</v>
      </c>
      <c r="X77">
        <v>1459</v>
      </c>
      <c r="Z77" s="16">
        <f>V77-$Y$74</f>
        <v>-109.79300000000001</v>
      </c>
    </row>
    <row r="78" spans="2:26" x14ac:dyDescent="0.2">
      <c r="B78" s="6"/>
      <c r="C78" s="7"/>
      <c r="D78">
        <v>5</v>
      </c>
      <c r="E78">
        <v>4.1239999999999997</v>
      </c>
      <c r="F78">
        <v>1007.145</v>
      </c>
      <c r="G78">
        <v>109</v>
      </c>
      <c r="H78">
        <v>3321</v>
      </c>
      <c r="J78">
        <f>F78-$I$74</f>
        <v>603.14499999999998</v>
      </c>
      <c r="K78" s="14"/>
      <c r="L78">
        <v>5</v>
      </c>
      <c r="M78">
        <v>4.1239999999999997</v>
      </c>
      <c r="N78">
        <v>1093.374</v>
      </c>
      <c r="O78">
        <v>21</v>
      </c>
      <c r="P78">
        <v>3407</v>
      </c>
      <c r="R78">
        <f>N78-$Q$74</f>
        <v>800.37400000000002</v>
      </c>
      <c r="T78">
        <v>5</v>
      </c>
      <c r="U78">
        <v>4.1239999999999997</v>
      </c>
      <c r="V78">
        <v>542.08600000000001</v>
      </c>
      <c r="W78">
        <v>254</v>
      </c>
      <c r="X78">
        <v>1149</v>
      </c>
      <c r="Z78" s="16">
        <f>V78-$Y$74</f>
        <v>-79.913999999999987</v>
      </c>
    </row>
    <row r="79" spans="2:26" x14ac:dyDescent="0.2">
      <c r="B79" s="6"/>
      <c r="C79" s="7"/>
      <c r="I79" s="7" t="s">
        <v>10</v>
      </c>
      <c r="J79" s="7">
        <f>AVERAGE(J77:J78)</f>
        <v>541.99849999999992</v>
      </c>
      <c r="K79" s="14"/>
      <c r="Q79" s="7" t="s">
        <v>10</v>
      </c>
      <c r="R79" s="7">
        <f>AVERAGE(R77:R78)</f>
        <v>731.65049999999997</v>
      </c>
      <c r="Y79" s="7" t="s">
        <v>10</v>
      </c>
      <c r="Z79" s="17">
        <v>0</v>
      </c>
    </row>
    <row r="80" spans="2:26" x14ac:dyDescent="0.2">
      <c r="B80" s="6"/>
      <c r="C80" s="7" t="s">
        <v>12</v>
      </c>
      <c r="D80">
        <v>4</v>
      </c>
      <c r="E80">
        <v>4.1239999999999997</v>
      </c>
      <c r="F80">
        <v>1001</v>
      </c>
      <c r="G80">
        <v>125</v>
      </c>
      <c r="H80">
        <v>2537</v>
      </c>
      <c r="J80">
        <f>F80-$I$74</f>
        <v>597</v>
      </c>
      <c r="K80" s="14"/>
      <c r="L80">
        <v>4</v>
      </c>
      <c r="M80">
        <v>4.1239999999999997</v>
      </c>
      <c r="N80">
        <v>471.286</v>
      </c>
      <c r="O80">
        <v>91</v>
      </c>
      <c r="P80">
        <v>1319</v>
      </c>
      <c r="R80">
        <f>N80-$Q$74</f>
        <v>178.286</v>
      </c>
      <c r="T80">
        <v>4</v>
      </c>
      <c r="U80">
        <v>4.1239999999999997</v>
      </c>
      <c r="V80">
        <v>969.779</v>
      </c>
      <c r="W80">
        <v>375</v>
      </c>
      <c r="X80">
        <v>3237</v>
      </c>
      <c r="Z80" s="16">
        <f>V80-$Y$74</f>
        <v>347.779</v>
      </c>
    </row>
    <row r="81" spans="2:26" x14ac:dyDescent="0.2">
      <c r="B81" s="6"/>
      <c r="D81">
        <v>5</v>
      </c>
      <c r="E81">
        <v>4.1239999999999997</v>
      </c>
      <c r="F81">
        <v>1373.6179999999999</v>
      </c>
      <c r="G81">
        <v>353</v>
      </c>
      <c r="H81">
        <v>3535</v>
      </c>
      <c r="J81">
        <f>F81-$I$74</f>
        <v>969.61799999999994</v>
      </c>
      <c r="K81" s="14"/>
      <c r="L81">
        <v>5</v>
      </c>
      <c r="M81">
        <v>4.1239999999999997</v>
      </c>
      <c r="N81">
        <v>507.69299999999998</v>
      </c>
      <c r="O81">
        <v>85</v>
      </c>
      <c r="P81">
        <v>1357</v>
      </c>
      <c r="R81">
        <f>N81-$Q$74</f>
        <v>214.69299999999998</v>
      </c>
      <c r="T81">
        <v>5</v>
      </c>
      <c r="U81">
        <v>4.1239999999999997</v>
      </c>
      <c r="V81">
        <v>1079.8040000000001</v>
      </c>
      <c r="W81">
        <v>509</v>
      </c>
      <c r="X81">
        <v>2780</v>
      </c>
      <c r="Z81" s="16">
        <f>V81-$Y$74</f>
        <v>457.80400000000009</v>
      </c>
    </row>
    <row r="82" spans="2:26" x14ac:dyDescent="0.2">
      <c r="B82" s="6"/>
      <c r="I82" s="7" t="s">
        <v>10</v>
      </c>
      <c r="J82" s="7">
        <f>AVERAGE(J80:J81)</f>
        <v>783.30899999999997</v>
      </c>
      <c r="K82" s="14"/>
      <c r="Q82" s="7" t="s">
        <v>10</v>
      </c>
      <c r="R82" s="7">
        <f>AVERAGE(R80:R81)</f>
        <v>196.48949999999999</v>
      </c>
      <c r="Y82" s="7" t="s">
        <v>10</v>
      </c>
      <c r="Z82" s="17">
        <f>AVERAGE(Z80:Z81)</f>
        <v>402.79150000000004</v>
      </c>
    </row>
    <row r="83" spans="2:26" x14ac:dyDescent="0.2">
      <c r="B83" s="6"/>
      <c r="Z83" s="16"/>
    </row>
    <row r="84" spans="2:26" x14ac:dyDescent="0.2">
      <c r="B84" s="8" t="s">
        <v>13</v>
      </c>
      <c r="C84" s="9" t="s">
        <v>9</v>
      </c>
      <c r="D84">
        <v>7</v>
      </c>
      <c r="E84">
        <v>4.1239999999999997</v>
      </c>
      <c r="F84">
        <v>1765.0519999999999</v>
      </c>
      <c r="G84">
        <v>353</v>
      </c>
      <c r="H84">
        <v>4095</v>
      </c>
      <c r="J84">
        <f>F84-$I$74</f>
        <v>1361.0519999999999</v>
      </c>
      <c r="L84">
        <v>7</v>
      </c>
      <c r="M84">
        <v>4.1239999999999997</v>
      </c>
      <c r="N84">
        <v>786.85199999999998</v>
      </c>
      <c r="O84">
        <v>252</v>
      </c>
      <c r="P84">
        <v>1563</v>
      </c>
      <c r="R84">
        <f>N84-$Q$74</f>
        <v>493.85199999999998</v>
      </c>
      <c r="T84">
        <v>7</v>
      </c>
      <c r="U84">
        <v>4.1239999999999997</v>
      </c>
      <c r="V84">
        <v>1327.721</v>
      </c>
      <c r="W84">
        <v>402</v>
      </c>
      <c r="X84">
        <v>4095</v>
      </c>
      <c r="Z84" s="16">
        <f>V84-$Y$74</f>
        <v>705.721</v>
      </c>
    </row>
    <row r="85" spans="2:26" x14ac:dyDescent="0.2">
      <c r="B85" s="6"/>
      <c r="C85" s="9"/>
      <c r="D85">
        <v>8</v>
      </c>
      <c r="E85">
        <v>4.1239999999999997</v>
      </c>
      <c r="F85">
        <v>1580.0029999999999</v>
      </c>
      <c r="G85">
        <v>451</v>
      </c>
      <c r="H85">
        <v>4033</v>
      </c>
      <c r="J85">
        <f>F85-$I$74</f>
        <v>1176.0029999999999</v>
      </c>
      <c r="L85">
        <v>8</v>
      </c>
      <c r="M85">
        <v>4.1239999999999997</v>
      </c>
      <c r="N85">
        <v>825.22500000000002</v>
      </c>
      <c r="O85">
        <v>255</v>
      </c>
      <c r="P85">
        <v>2036</v>
      </c>
      <c r="R85">
        <f>N85-$Q$74</f>
        <v>532.22500000000002</v>
      </c>
      <c r="T85">
        <v>8</v>
      </c>
      <c r="U85">
        <v>4.1239999999999997</v>
      </c>
      <c r="V85">
        <v>1324.2329999999999</v>
      </c>
      <c r="W85">
        <v>349</v>
      </c>
      <c r="X85">
        <v>4095</v>
      </c>
      <c r="Z85" s="16">
        <f>V85-$Y$74</f>
        <v>702.23299999999995</v>
      </c>
    </row>
    <row r="86" spans="2:26" x14ac:dyDescent="0.2">
      <c r="B86" s="6"/>
      <c r="C86" s="9"/>
      <c r="I86" s="21" t="s">
        <v>14</v>
      </c>
      <c r="J86" s="21">
        <f>AVERAGE(J84:J85)</f>
        <v>1268.5274999999999</v>
      </c>
      <c r="K86" s="14"/>
      <c r="Q86" s="9" t="s">
        <v>14</v>
      </c>
      <c r="R86" s="9">
        <f>AVERAGE(R84:R85)</f>
        <v>513.0385</v>
      </c>
      <c r="Y86" s="9" t="s">
        <v>17</v>
      </c>
      <c r="Z86" s="18">
        <f>AVERAGE(Z84:Z85)</f>
        <v>703.97699999999998</v>
      </c>
    </row>
    <row r="87" spans="2:26" x14ac:dyDescent="0.2">
      <c r="B87" s="6"/>
      <c r="C87" s="9" t="s">
        <v>11</v>
      </c>
      <c r="D87">
        <v>7</v>
      </c>
      <c r="E87">
        <v>4.1239999999999997</v>
      </c>
      <c r="F87">
        <v>1456.4169999999999</v>
      </c>
      <c r="G87">
        <v>392</v>
      </c>
      <c r="H87">
        <v>3049</v>
      </c>
      <c r="I87" s="22"/>
      <c r="J87" s="22">
        <f>F87-$I$74</f>
        <v>1052.4169999999999</v>
      </c>
      <c r="K87" s="14"/>
      <c r="L87">
        <v>7</v>
      </c>
      <c r="M87">
        <v>4.1239999999999997</v>
      </c>
      <c r="N87">
        <v>1037.4549999999999</v>
      </c>
      <c r="O87">
        <v>310</v>
      </c>
      <c r="P87">
        <v>2644</v>
      </c>
      <c r="R87">
        <f>N87-$Q$74</f>
        <v>744.45499999999993</v>
      </c>
      <c r="T87">
        <v>7</v>
      </c>
      <c r="U87">
        <v>4.1239999999999997</v>
      </c>
      <c r="V87">
        <v>1372.4880000000001</v>
      </c>
      <c r="W87">
        <v>532</v>
      </c>
      <c r="X87">
        <v>3657</v>
      </c>
      <c r="Z87" s="16">
        <f>V87-$Y$74</f>
        <v>750.48800000000006</v>
      </c>
    </row>
    <row r="88" spans="2:26" x14ac:dyDescent="0.2">
      <c r="B88" s="6"/>
      <c r="C88" s="9"/>
      <c r="D88">
        <v>8</v>
      </c>
      <c r="E88">
        <v>4.1239999999999997</v>
      </c>
      <c r="F88">
        <v>1467.9690000000001</v>
      </c>
      <c r="G88">
        <v>196</v>
      </c>
      <c r="H88">
        <v>3330</v>
      </c>
      <c r="I88" s="22"/>
      <c r="J88" s="22">
        <f>F88-$I$74</f>
        <v>1063.9690000000001</v>
      </c>
      <c r="K88" s="14"/>
      <c r="L88">
        <v>8</v>
      </c>
      <c r="M88">
        <v>4.1239999999999997</v>
      </c>
      <c r="N88">
        <v>954.90800000000002</v>
      </c>
      <c r="O88">
        <v>307</v>
      </c>
      <c r="P88">
        <v>2238</v>
      </c>
      <c r="R88">
        <f>N88-$Q$74</f>
        <v>661.90800000000002</v>
      </c>
      <c r="T88">
        <v>8</v>
      </c>
      <c r="U88">
        <v>4.1239999999999997</v>
      </c>
      <c r="V88">
        <v>1262.163</v>
      </c>
      <c r="W88">
        <v>554</v>
      </c>
      <c r="X88">
        <v>3392</v>
      </c>
      <c r="Z88" s="16">
        <f>V88-$Y$74</f>
        <v>640.16300000000001</v>
      </c>
    </row>
    <row r="89" spans="2:26" x14ac:dyDescent="0.2">
      <c r="B89" s="6"/>
      <c r="C89" s="9"/>
      <c r="I89" s="21" t="s">
        <v>14</v>
      </c>
      <c r="J89" s="21">
        <f>AVERAGE(J87:J88)</f>
        <v>1058.193</v>
      </c>
      <c r="K89" s="14"/>
      <c r="Q89" s="9" t="s">
        <v>14</v>
      </c>
      <c r="R89" s="9">
        <f>AVERAGE(R87:R88)</f>
        <v>703.18149999999991</v>
      </c>
      <c r="Y89" s="9" t="s">
        <v>17</v>
      </c>
      <c r="Z89" s="18">
        <f>AVERAGE(Z87:Z88)</f>
        <v>695.32550000000003</v>
      </c>
    </row>
    <row r="90" spans="2:26" x14ac:dyDescent="0.2">
      <c r="B90" s="6"/>
      <c r="C90" s="9" t="s">
        <v>12</v>
      </c>
      <c r="D90">
        <v>7</v>
      </c>
      <c r="E90">
        <v>4.1239999999999997</v>
      </c>
      <c r="F90">
        <v>1364.857</v>
      </c>
      <c r="G90">
        <v>109</v>
      </c>
      <c r="H90">
        <v>3538</v>
      </c>
      <c r="I90" s="23"/>
      <c r="J90" s="23">
        <f>F90-$I$74</f>
        <v>960.85699999999997</v>
      </c>
      <c r="L90">
        <v>7</v>
      </c>
      <c r="M90">
        <v>4.1239999999999997</v>
      </c>
      <c r="N90">
        <v>591.149</v>
      </c>
      <c r="O90">
        <v>99</v>
      </c>
      <c r="P90">
        <v>1387</v>
      </c>
      <c r="R90">
        <f>N90-$Q$74</f>
        <v>298.149</v>
      </c>
      <c r="T90">
        <v>7</v>
      </c>
      <c r="U90">
        <v>4.1239999999999997</v>
      </c>
      <c r="V90">
        <v>1033.4760000000001</v>
      </c>
      <c r="W90">
        <v>287</v>
      </c>
      <c r="X90">
        <v>4095</v>
      </c>
      <c r="Z90" s="16">
        <f>V90-$Y$74</f>
        <v>411.47600000000011</v>
      </c>
    </row>
    <row r="91" spans="2:26" x14ac:dyDescent="0.2">
      <c r="B91" s="6"/>
      <c r="D91">
        <v>8</v>
      </c>
      <c r="E91">
        <v>4.1239999999999997</v>
      </c>
      <c r="F91">
        <v>1410.509</v>
      </c>
      <c r="G91">
        <v>206</v>
      </c>
      <c r="H91">
        <v>3380</v>
      </c>
      <c r="J91" s="23">
        <f>F91-$I$74</f>
        <v>1006.509</v>
      </c>
      <c r="L91">
        <v>8</v>
      </c>
      <c r="M91">
        <v>4.1239999999999997</v>
      </c>
      <c r="N91">
        <v>656.74199999999996</v>
      </c>
      <c r="O91">
        <v>193</v>
      </c>
      <c r="P91">
        <v>1482</v>
      </c>
      <c r="R91">
        <f>N91-$Q$74</f>
        <v>363.74199999999996</v>
      </c>
      <c r="T91">
        <v>8</v>
      </c>
      <c r="U91">
        <v>4.1239999999999997</v>
      </c>
      <c r="V91">
        <v>1031.0840000000001</v>
      </c>
      <c r="W91">
        <v>324</v>
      </c>
      <c r="X91">
        <v>3379</v>
      </c>
      <c r="Z91" s="16">
        <f>V91-$Y$74</f>
        <v>409.08400000000006</v>
      </c>
    </row>
    <row r="92" spans="2:26" ht="17" thickBot="1" x14ac:dyDescent="0.25">
      <c r="B92" s="10"/>
      <c r="C92" s="11"/>
      <c r="D92" s="11"/>
      <c r="E92" s="11"/>
      <c r="F92" s="11"/>
      <c r="G92" s="11"/>
      <c r="H92" s="11"/>
      <c r="I92" s="12" t="s">
        <v>14</v>
      </c>
      <c r="J92" s="12">
        <f>AVERAGE(J90:J91)</f>
        <v>983.68299999999999</v>
      </c>
      <c r="K92" s="24"/>
      <c r="L92" s="11"/>
      <c r="M92" s="11"/>
      <c r="N92" s="11"/>
      <c r="O92" s="11"/>
      <c r="P92" s="11"/>
      <c r="Q92" s="12" t="s">
        <v>14</v>
      </c>
      <c r="R92" s="12">
        <f>AVERAGE(R90:R91)</f>
        <v>330.94549999999998</v>
      </c>
      <c r="S92" s="11"/>
      <c r="T92" s="11"/>
      <c r="U92" s="11"/>
      <c r="V92" s="11"/>
      <c r="W92" s="11"/>
      <c r="X92" s="11"/>
      <c r="Y92" s="12" t="s">
        <v>17</v>
      </c>
      <c r="Z92" s="19">
        <f>AVERAGE(Z90:Z91)</f>
        <v>410.28000000000009</v>
      </c>
    </row>
    <row r="93" spans="2:26" ht="18" thickTop="1" thickBot="1" x14ac:dyDescent="0.25"/>
    <row r="94" spans="2:26" ht="22" thickTop="1" thickBot="1" x14ac:dyDescent="0.3">
      <c r="B94" s="1" t="s">
        <v>30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0"/>
    </row>
    <row r="95" spans="2:26" ht="17" thickTop="1" x14ac:dyDescent="0.2">
      <c r="B95" s="3"/>
      <c r="C95" s="4"/>
      <c r="D95" s="4" t="s">
        <v>0</v>
      </c>
      <c r="E95" s="4" t="s">
        <v>1</v>
      </c>
      <c r="F95" s="4" t="s">
        <v>2</v>
      </c>
      <c r="G95" s="4" t="s">
        <v>3</v>
      </c>
      <c r="H95" s="4" t="s">
        <v>4</v>
      </c>
      <c r="I95" s="4" t="s">
        <v>5</v>
      </c>
      <c r="J95" s="4" t="s">
        <v>6</v>
      </c>
      <c r="K95" s="4"/>
      <c r="L95" s="4" t="s">
        <v>18</v>
      </c>
      <c r="M95" s="4" t="s">
        <v>1</v>
      </c>
      <c r="N95" s="4" t="s">
        <v>2</v>
      </c>
      <c r="O95" s="4" t="s">
        <v>3</v>
      </c>
      <c r="P95" s="4" t="s">
        <v>4</v>
      </c>
      <c r="Q95" s="4" t="s">
        <v>5</v>
      </c>
      <c r="R95" s="4" t="s">
        <v>15</v>
      </c>
      <c r="S95" s="4"/>
      <c r="T95" s="4" t="s">
        <v>19</v>
      </c>
      <c r="U95" s="4" t="s">
        <v>1</v>
      </c>
      <c r="V95" s="4" t="s">
        <v>2</v>
      </c>
      <c r="W95" s="4" t="s">
        <v>3</v>
      </c>
      <c r="X95" s="4" t="s">
        <v>4</v>
      </c>
      <c r="Y95" s="4" t="s">
        <v>5</v>
      </c>
      <c r="Z95" s="15" t="s">
        <v>16</v>
      </c>
    </row>
    <row r="96" spans="2:26" x14ac:dyDescent="0.2">
      <c r="B96" s="3"/>
      <c r="C96" s="4"/>
      <c r="D96" s="4" t="s">
        <v>7</v>
      </c>
      <c r="E96" s="4"/>
      <c r="F96" s="4"/>
      <c r="G96" s="4"/>
      <c r="H96" s="4"/>
      <c r="J96" s="4"/>
      <c r="K96" s="4"/>
      <c r="L96" s="4" t="s">
        <v>7</v>
      </c>
      <c r="M96" s="4"/>
      <c r="N96" s="4"/>
      <c r="O96" s="4"/>
      <c r="P96" s="4"/>
      <c r="Q96" s="4"/>
      <c r="R96" s="4"/>
      <c r="S96" s="4"/>
      <c r="T96" s="4" t="s">
        <v>7</v>
      </c>
      <c r="U96" s="4"/>
      <c r="V96" s="4"/>
      <c r="W96" s="4"/>
      <c r="X96" s="4"/>
      <c r="Y96" s="4"/>
      <c r="Z96" s="15"/>
    </row>
    <row r="97" spans="2:26" x14ac:dyDescent="0.2">
      <c r="B97" s="5" t="s">
        <v>8</v>
      </c>
      <c r="C97" s="7" t="s">
        <v>9</v>
      </c>
      <c r="D97">
        <v>3</v>
      </c>
      <c r="E97">
        <v>4.1239999999999997</v>
      </c>
      <c r="F97">
        <v>532.79300000000001</v>
      </c>
      <c r="G97">
        <v>0</v>
      </c>
      <c r="H97">
        <v>1747</v>
      </c>
      <c r="I97" s="13">
        <v>310</v>
      </c>
      <c r="J97">
        <f>F97-$I$97</f>
        <v>222.79300000000001</v>
      </c>
      <c r="L97">
        <v>3</v>
      </c>
      <c r="M97">
        <v>4.1239999999999997</v>
      </c>
      <c r="N97">
        <v>516.96199999999999</v>
      </c>
      <c r="O97">
        <v>87</v>
      </c>
      <c r="P97">
        <v>1232</v>
      </c>
      <c r="Q97">
        <v>224</v>
      </c>
      <c r="R97">
        <f>N97-$Q$97</f>
        <v>292.96199999999999</v>
      </c>
      <c r="T97">
        <v>3</v>
      </c>
      <c r="U97">
        <v>4.1239999999999997</v>
      </c>
      <c r="V97">
        <v>684.25800000000004</v>
      </c>
      <c r="W97">
        <v>262</v>
      </c>
      <c r="X97">
        <v>3224</v>
      </c>
      <c r="Y97">
        <v>567</v>
      </c>
      <c r="Z97" s="16">
        <f>V97-$Y$97</f>
        <v>117.25800000000004</v>
      </c>
    </row>
    <row r="98" spans="2:26" x14ac:dyDescent="0.2">
      <c r="B98" s="6"/>
      <c r="C98" s="7"/>
      <c r="D98">
        <v>4</v>
      </c>
      <c r="E98">
        <v>4.1239999999999997</v>
      </c>
      <c r="F98">
        <v>548.048</v>
      </c>
      <c r="G98">
        <v>0</v>
      </c>
      <c r="H98">
        <v>1653</v>
      </c>
      <c r="J98">
        <f>F98-$I$97</f>
        <v>238.048</v>
      </c>
      <c r="L98">
        <v>4</v>
      </c>
      <c r="M98">
        <v>4.1239999999999997</v>
      </c>
      <c r="N98">
        <v>619.17100000000005</v>
      </c>
      <c r="O98">
        <v>164</v>
      </c>
      <c r="P98">
        <v>1198</v>
      </c>
      <c r="R98">
        <f>N98-$Q$97</f>
        <v>395.17100000000005</v>
      </c>
      <c r="T98">
        <v>4</v>
      </c>
      <c r="U98">
        <v>4.1239999999999997</v>
      </c>
      <c r="V98">
        <v>657.9</v>
      </c>
      <c r="W98">
        <v>237</v>
      </c>
      <c r="X98">
        <v>1896</v>
      </c>
      <c r="Z98" s="16">
        <f>V98-$Y$97</f>
        <v>90.899999999999977</v>
      </c>
    </row>
    <row r="99" spans="2:26" x14ac:dyDescent="0.2">
      <c r="B99" s="6"/>
      <c r="C99" s="7"/>
      <c r="I99" s="7" t="s">
        <v>10</v>
      </c>
      <c r="J99" s="7">
        <f>AVERAGE(J97:J98)</f>
        <v>230.4205</v>
      </c>
      <c r="K99" s="14"/>
      <c r="Q99" s="7" t="s">
        <v>10</v>
      </c>
      <c r="R99" s="7">
        <f>AVERAGE(R97:R98)</f>
        <v>344.06650000000002</v>
      </c>
      <c r="Y99" s="7" t="s">
        <v>10</v>
      </c>
      <c r="Z99" s="17">
        <f>AVERAGE(Z97:Z98)</f>
        <v>104.07900000000001</v>
      </c>
    </row>
    <row r="100" spans="2:26" x14ac:dyDescent="0.2">
      <c r="B100" s="6"/>
      <c r="C100" s="7" t="s">
        <v>11</v>
      </c>
      <c r="D100">
        <v>3</v>
      </c>
      <c r="E100">
        <v>4.1239999999999997</v>
      </c>
      <c r="F100">
        <v>591.24199999999996</v>
      </c>
      <c r="G100">
        <v>4</v>
      </c>
      <c r="H100">
        <v>2121</v>
      </c>
      <c r="J100">
        <f>F100-$I$97</f>
        <v>281.24199999999996</v>
      </c>
      <c r="K100" s="14"/>
      <c r="L100">
        <v>3</v>
      </c>
      <c r="M100">
        <v>4.1239999999999997</v>
      </c>
      <c r="N100">
        <v>535.84400000000005</v>
      </c>
      <c r="O100">
        <v>130</v>
      </c>
      <c r="P100">
        <v>1393</v>
      </c>
      <c r="R100">
        <f>N100-$Q$97</f>
        <v>311.84400000000005</v>
      </c>
      <c r="T100">
        <v>3</v>
      </c>
      <c r="U100">
        <v>4.1239999999999997</v>
      </c>
      <c r="V100">
        <v>721.76099999999997</v>
      </c>
      <c r="W100">
        <v>363</v>
      </c>
      <c r="X100">
        <v>1664</v>
      </c>
      <c r="Z100" s="16">
        <f>V100-$Y$97</f>
        <v>154.76099999999997</v>
      </c>
    </row>
    <row r="101" spans="2:26" x14ac:dyDescent="0.2">
      <c r="B101" s="6"/>
      <c r="C101" s="7"/>
      <c r="D101">
        <v>4</v>
      </c>
      <c r="E101">
        <v>4.1239999999999997</v>
      </c>
      <c r="F101">
        <v>811.58600000000001</v>
      </c>
      <c r="G101">
        <v>3</v>
      </c>
      <c r="H101">
        <v>2313</v>
      </c>
      <c r="J101">
        <f>F101-$I$97</f>
        <v>501.58600000000001</v>
      </c>
      <c r="K101" s="14"/>
      <c r="L101">
        <v>4</v>
      </c>
      <c r="M101">
        <v>4.1239999999999997</v>
      </c>
      <c r="N101">
        <v>626.524</v>
      </c>
      <c r="O101">
        <v>153</v>
      </c>
      <c r="P101">
        <v>1300</v>
      </c>
      <c r="R101">
        <f>N101-$Q$97</f>
        <v>402.524</v>
      </c>
      <c r="T101">
        <v>4</v>
      </c>
      <c r="U101">
        <v>4.1239999999999997</v>
      </c>
      <c r="V101">
        <v>822.66</v>
      </c>
      <c r="W101">
        <v>362</v>
      </c>
      <c r="X101">
        <v>2626</v>
      </c>
      <c r="Z101" s="16">
        <f>V101-$Y$97</f>
        <v>255.65999999999997</v>
      </c>
    </row>
    <row r="102" spans="2:26" x14ac:dyDescent="0.2">
      <c r="B102" s="6"/>
      <c r="C102" s="7"/>
      <c r="I102" s="7" t="s">
        <v>10</v>
      </c>
      <c r="J102" s="7">
        <f>AVERAGE(J100:J101)</f>
        <v>391.41399999999999</v>
      </c>
      <c r="K102" s="14"/>
      <c r="Q102" s="7" t="s">
        <v>10</v>
      </c>
      <c r="R102" s="7">
        <f>AVERAGE(R100:R101)</f>
        <v>357.18400000000003</v>
      </c>
      <c r="Y102" s="7" t="s">
        <v>10</v>
      </c>
      <c r="Z102" s="17">
        <f>AVERAGE(Z100:Z101)</f>
        <v>205.21049999999997</v>
      </c>
    </row>
    <row r="103" spans="2:26" x14ac:dyDescent="0.2">
      <c r="B103" s="6"/>
      <c r="C103" s="7" t="s">
        <v>12</v>
      </c>
      <c r="D103">
        <v>3</v>
      </c>
      <c r="E103">
        <v>4.1239999999999997</v>
      </c>
      <c r="F103">
        <v>663.97199999999998</v>
      </c>
      <c r="G103">
        <v>9</v>
      </c>
      <c r="H103">
        <v>3757</v>
      </c>
      <c r="J103">
        <f>F103-$I$97</f>
        <v>353.97199999999998</v>
      </c>
      <c r="K103" s="14"/>
      <c r="L103">
        <v>3</v>
      </c>
      <c r="M103">
        <v>4.1239999999999997</v>
      </c>
      <c r="N103">
        <v>382.60899999999998</v>
      </c>
      <c r="O103">
        <v>51</v>
      </c>
      <c r="P103">
        <v>950</v>
      </c>
      <c r="R103">
        <f>N103-$Q$97</f>
        <v>158.60899999999998</v>
      </c>
      <c r="T103">
        <v>3</v>
      </c>
      <c r="U103">
        <v>4.1239999999999997</v>
      </c>
      <c r="V103">
        <v>1057.8720000000001</v>
      </c>
      <c r="W103">
        <v>436</v>
      </c>
      <c r="X103">
        <v>2468</v>
      </c>
      <c r="Z103" s="16">
        <f>V103-$Y$97</f>
        <v>490.87200000000007</v>
      </c>
    </row>
    <row r="104" spans="2:26" x14ac:dyDescent="0.2">
      <c r="B104" s="6"/>
      <c r="D104">
        <v>4</v>
      </c>
      <c r="E104">
        <v>4.1239999999999997</v>
      </c>
      <c r="F104">
        <v>811.18100000000004</v>
      </c>
      <c r="G104">
        <v>45</v>
      </c>
      <c r="H104">
        <v>2735</v>
      </c>
      <c r="J104">
        <f>F104-$I$97</f>
        <v>501.18100000000004</v>
      </c>
      <c r="K104" s="14"/>
      <c r="L104">
        <v>4</v>
      </c>
      <c r="M104">
        <v>4.1239999999999997</v>
      </c>
      <c r="N104">
        <v>427.49799999999999</v>
      </c>
      <c r="O104">
        <v>49</v>
      </c>
      <c r="P104">
        <v>1276</v>
      </c>
      <c r="R104">
        <f>N104-$Q$97</f>
        <v>203.49799999999999</v>
      </c>
      <c r="T104">
        <v>4</v>
      </c>
      <c r="U104">
        <v>4.1239999999999997</v>
      </c>
      <c r="V104">
        <v>1055.809</v>
      </c>
      <c r="W104">
        <v>367</v>
      </c>
      <c r="X104">
        <v>2556</v>
      </c>
      <c r="Z104" s="16">
        <f>V104-$Y$97</f>
        <v>488.80899999999997</v>
      </c>
    </row>
    <row r="105" spans="2:26" x14ac:dyDescent="0.2">
      <c r="B105" s="6"/>
      <c r="I105" s="7" t="s">
        <v>10</v>
      </c>
      <c r="J105" s="7">
        <f>AVERAGE(J103:J104)</f>
        <v>427.57650000000001</v>
      </c>
      <c r="K105" s="14"/>
      <c r="Q105" s="7" t="s">
        <v>10</v>
      </c>
      <c r="R105" s="7">
        <f>AVERAGE(R103:R104)</f>
        <v>181.05349999999999</v>
      </c>
      <c r="Y105" s="7" t="s">
        <v>10</v>
      </c>
      <c r="Z105" s="17">
        <f>AVERAGE(Z103:Z104)</f>
        <v>489.84050000000002</v>
      </c>
    </row>
    <row r="106" spans="2:26" x14ac:dyDescent="0.2">
      <c r="B106" s="6"/>
      <c r="Z106" s="16"/>
    </row>
    <row r="107" spans="2:26" x14ac:dyDescent="0.2">
      <c r="B107" s="8" t="s">
        <v>13</v>
      </c>
      <c r="C107" s="9" t="s">
        <v>9</v>
      </c>
      <c r="D107">
        <v>7</v>
      </c>
      <c r="E107">
        <v>4.1239999999999997</v>
      </c>
      <c r="F107">
        <v>804.35599999999999</v>
      </c>
      <c r="G107">
        <v>28</v>
      </c>
      <c r="H107">
        <v>2170</v>
      </c>
      <c r="J107">
        <f>F107-$I$97</f>
        <v>494.35599999999999</v>
      </c>
      <c r="L107">
        <v>7</v>
      </c>
      <c r="M107">
        <v>4.1239999999999997</v>
      </c>
      <c r="N107">
        <v>596.46699999999998</v>
      </c>
      <c r="O107">
        <v>180</v>
      </c>
      <c r="P107">
        <v>1619</v>
      </c>
      <c r="R107">
        <f>N107-$Q$97</f>
        <v>372.46699999999998</v>
      </c>
      <c r="T107">
        <v>7</v>
      </c>
      <c r="U107">
        <v>4.1239999999999997</v>
      </c>
      <c r="V107">
        <v>734.55600000000004</v>
      </c>
      <c r="W107">
        <v>391</v>
      </c>
      <c r="X107">
        <v>1633</v>
      </c>
      <c r="Z107" s="16">
        <f>V107-$Y$97</f>
        <v>167.55600000000004</v>
      </c>
    </row>
    <row r="108" spans="2:26" x14ac:dyDescent="0.2">
      <c r="B108" s="6"/>
      <c r="C108" s="9"/>
      <c r="D108">
        <v>8</v>
      </c>
      <c r="E108">
        <v>4.1239999999999997</v>
      </c>
      <c r="F108">
        <v>838.49099999999999</v>
      </c>
      <c r="G108">
        <v>42</v>
      </c>
      <c r="H108">
        <v>2091</v>
      </c>
      <c r="J108">
        <f>F108-$I$97</f>
        <v>528.49099999999999</v>
      </c>
      <c r="L108">
        <v>8</v>
      </c>
      <c r="M108">
        <v>4.1239999999999997</v>
      </c>
      <c r="N108">
        <v>578.46600000000001</v>
      </c>
      <c r="O108">
        <v>152</v>
      </c>
      <c r="P108">
        <v>1544</v>
      </c>
      <c r="R108">
        <f>N108-$Q$97</f>
        <v>354.46600000000001</v>
      </c>
      <c r="T108">
        <v>8</v>
      </c>
      <c r="U108">
        <v>4.1239999999999997</v>
      </c>
      <c r="V108">
        <v>833.77</v>
      </c>
      <c r="W108">
        <v>399</v>
      </c>
      <c r="X108">
        <v>3080</v>
      </c>
      <c r="Z108" s="16">
        <f>V108-$Y$97</f>
        <v>266.77</v>
      </c>
    </row>
    <row r="109" spans="2:26" x14ac:dyDescent="0.2">
      <c r="B109" s="6"/>
      <c r="C109" s="9"/>
      <c r="I109" s="21" t="s">
        <v>14</v>
      </c>
      <c r="J109" s="21">
        <f>AVERAGE(J107:J108)</f>
        <v>511.42349999999999</v>
      </c>
      <c r="K109" s="14"/>
      <c r="Q109" s="9" t="s">
        <v>14</v>
      </c>
      <c r="R109" s="9">
        <f>AVERAGE(R107:R108)</f>
        <v>363.4665</v>
      </c>
      <c r="Y109" s="9" t="s">
        <v>17</v>
      </c>
      <c r="Z109" s="18">
        <f>AVERAGE(Z107:Z108)</f>
        <v>217.16300000000001</v>
      </c>
    </row>
    <row r="110" spans="2:26" x14ac:dyDescent="0.2">
      <c r="B110" s="6"/>
      <c r="C110" s="9" t="s">
        <v>11</v>
      </c>
      <c r="D110">
        <v>7</v>
      </c>
      <c r="E110">
        <v>4.1239999999999997</v>
      </c>
      <c r="F110">
        <v>775.98400000000004</v>
      </c>
      <c r="G110">
        <v>102</v>
      </c>
      <c r="H110">
        <v>1979</v>
      </c>
      <c r="I110" s="22"/>
      <c r="J110" s="22">
        <f>F110-$I$97</f>
        <v>465.98400000000004</v>
      </c>
      <c r="K110" s="14"/>
      <c r="L110">
        <v>7</v>
      </c>
      <c r="M110">
        <v>4.1239999999999997</v>
      </c>
      <c r="N110">
        <v>762.60799999999995</v>
      </c>
      <c r="O110">
        <v>288</v>
      </c>
      <c r="P110">
        <v>1401</v>
      </c>
      <c r="R110">
        <f>N110-$Q$97</f>
        <v>538.60799999999995</v>
      </c>
      <c r="T110">
        <v>7</v>
      </c>
      <c r="U110">
        <v>4.1239999999999997</v>
      </c>
      <c r="V110">
        <v>778.20699999999999</v>
      </c>
      <c r="W110">
        <v>400</v>
      </c>
      <c r="X110">
        <v>1598</v>
      </c>
      <c r="Z110" s="16">
        <f>V110-$Y$97</f>
        <v>211.20699999999999</v>
      </c>
    </row>
    <row r="111" spans="2:26" x14ac:dyDescent="0.2">
      <c r="B111" s="6"/>
      <c r="C111" s="9"/>
      <c r="D111">
        <v>8</v>
      </c>
      <c r="E111">
        <v>4.1239999999999997</v>
      </c>
      <c r="F111">
        <v>762.33799999999997</v>
      </c>
      <c r="G111">
        <v>153</v>
      </c>
      <c r="H111">
        <v>1962</v>
      </c>
      <c r="I111" s="22"/>
      <c r="J111" s="22">
        <f>F111-$I$97</f>
        <v>452.33799999999997</v>
      </c>
      <c r="K111" s="14"/>
      <c r="L111">
        <v>8</v>
      </c>
      <c r="M111">
        <v>4.1239999999999997</v>
      </c>
      <c r="N111">
        <v>790.12599999999998</v>
      </c>
      <c r="O111">
        <v>306</v>
      </c>
      <c r="P111">
        <v>1455</v>
      </c>
      <c r="R111">
        <f>N111-$Q$97</f>
        <v>566.12599999999998</v>
      </c>
      <c r="T111">
        <v>8</v>
      </c>
      <c r="U111">
        <v>4.1239999999999997</v>
      </c>
      <c r="V111">
        <v>800.79499999999996</v>
      </c>
      <c r="W111">
        <v>423</v>
      </c>
      <c r="X111">
        <v>1815</v>
      </c>
      <c r="Z111" s="16">
        <f>V111-$Y$97</f>
        <v>233.79499999999996</v>
      </c>
    </row>
    <row r="112" spans="2:26" x14ac:dyDescent="0.2">
      <c r="B112" s="6"/>
      <c r="C112" s="9"/>
      <c r="I112" s="21" t="s">
        <v>14</v>
      </c>
      <c r="J112" s="21">
        <f>AVERAGE(J110:J111)</f>
        <v>459.161</v>
      </c>
      <c r="K112" s="14"/>
      <c r="Q112" s="9" t="s">
        <v>14</v>
      </c>
      <c r="R112" s="9">
        <f>AVERAGE(R110:R111)</f>
        <v>552.36699999999996</v>
      </c>
      <c r="Y112" s="9" t="s">
        <v>17</v>
      </c>
      <c r="Z112" s="18">
        <f>AVERAGE(Z110:Z111)</f>
        <v>222.50099999999998</v>
      </c>
    </row>
    <row r="113" spans="2:26" x14ac:dyDescent="0.2">
      <c r="B113" s="6"/>
      <c r="C113" s="9" t="s">
        <v>12</v>
      </c>
      <c r="D113">
        <v>7</v>
      </c>
      <c r="E113">
        <v>4.1239999999999997</v>
      </c>
      <c r="F113">
        <v>889.91600000000005</v>
      </c>
      <c r="G113">
        <v>14</v>
      </c>
      <c r="H113">
        <v>2668</v>
      </c>
      <c r="I113" s="23"/>
      <c r="J113" s="23">
        <f>F113-$I$97</f>
        <v>579.91600000000005</v>
      </c>
      <c r="L113">
        <v>7</v>
      </c>
      <c r="M113">
        <v>4.1239999999999997</v>
      </c>
      <c r="N113">
        <v>731.92700000000002</v>
      </c>
      <c r="O113">
        <v>259</v>
      </c>
      <c r="P113">
        <v>1511</v>
      </c>
      <c r="R113">
        <f>N113-$Q$97</f>
        <v>507.92700000000002</v>
      </c>
      <c r="T113">
        <v>7</v>
      </c>
      <c r="U113">
        <v>4.1239999999999997</v>
      </c>
      <c r="V113">
        <v>800.16300000000001</v>
      </c>
      <c r="W113">
        <v>402</v>
      </c>
      <c r="X113">
        <v>2072</v>
      </c>
      <c r="Z113" s="16">
        <f>V113-$Y$97</f>
        <v>233.16300000000001</v>
      </c>
    </row>
    <row r="114" spans="2:26" x14ac:dyDescent="0.2">
      <c r="B114" s="6"/>
      <c r="D114">
        <v>8</v>
      </c>
      <c r="E114">
        <v>4.1239999999999997</v>
      </c>
      <c r="F114">
        <v>929.16099999999994</v>
      </c>
      <c r="G114">
        <v>44</v>
      </c>
      <c r="H114">
        <v>2611</v>
      </c>
      <c r="J114" s="23">
        <f>F114-$I$97</f>
        <v>619.16099999999994</v>
      </c>
      <c r="L114">
        <v>8</v>
      </c>
      <c r="M114">
        <v>4.1239999999999997</v>
      </c>
      <c r="N114">
        <v>756.274</v>
      </c>
      <c r="O114">
        <v>306</v>
      </c>
      <c r="P114">
        <v>1608</v>
      </c>
      <c r="R114">
        <f>N114-$Q$97</f>
        <v>532.274</v>
      </c>
      <c r="T114">
        <v>8</v>
      </c>
      <c r="U114">
        <v>4.1239999999999997</v>
      </c>
      <c r="V114">
        <v>764.40200000000004</v>
      </c>
      <c r="W114">
        <v>373</v>
      </c>
      <c r="X114">
        <v>1686</v>
      </c>
      <c r="Z114" s="16">
        <f>V114-$Y$97</f>
        <v>197.40200000000004</v>
      </c>
    </row>
    <row r="115" spans="2:26" ht="17" thickBot="1" x14ac:dyDescent="0.25">
      <c r="B115" s="10"/>
      <c r="C115" s="11"/>
      <c r="D115" s="11"/>
      <c r="E115" s="11"/>
      <c r="F115" s="11"/>
      <c r="G115" s="11"/>
      <c r="H115" s="11"/>
      <c r="I115" s="12" t="s">
        <v>14</v>
      </c>
      <c r="J115" s="12">
        <f>AVERAGE(J113:J114)</f>
        <v>599.5385</v>
      </c>
      <c r="K115" s="24"/>
      <c r="L115" s="11"/>
      <c r="M115" s="11"/>
      <c r="N115" s="11"/>
      <c r="O115" s="11"/>
      <c r="P115" s="11"/>
      <c r="Q115" s="12" t="s">
        <v>14</v>
      </c>
      <c r="R115" s="12">
        <f>AVERAGE(R113:R114)</f>
        <v>520.10050000000001</v>
      </c>
      <c r="S115" s="11"/>
      <c r="T115" s="11"/>
      <c r="U115" s="11"/>
      <c r="V115" s="11"/>
      <c r="W115" s="11"/>
      <c r="X115" s="11"/>
      <c r="Y115" s="12" t="s">
        <v>17</v>
      </c>
      <c r="Z115" s="19">
        <f>AVERAGE(Z113:Z114)</f>
        <v>215.28250000000003</v>
      </c>
    </row>
    <row r="116" spans="2:26" ht="18" thickTop="1" thickBot="1" x14ac:dyDescent="0.25"/>
    <row r="117" spans="2:26" ht="22" thickTop="1" thickBot="1" x14ac:dyDescent="0.3">
      <c r="B117" s="1" t="s">
        <v>25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0"/>
    </row>
    <row r="118" spans="2:26" ht="17" thickTop="1" x14ac:dyDescent="0.2">
      <c r="B118" s="3"/>
      <c r="C118" s="4"/>
      <c r="D118" s="4" t="s">
        <v>0</v>
      </c>
      <c r="E118" s="4" t="s">
        <v>1</v>
      </c>
      <c r="F118" s="4" t="s">
        <v>2</v>
      </c>
      <c r="G118" s="4" t="s">
        <v>3</v>
      </c>
      <c r="H118" s="4" t="s">
        <v>4</v>
      </c>
      <c r="I118" s="4" t="s">
        <v>5</v>
      </c>
      <c r="J118" s="4" t="s">
        <v>6</v>
      </c>
      <c r="K118" s="4"/>
      <c r="L118" s="4" t="s">
        <v>18</v>
      </c>
      <c r="M118" s="4" t="s">
        <v>1</v>
      </c>
      <c r="N118" s="4" t="s">
        <v>2</v>
      </c>
      <c r="O118" s="4" t="s">
        <v>3</v>
      </c>
      <c r="P118" s="4" t="s">
        <v>4</v>
      </c>
      <c r="Q118" s="4" t="s">
        <v>5</v>
      </c>
      <c r="R118" s="4" t="s">
        <v>15</v>
      </c>
      <c r="S118" s="4"/>
      <c r="T118" s="4" t="s">
        <v>19</v>
      </c>
      <c r="U118" s="4" t="s">
        <v>1</v>
      </c>
      <c r="V118" s="4" t="s">
        <v>2</v>
      </c>
      <c r="W118" s="4" t="s">
        <v>3</v>
      </c>
      <c r="X118" s="4" t="s">
        <v>4</v>
      </c>
      <c r="Y118" s="4" t="s">
        <v>5</v>
      </c>
      <c r="Z118" s="15" t="s">
        <v>16</v>
      </c>
    </row>
    <row r="119" spans="2:26" x14ac:dyDescent="0.2">
      <c r="B119" s="3"/>
      <c r="C119" s="4"/>
      <c r="D119" s="4" t="s">
        <v>7</v>
      </c>
      <c r="E119" s="4"/>
      <c r="F119" s="4"/>
      <c r="G119" s="4"/>
      <c r="H119" s="4"/>
      <c r="J119" s="4"/>
      <c r="K119" s="4"/>
      <c r="L119" s="4" t="s">
        <v>7</v>
      </c>
      <c r="M119" s="4"/>
      <c r="N119" s="4"/>
      <c r="O119" s="4"/>
      <c r="P119" s="4"/>
      <c r="Q119" s="4"/>
      <c r="R119" s="4"/>
      <c r="S119" s="4"/>
      <c r="T119" s="4" t="s">
        <v>7</v>
      </c>
      <c r="U119" s="4"/>
      <c r="V119" s="4"/>
      <c r="W119" s="4"/>
      <c r="X119" s="4"/>
      <c r="Y119" s="4"/>
      <c r="Z119" s="15"/>
    </row>
    <row r="120" spans="2:26" x14ac:dyDescent="0.2">
      <c r="B120" s="5" t="s">
        <v>8</v>
      </c>
      <c r="C120" s="7" t="s">
        <v>9</v>
      </c>
      <c r="D120">
        <v>4</v>
      </c>
      <c r="E120">
        <v>4.1239999999999997</v>
      </c>
      <c r="F120">
        <v>3156.8119999999999</v>
      </c>
      <c r="G120">
        <v>482</v>
      </c>
      <c r="H120">
        <v>4095</v>
      </c>
      <c r="I120" s="13">
        <v>441</v>
      </c>
      <c r="J120">
        <f>F120-$I$120</f>
        <v>2715.8119999999999</v>
      </c>
      <c r="L120">
        <v>4</v>
      </c>
      <c r="M120">
        <v>4.1239999999999997</v>
      </c>
      <c r="N120">
        <v>575.173</v>
      </c>
      <c r="O120">
        <v>100</v>
      </c>
      <c r="P120">
        <v>1649</v>
      </c>
      <c r="Q120">
        <v>282</v>
      </c>
      <c r="R120">
        <f>N120-$Q$120</f>
        <v>293.173</v>
      </c>
      <c r="T120">
        <v>4</v>
      </c>
      <c r="U120">
        <v>4.1239999999999997</v>
      </c>
      <c r="V120">
        <v>1908.461</v>
      </c>
      <c r="W120">
        <v>783</v>
      </c>
      <c r="X120">
        <v>4095</v>
      </c>
      <c r="Y120">
        <v>561</v>
      </c>
      <c r="Z120" s="16">
        <f>V120-$Y$120</f>
        <v>1347.461</v>
      </c>
    </row>
    <row r="121" spans="2:26" x14ac:dyDescent="0.2">
      <c r="B121" s="6"/>
      <c r="C121" s="7"/>
      <c r="D121">
        <v>5</v>
      </c>
      <c r="E121">
        <v>4.1239999999999997</v>
      </c>
      <c r="F121">
        <v>3469.9870000000001</v>
      </c>
      <c r="G121">
        <v>638</v>
      </c>
      <c r="H121">
        <v>4095</v>
      </c>
      <c r="J121">
        <f>F121-$I$120</f>
        <v>3028.9870000000001</v>
      </c>
      <c r="L121">
        <v>5</v>
      </c>
      <c r="M121">
        <v>4.1239999999999997</v>
      </c>
      <c r="N121">
        <v>585.30899999999997</v>
      </c>
      <c r="O121">
        <v>131</v>
      </c>
      <c r="P121">
        <v>1715</v>
      </c>
      <c r="R121">
        <f>N121-$Q$120</f>
        <v>303.30899999999997</v>
      </c>
      <c r="T121">
        <v>5</v>
      </c>
      <c r="U121">
        <v>4.1239999999999997</v>
      </c>
      <c r="V121">
        <v>1969.627</v>
      </c>
      <c r="W121">
        <v>757</v>
      </c>
      <c r="X121">
        <v>4095</v>
      </c>
      <c r="Z121" s="16">
        <f>V121-$Y$120</f>
        <v>1408.627</v>
      </c>
    </row>
    <row r="122" spans="2:26" x14ac:dyDescent="0.2">
      <c r="B122" s="6"/>
      <c r="C122" s="7"/>
      <c r="I122" s="7" t="s">
        <v>10</v>
      </c>
      <c r="J122" s="7">
        <f>AVERAGE(J120:J121)</f>
        <v>2872.3995</v>
      </c>
      <c r="K122" s="14"/>
      <c r="Q122" s="7" t="s">
        <v>10</v>
      </c>
      <c r="R122" s="7">
        <f>AVERAGE(R120:R121)</f>
        <v>298.24099999999999</v>
      </c>
      <c r="Y122" s="7" t="s">
        <v>10</v>
      </c>
      <c r="Z122" s="17">
        <f>AVERAGE(Z120:Z121)</f>
        <v>1378.0439999999999</v>
      </c>
    </row>
    <row r="123" spans="2:26" x14ac:dyDescent="0.2">
      <c r="B123" s="6"/>
      <c r="C123" s="7" t="s">
        <v>11</v>
      </c>
      <c r="D123">
        <v>4</v>
      </c>
      <c r="E123">
        <v>4.1239999999999997</v>
      </c>
      <c r="F123">
        <v>2615.1579999999999</v>
      </c>
      <c r="G123">
        <v>158</v>
      </c>
      <c r="H123">
        <v>4095</v>
      </c>
      <c r="J123">
        <f>F123-$I$120</f>
        <v>2174.1579999999999</v>
      </c>
      <c r="K123" s="14"/>
      <c r="L123">
        <v>4</v>
      </c>
      <c r="M123">
        <v>4.1239999999999997</v>
      </c>
      <c r="N123">
        <v>875.21400000000006</v>
      </c>
      <c r="O123">
        <v>162</v>
      </c>
      <c r="P123">
        <v>1892</v>
      </c>
      <c r="R123">
        <f>N123-$Q$120</f>
        <v>593.21400000000006</v>
      </c>
      <c r="T123">
        <v>4</v>
      </c>
      <c r="U123">
        <v>4.1239999999999997</v>
      </c>
      <c r="V123">
        <v>702.875</v>
      </c>
      <c r="W123">
        <v>289</v>
      </c>
      <c r="X123">
        <v>2024</v>
      </c>
      <c r="Z123" s="16">
        <f>V123-$Y$120</f>
        <v>141.875</v>
      </c>
    </row>
    <row r="124" spans="2:26" x14ac:dyDescent="0.2">
      <c r="B124" s="6"/>
      <c r="C124" s="7"/>
      <c r="D124">
        <v>5</v>
      </c>
      <c r="E124">
        <v>4.1239999999999997</v>
      </c>
      <c r="F124">
        <v>2823.4740000000002</v>
      </c>
      <c r="G124">
        <v>220</v>
      </c>
      <c r="H124">
        <v>4095</v>
      </c>
      <c r="J124">
        <f>F124-$I$120</f>
        <v>2382.4740000000002</v>
      </c>
      <c r="K124" s="14"/>
      <c r="L124">
        <v>5</v>
      </c>
      <c r="M124">
        <v>4.1239999999999997</v>
      </c>
      <c r="N124">
        <v>875.52599999999995</v>
      </c>
      <c r="O124">
        <v>154</v>
      </c>
      <c r="P124">
        <v>1770</v>
      </c>
      <c r="R124">
        <f>N124-$Q$120</f>
        <v>593.52599999999995</v>
      </c>
      <c r="T124">
        <v>5</v>
      </c>
      <c r="U124">
        <v>4.1239999999999997</v>
      </c>
      <c r="V124">
        <v>703.57799999999997</v>
      </c>
      <c r="W124">
        <v>317</v>
      </c>
      <c r="X124">
        <v>2412</v>
      </c>
      <c r="Z124" s="16">
        <f>V124-$Y$120</f>
        <v>142.57799999999997</v>
      </c>
    </row>
    <row r="125" spans="2:26" x14ac:dyDescent="0.2">
      <c r="B125" s="6"/>
      <c r="C125" s="7"/>
      <c r="I125" s="7" t="s">
        <v>10</v>
      </c>
      <c r="J125" s="7">
        <f>AVERAGE(J123:J124)</f>
        <v>2278.3159999999998</v>
      </c>
      <c r="K125" s="14"/>
      <c r="Q125" s="7" t="s">
        <v>10</v>
      </c>
      <c r="R125" s="7">
        <f>AVERAGE(R123:R124)</f>
        <v>593.37</v>
      </c>
      <c r="Y125" s="7" t="s">
        <v>10</v>
      </c>
      <c r="Z125" s="17">
        <f>AVERAGE(Z123:Z124)</f>
        <v>142.22649999999999</v>
      </c>
    </row>
    <row r="126" spans="2:26" x14ac:dyDescent="0.2">
      <c r="B126" s="6"/>
      <c r="C126" s="7" t="s">
        <v>12</v>
      </c>
      <c r="D126">
        <v>4</v>
      </c>
      <c r="E126">
        <v>4.1239999999999997</v>
      </c>
      <c r="F126">
        <v>2580.2660000000001</v>
      </c>
      <c r="G126">
        <v>596</v>
      </c>
      <c r="H126">
        <v>4095</v>
      </c>
      <c r="J126">
        <f>F126-$I$120</f>
        <v>2139.2660000000001</v>
      </c>
      <c r="K126" s="14"/>
      <c r="L126">
        <v>4</v>
      </c>
      <c r="M126">
        <v>4.1239999999999997</v>
      </c>
      <c r="N126">
        <v>630.93899999999996</v>
      </c>
      <c r="O126">
        <v>200</v>
      </c>
      <c r="P126">
        <v>1383</v>
      </c>
      <c r="R126">
        <f>N126-$Q$120</f>
        <v>348.93899999999996</v>
      </c>
      <c r="T126">
        <v>4</v>
      </c>
      <c r="U126">
        <v>4.1239999999999997</v>
      </c>
      <c r="V126">
        <v>498.267</v>
      </c>
      <c r="W126">
        <v>244</v>
      </c>
      <c r="X126">
        <v>1233</v>
      </c>
      <c r="Z126" s="16">
        <v>0</v>
      </c>
    </row>
    <row r="127" spans="2:26" x14ac:dyDescent="0.2">
      <c r="B127" s="6"/>
      <c r="D127">
        <v>5</v>
      </c>
      <c r="E127">
        <v>4.1239999999999997</v>
      </c>
      <c r="F127">
        <v>2441.31</v>
      </c>
      <c r="G127">
        <v>520</v>
      </c>
      <c r="H127">
        <v>4095</v>
      </c>
      <c r="J127">
        <f>F127-$I$120</f>
        <v>2000.31</v>
      </c>
      <c r="K127" s="14"/>
      <c r="L127">
        <v>5</v>
      </c>
      <c r="M127">
        <v>4.1239999999999997</v>
      </c>
      <c r="N127">
        <v>657.95399999999995</v>
      </c>
      <c r="O127">
        <v>197</v>
      </c>
      <c r="P127">
        <v>1762</v>
      </c>
      <c r="R127">
        <f>N127-$Q$120</f>
        <v>375.95399999999995</v>
      </c>
      <c r="T127">
        <v>5</v>
      </c>
      <c r="U127">
        <v>4.1239999999999997</v>
      </c>
      <c r="V127">
        <v>669.33199999999999</v>
      </c>
      <c r="W127">
        <v>297</v>
      </c>
      <c r="X127">
        <v>2701</v>
      </c>
      <c r="Z127" s="16">
        <f>V127-$Y$120</f>
        <v>108.33199999999999</v>
      </c>
    </row>
    <row r="128" spans="2:26" x14ac:dyDescent="0.2">
      <c r="B128" s="6"/>
      <c r="I128" s="7" t="s">
        <v>10</v>
      </c>
      <c r="J128" s="7">
        <f>AVERAGE(J126:J127)</f>
        <v>2069.788</v>
      </c>
      <c r="K128" s="14"/>
      <c r="Q128" s="7" t="s">
        <v>10</v>
      </c>
      <c r="R128" s="7">
        <f>AVERAGE(R126:R127)</f>
        <v>362.44649999999996</v>
      </c>
      <c r="Y128" s="7" t="s">
        <v>10</v>
      </c>
      <c r="Z128" s="17">
        <f>AVERAGE(Z126:Z127)</f>
        <v>54.165999999999997</v>
      </c>
    </row>
    <row r="129" spans="2:26" x14ac:dyDescent="0.2">
      <c r="B129" s="6"/>
      <c r="Z129" s="16"/>
    </row>
    <row r="130" spans="2:26" x14ac:dyDescent="0.2">
      <c r="B130" s="8" t="s">
        <v>13</v>
      </c>
      <c r="C130" s="9" t="s">
        <v>9</v>
      </c>
      <c r="D130">
        <v>8</v>
      </c>
      <c r="E130">
        <v>4.1239999999999997</v>
      </c>
      <c r="F130">
        <v>3512.8560000000002</v>
      </c>
      <c r="G130">
        <v>824</v>
      </c>
      <c r="H130">
        <v>4095</v>
      </c>
      <c r="J130">
        <f>F130-$I$120</f>
        <v>3071.8560000000002</v>
      </c>
      <c r="L130">
        <v>8</v>
      </c>
      <c r="M130">
        <v>4.1239999999999997</v>
      </c>
      <c r="N130">
        <v>601.55600000000004</v>
      </c>
      <c r="O130">
        <v>102</v>
      </c>
      <c r="P130">
        <v>1292</v>
      </c>
      <c r="R130">
        <f>N130-$Q$120</f>
        <v>319.55600000000004</v>
      </c>
      <c r="T130">
        <v>8</v>
      </c>
      <c r="U130">
        <v>4.1239999999999997</v>
      </c>
      <c r="V130">
        <v>1789.874</v>
      </c>
      <c r="W130">
        <v>512</v>
      </c>
      <c r="X130">
        <v>4095</v>
      </c>
      <c r="Z130" s="16">
        <f>V130-$Y$120</f>
        <v>1228.874</v>
      </c>
    </row>
    <row r="131" spans="2:26" x14ac:dyDescent="0.2">
      <c r="B131" s="6"/>
      <c r="C131" s="9"/>
      <c r="D131">
        <v>9</v>
      </c>
      <c r="E131">
        <v>4.1239999999999997</v>
      </c>
      <c r="F131">
        <v>3323.98</v>
      </c>
      <c r="G131">
        <v>470</v>
      </c>
      <c r="H131">
        <v>4095</v>
      </c>
      <c r="J131">
        <f>F131-$I$120</f>
        <v>2882.98</v>
      </c>
      <c r="L131">
        <v>9</v>
      </c>
      <c r="M131">
        <v>4.1239999999999997</v>
      </c>
      <c r="N131">
        <v>633.14200000000005</v>
      </c>
      <c r="O131">
        <v>170</v>
      </c>
      <c r="P131">
        <v>1418</v>
      </c>
      <c r="R131">
        <f>N131-$Q$120</f>
        <v>351.14200000000005</v>
      </c>
      <c r="T131">
        <v>9</v>
      </c>
      <c r="U131">
        <v>4.1239999999999997</v>
      </c>
      <c r="V131">
        <v>1921.12</v>
      </c>
      <c r="W131">
        <v>639</v>
      </c>
      <c r="X131">
        <v>3986</v>
      </c>
      <c r="Z131" s="16">
        <f>V131-$Y$120</f>
        <v>1360.12</v>
      </c>
    </row>
    <row r="132" spans="2:26" x14ac:dyDescent="0.2">
      <c r="B132" s="6"/>
      <c r="C132" s="9"/>
      <c r="I132" s="21" t="s">
        <v>14</v>
      </c>
      <c r="J132" s="21">
        <f>AVERAGE(J130:J131)</f>
        <v>2977.4180000000001</v>
      </c>
      <c r="K132" s="14"/>
      <c r="Q132" s="9" t="s">
        <v>14</v>
      </c>
      <c r="R132" s="9">
        <f>AVERAGE(R130:R131)</f>
        <v>335.34900000000005</v>
      </c>
      <c r="Y132" s="9" t="s">
        <v>17</v>
      </c>
      <c r="Z132" s="18">
        <f>AVERAGE(Z130:Z131)</f>
        <v>1294.4969999999998</v>
      </c>
    </row>
    <row r="133" spans="2:26" x14ac:dyDescent="0.2">
      <c r="B133" s="6"/>
      <c r="C133" s="9" t="s">
        <v>11</v>
      </c>
      <c r="D133">
        <v>8</v>
      </c>
      <c r="E133">
        <v>4.1239999999999997</v>
      </c>
      <c r="F133">
        <v>1793.5830000000001</v>
      </c>
      <c r="G133">
        <v>158</v>
      </c>
      <c r="H133">
        <v>4095</v>
      </c>
      <c r="I133" s="22"/>
      <c r="J133" s="22">
        <f>F133-$I$120</f>
        <v>1352.5830000000001</v>
      </c>
      <c r="K133" s="14"/>
      <c r="L133">
        <v>8</v>
      </c>
      <c r="M133">
        <v>4.1239999999999997</v>
      </c>
      <c r="N133">
        <v>808.30899999999997</v>
      </c>
      <c r="O133">
        <v>259</v>
      </c>
      <c r="P133">
        <v>1599</v>
      </c>
      <c r="R133">
        <f>N133-$Q$120</f>
        <v>526.30899999999997</v>
      </c>
      <c r="T133">
        <v>8</v>
      </c>
      <c r="U133">
        <v>4.1239999999999997</v>
      </c>
      <c r="V133">
        <v>2115.3240000000001</v>
      </c>
      <c r="W133">
        <v>715</v>
      </c>
      <c r="X133">
        <v>4095</v>
      </c>
      <c r="Z133" s="16">
        <f>V133-$Y$120</f>
        <v>1554.3240000000001</v>
      </c>
    </row>
    <row r="134" spans="2:26" x14ac:dyDescent="0.2">
      <c r="B134" s="6"/>
      <c r="C134" s="9"/>
      <c r="D134">
        <v>9</v>
      </c>
      <c r="E134">
        <v>4.1239999999999997</v>
      </c>
      <c r="F134">
        <v>2543.1669999999999</v>
      </c>
      <c r="G134">
        <v>231</v>
      </c>
      <c r="H134">
        <v>4095</v>
      </c>
      <c r="I134" s="22"/>
      <c r="J134" s="22">
        <f>F134-$I$120</f>
        <v>2102.1669999999999</v>
      </c>
      <c r="K134" s="14"/>
      <c r="L134">
        <v>9</v>
      </c>
      <c r="M134">
        <v>4.1239999999999997</v>
      </c>
      <c r="N134">
        <v>815.596</v>
      </c>
      <c r="O134">
        <v>274</v>
      </c>
      <c r="P134">
        <v>1559</v>
      </c>
      <c r="R134">
        <f>N134-$Q$120</f>
        <v>533.596</v>
      </c>
      <c r="T134">
        <v>9</v>
      </c>
      <c r="U134">
        <v>4.1239999999999997</v>
      </c>
      <c r="V134">
        <v>2412.4949999999999</v>
      </c>
      <c r="W134">
        <v>865</v>
      </c>
      <c r="X134">
        <v>4095</v>
      </c>
      <c r="Z134" s="16">
        <f>V134-$Y$120</f>
        <v>1851.4949999999999</v>
      </c>
    </row>
    <row r="135" spans="2:26" x14ac:dyDescent="0.2">
      <c r="B135" s="6"/>
      <c r="C135" s="9"/>
      <c r="I135" s="21" t="s">
        <v>14</v>
      </c>
      <c r="J135" s="21">
        <f>AVERAGE(J133:J134)</f>
        <v>1727.375</v>
      </c>
      <c r="K135" s="14"/>
      <c r="Q135" s="9" t="s">
        <v>14</v>
      </c>
      <c r="R135" s="9">
        <f>AVERAGE(R133:R134)</f>
        <v>529.95249999999999</v>
      </c>
      <c r="Y135" s="9" t="s">
        <v>17</v>
      </c>
      <c r="Z135" s="18">
        <f>AVERAGE(Z133:Z134)</f>
        <v>1702.9095</v>
      </c>
    </row>
    <row r="136" spans="2:26" x14ac:dyDescent="0.2">
      <c r="B136" s="6"/>
      <c r="C136" s="9" t="s">
        <v>12</v>
      </c>
      <c r="D136">
        <v>8</v>
      </c>
      <c r="E136">
        <v>4.1239999999999997</v>
      </c>
      <c r="F136">
        <v>3172.556</v>
      </c>
      <c r="G136">
        <v>63</v>
      </c>
      <c r="H136">
        <v>4095</v>
      </c>
      <c r="I136" s="23"/>
      <c r="J136" s="23">
        <f>F136-$I$120</f>
        <v>2731.556</v>
      </c>
      <c r="L136">
        <v>8</v>
      </c>
      <c r="M136">
        <v>4.1239999999999997</v>
      </c>
      <c r="N136">
        <v>758.14700000000005</v>
      </c>
      <c r="O136">
        <v>102</v>
      </c>
      <c r="P136">
        <v>1868</v>
      </c>
      <c r="R136">
        <f>N136-$Q$120</f>
        <v>476.14700000000005</v>
      </c>
      <c r="T136">
        <v>8</v>
      </c>
      <c r="U136">
        <v>4.1239999999999997</v>
      </c>
      <c r="V136">
        <v>1697.721</v>
      </c>
      <c r="W136">
        <v>554</v>
      </c>
      <c r="X136">
        <v>3981</v>
      </c>
      <c r="Z136" s="16">
        <f>V136-$Y$120</f>
        <v>1136.721</v>
      </c>
    </row>
    <row r="137" spans="2:26" x14ac:dyDescent="0.2">
      <c r="B137" s="6"/>
      <c r="D137">
        <v>9</v>
      </c>
      <c r="E137">
        <v>4.1239999999999997</v>
      </c>
      <c r="F137">
        <v>3349.7559999999999</v>
      </c>
      <c r="G137">
        <v>53</v>
      </c>
      <c r="H137">
        <v>4095</v>
      </c>
      <c r="J137" s="23">
        <f>F137-$I$120</f>
        <v>2908.7559999999999</v>
      </c>
      <c r="L137">
        <v>9</v>
      </c>
      <c r="M137">
        <v>4.1239999999999997</v>
      </c>
      <c r="N137">
        <v>783.53399999999999</v>
      </c>
      <c r="O137">
        <v>178</v>
      </c>
      <c r="P137">
        <v>1461</v>
      </c>
      <c r="R137">
        <f>N137-$Q$120</f>
        <v>501.53399999999999</v>
      </c>
      <c r="T137">
        <v>9</v>
      </c>
      <c r="U137">
        <v>4.1239999999999997</v>
      </c>
      <c r="V137">
        <v>1729.7629999999999</v>
      </c>
      <c r="W137">
        <v>613</v>
      </c>
      <c r="X137">
        <v>3940</v>
      </c>
      <c r="Z137" s="16">
        <f>V137-$Y$120</f>
        <v>1168.7629999999999</v>
      </c>
    </row>
    <row r="138" spans="2:26" ht="17" thickBot="1" x14ac:dyDescent="0.25">
      <c r="B138" s="10"/>
      <c r="C138" s="11"/>
      <c r="D138" s="11"/>
      <c r="E138" s="11"/>
      <c r="F138" s="11"/>
      <c r="G138" s="11"/>
      <c r="H138" s="11"/>
      <c r="I138" s="12" t="s">
        <v>14</v>
      </c>
      <c r="J138" s="12">
        <f>AVERAGE(J136:J137)</f>
        <v>2820.1559999999999</v>
      </c>
      <c r="K138" s="24"/>
      <c r="L138" s="11"/>
      <c r="M138" s="11"/>
      <c r="N138" s="11"/>
      <c r="O138" s="11"/>
      <c r="P138" s="11"/>
      <c r="Q138" s="12" t="s">
        <v>14</v>
      </c>
      <c r="R138" s="12">
        <f>AVERAGE(R136:R137)</f>
        <v>488.84050000000002</v>
      </c>
      <c r="S138" s="11"/>
      <c r="T138" s="11"/>
      <c r="U138" s="11"/>
      <c r="V138" s="11"/>
      <c r="W138" s="11"/>
      <c r="X138" s="11"/>
      <c r="Y138" s="12" t="s">
        <v>17</v>
      </c>
      <c r="Z138" s="19">
        <f>AVERAGE(Z136:Z137)</f>
        <v>1152.742</v>
      </c>
    </row>
    <row r="139" spans="2:26" ht="17" thickTop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7AD2B-893A-0749-BA11-D1FAC952D18D}">
  <dimension ref="B1:Z139"/>
  <sheetViews>
    <sheetView tabSelected="1" topLeftCell="D1" zoomScale="63" workbookViewId="0">
      <selection activeCell="R138" sqref="R138"/>
    </sheetView>
  </sheetViews>
  <sheetFormatPr baseColWidth="10" defaultRowHeight="16" x14ac:dyDescent="0.2"/>
  <sheetData>
    <row r="1" spans="2:26" ht="17" thickBot="1" x14ac:dyDescent="0.25"/>
    <row r="2" spans="2:26" ht="22" thickTop="1" thickBot="1" x14ac:dyDescent="0.3">
      <c r="B2" s="1" t="s">
        <v>31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0"/>
    </row>
    <row r="3" spans="2:26" ht="17" thickTop="1" x14ac:dyDescent="0.2">
      <c r="B3" s="3"/>
      <c r="C3" s="4"/>
      <c r="D3" s="4" t="s">
        <v>0</v>
      </c>
      <c r="E3" s="4" t="s">
        <v>1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/>
      <c r="L3" s="4" t="s">
        <v>18</v>
      </c>
      <c r="M3" s="4" t="s">
        <v>1</v>
      </c>
      <c r="N3" s="4" t="s">
        <v>2</v>
      </c>
      <c r="O3" s="4" t="s">
        <v>3</v>
      </c>
      <c r="P3" s="4" t="s">
        <v>4</v>
      </c>
      <c r="Q3" s="4" t="s">
        <v>5</v>
      </c>
      <c r="R3" s="4" t="s">
        <v>15</v>
      </c>
      <c r="S3" s="4"/>
      <c r="T3" s="4" t="s">
        <v>19</v>
      </c>
      <c r="U3" s="4" t="s">
        <v>1</v>
      </c>
      <c r="V3" s="4" t="s">
        <v>2</v>
      </c>
      <c r="W3" s="4" t="s">
        <v>3</v>
      </c>
      <c r="X3" s="4" t="s">
        <v>4</v>
      </c>
      <c r="Y3" s="4" t="s">
        <v>5</v>
      </c>
      <c r="Z3" s="15" t="s">
        <v>16</v>
      </c>
    </row>
    <row r="4" spans="2:26" x14ac:dyDescent="0.2">
      <c r="B4" s="3"/>
      <c r="C4" s="4"/>
      <c r="D4" s="4" t="s">
        <v>7</v>
      </c>
      <c r="E4" s="4"/>
      <c r="F4" s="4"/>
      <c r="G4" s="4"/>
      <c r="H4" s="4"/>
      <c r="J4" s="4"/>
      <c r="K4" s="4"/>
      <c r="L4" s="4" t="s">
        <v>7</v>
      </c>
      <c r="M4" s="4"/>
      <c r="N4" s="4"/>
      <c r="O4" s="4"/>
      <c r="P4" s="4"/>
      <c r="Q4" s="4"/>
      <c r="R4" s="4"/>
      <c r="S4" s="4"/>
      <c r="T4" s="4" t="s">
        <v>7</v>
      </c>
      <c r="U4" s="4"/>
      <c r="V4" s="4"/>
      <c r="W4" s="4"/>
      <c r="X4" s="4"/>
      <c r="Y4" s="4"/>
      <c r="Z4" s="15"/>
    </row>
    <row r="5" spans="2:26" x14ac:dyDescent="0.2">
      <c r="B5" s="5" t="s">
        <v>8</v>
      </c>
      <c r="C5" s="7" t="s">
        <v>9</v>
      </c>
      <c r="D5">
        <v>4</v>
      </c>
      <c r="E5">
        <v>4.1239999999999997</v>
      </c>
      <c r="F5">
        <v>2447.7199999999998</v>
      </c>
      <c r="G5">
        <v>825</v>
      </c>
      <c r="H5">
        <v>4095</v>
      </c>
      <c r="I5" s="13">
        <v>772</v>
      </c>
      <c r="J5">
        <f>F5-$I$5</f>
        <v>1675.7199999999998</v>
      </c>
      <c r="L5">
        <v>4</v>
      </c>
      <c r="M5">
        <v>4.1239999999999997</v>
      </c>
      <c r="N5">
        <v>1156.162</v>
      </c>
      <c r="O5">
        <v>300</v>
      </c>
      <c r="P5">
        <v>2581</v>
      </c>
      <c r="Q5">
        <v>400</v>
      </c>
      <c r="R5">
        <f>N5-$Q$5</f>
        <v>756.16200000000003</v>
      </c>
      <c r="T5">
        <v>4</v>
      </c>
      <c r="U5">
        <v>4.1239999999999997</v>
      </c>
      <c r="V5">
        <v>2977.4169999999999</v>
      </c>
      <c r="W5">
        <v>831</v>
      </c>
      <c r="X5">
        <v>4095</v>
      </c>
      <c r="Y5">
        <v>857</v>
      </c>
      <c r="Z5" s="16">
        <f>V5-$Y$5</f>
        <v>2120.4169999999999</v>
      </c>
    </row>
    <row r="6" spans="2:26" x14ac:dyDescent="0.2">
      <c r="B6" s="6"/>
      <c r="C6" s="7"/>
      <c r="D6">
        <v>5</v>
      </c>
      <c r="E6">
        <v>4.1239999999999997</v>
      </c>
      <c r="F6">
        <v>2903.7669999999998</v>
      </c>
      <c r="G6">
        <v>970</v>
      </c>
      <c r="H6">
        <v>4095</v>
      </c>
      <c r="J6">
        <f t="shared" ref="J6:J12" si="0">F6-$I$5</f>
        <v>2131.7669999999998</v>
      </c>
      <c r="L6">
        <v>5</v>
      </c>
      <c r="M6">
        <v>4.1239999999999997</v>
      </c>
      <c r="N6">
        <v>1186.999</v>
      </c>
      <c r="O6">
        <v>375</v>
      </c>
      <c r="P6">
        <v>2459</v>
      </c>
      <c r="R6">
        <f>N6-$Q$5</f>
        <v>786.99900000000002</v>
      </c>
      <c r="T6">
        <v>5</v>
      </c>
      <c r="U6">
        <v>4.1239999999999997</v>
      </c>
      <c r="V6">
        <v>3395.6390000000001</v>
      </c>
      <c r="W6">
        <v>787</v>
      </c>
      <c r="X6">
        <v>4095</v>
      </c>
      <c r="Z6" s="16">
        <f>V6-$Y$5</f>
        <v>2538.6390000000001</v>
      </c>
    </row>
    <row r="7" spans="2:26" x14ac:dyDescent="0.2">
      <c r="B7" s="6"/>
      <c r="C7" s="7"/>
      <c r="I7" s="7" t="s">
        <v>10</v>
      </c>
      <c r="J7" s="7">
        <f>AVERAGE(J5:J6)</f>
        <v>1903.7434999999998</v>
      </c>
      <c r="K7" s="14"/>
      <c r="Q7" s="7" t="s">
        <v>10</v>
      </c>
      <c r="R7" s="7">
        <f>AVERAGE(R5:R6)</f>
        <v>771.58050000000003</v>
      </c>
      <c r="Y7" s="7" t="s">
        <v>10</v>
      </c>
      <c r="Z7" s="17">
        <f>AVERAGE(Z5:Z6)</f>
        <v>2329.5280000000002</v>
      </c>
    </row>
    <row r="8" spans="2:26" x14ac:dyDescent="0.2">
      <c r="B8" s="6"/>
      <c r="C8" s="7" t="s">
        <v>11</v>
      </c>
      <c r="D8">
        <v>4</v>
      </c>
      <c r="E8">
        <v>4.1239999999999997</v>
      </c>
      <c r="F8">
        <v>1891.9839999999999</v>
      </c>
      <c r="G8">
        <v>679</v>
      </c>
      <c r="H8">
        <v>3645</v>
      </c>
      <c r="J8">
        <f t="shared" si="0"/>
        <v>1119.9839999999999</v>
      </c>
      <c r="K8" s="14"/>
      <c r="L8">
        <v>4</v>
      </c>
      <c r="M8">
        <v>4.1239999999999997</v>
      </c>
      <c r="N8">
        <v>894.11400000000003</v>
      </c>
      <c r="O8">
        <v>265</v>
      </c>
      <c r="P8">
        <v>1891</v>
      </c>
      <c r="R8">
        <f>N8-$Q$5</f>
        <v>494.11400000000003</v>
      </c>
      <c r="T8">
        <v>4</v>
      </c>
      <c r="U8">
        <v>4.1239999999999997</v>
      </c>
      <c r="V8">
        <v>2852.0810000000001</v>
      </c>
      <c r="W8">
        <v>880</v>
      </c>
      <c r="X8">
        <v>4095</v>
      </c>
      <c r="Z8" s="16">
        <f t="shared" ref="Z8:Z12" si="1">V8-$Y$5</f>
        <v>1995.0810000000001</v>
      </c>
    </row>
    <row r="9" spans="2:26" x14ac:dyDescent="0.2">
      <c r="B9" s="6"/>
      <c r="C9" s="7"/>
      <c r="D9">
        <v>5</v>
      </c>
      <c r="E9">
        <v>4.1239999999999997</v>
      </c>
      <c r="F9">
        <v>2025.847</v>
      </c>
      <c r="G9">
        <v>809</v>
      </c>
      <c r="H9">
        <v>4011</v>
      </c>
      <c r="J9">
        <f t="shared" si="0"/>
        <v>1253.847</v>
      </c>
      <c r="K9" s="14"/>
      <c r="L9">
        <v>5</v>
      </c>
      <c r="M9">
        <v>4.1239999999999997</v>
      </c>
      <c r="N9">
        <v>951.89400000000001</v>
      </c>
      <c r="O9">
        <v>237</v>
      </c>
      <c r="P9">
        <v>2222</v>
      </c>
      <c r="R9">
        <f>N9-$Q$5</f>
        <v>551.89400000000001</v>
      </c>
      <c r="T9">
        <v>5</v>
      </c>
      <c r="U9">
        <v>4.1239999999999997</v>
      </c>
      <c r="V9">
        <v>2393.7460000000001</v>
      </c>
      <c r="W9">
        <v>856</v>
      </c>
      <c r="X9">
        <v>4095</v>
      </c>
      <c r="Z9" s="16">
        <f t="shared" si="1"/>
        <v>1536.7460000000001</v>
      </c>
    </row>
    <row r="10" spans="2:26" x14ac:dyDescent="0.2">
      <c r="B10" s="6"/>
      <c r="C10" s="7"/>
      <c r="I10" s="7" t="s">
        <v>10</v>
      </c>
      <c r="J10" s="7">
        <f>AVERAGE(J8:J9)</f>
        <v>1186.9155000000001</v>
      </c>
      <c r="K10" s="14"/>
      <c r="Q10" s="7" t="s">
        <v>10</v>
      </c>
      <c r="R10" s="7">
        <f>AVERAGE(R8:R9)</f>
        <v>523.00400000000002</v>
      </c>
      <c r="Y10" s="7" t="s">
        <v>10</v>
      </c>
      <c r="Z10" s="17">
        <f>AVERAGE(Z8:Z9)</f>
        <v>1765.9135000000001</v>
      </c>
    </row>
    <row r="11" spans="2:26" x14ac:dyDescent="0.2">
      <c r="B11" s="6"/>
      <c r="C11" s="7" t="s">
        <v>12</v>
      </c>
      <c r="D11">
        <v>4</v>
      </c>
      <c r="E11">
        <v>4.1239999999999997</v>
      </c>
      <c r="F11">
        <v>1961.8869999999999</v>
      </c>
      <c r="G11">
        <v>489</v>
      </c>
      <c r="H11">
        <v>3834</v>
      </c>
      <c r="J11">
        <f t="shared" si="0"/>
        <v>1189.8869999999999</v>
      </c>
      <c r="K11" s="14"/>
      <c r="L11">
        <v>4</v>
      </c>
      <c r="M11">
        <v>4.1239999999999997</v>
      </c>
      <c r="N11">
        <v>875.44799999999998</v>
      </c>
      <c r="O11">
        <v>144</v>
      </c>
      <c r="P11">
        <v>1922</v>
      </c>
      <c r="R11">
        <f>N11-$Q$5</f>
        <v>475.44799999999998</v>
      </c>
      <c r="T11">
        <v>4</v>
      </c>
      <c r="U11">
        <v>4.1239999999999997</v>
      </c>
      <c r="V11">
        <v>2448.558</v>
      </c>
      <c r="W11">
        <v>416</v>
      </c>
      <c r="X11">
        <v>4095</v>
      </c>
      <c r="Z11" s="16">
        <f t="shared" si="1"/>
        <v>1591.558</v>
      </c>
    </row>
    <row r="12" spans="2:26" x14ac:dyDescent="0.2">
      <c r="B12" s="6"/>
      <c r="D12">
        <v>5</v>
      </c>
      <c r="E12">
        <v>4.1239999999999997</v>
      </c>
      <c r="F12">
        <v>2513.069</v>
      </c>
      <c r="G12">
        <v>461</v>
      </c>
      <c r="H12">
        <v>4095</v>
      </c>
      <c r="J12">
        <f t="shared" si="0"/>
        <v>1741.069</v>
      </c>
      <c r="K12" s="14"/>
      <c r="L12">
        <v>5</v>
      </c>
      <c r="M12">
        <v>4.1239999999999997</v>
      </c>
      <c r="N12">
        <v>901.91099999999994</v>
      </c>
      <c r="O12">
        <v>214</v>
      </c>
      <c r="P12">
        <v>1869</v>
      </c>
      <c r="R12">
        <f>N12-$Q$5</f>
        <v>501.91099999999994</v>
      </c>
      <c r="T12">
        <v>5</v>
      </c>
      <c r="U12">
        <v>4.1239999999999997</v>
      </c>
      <c r="V12">
        <v>2479.5349999999999</v>
      </c>
      <c r="W12">
        <v>449</v>
      </c>
      <c r="X12">
        <v>4095</v>
      </c>
      <c r="Z12" s="16">
        <f t="shared" si="1"/>
        <v>1622.5349999999999</v>
      </c>
    </row>
    <row r="13" spans="2:26" x14ac:dyDescent="0.2">
      <c r="B13" s="6"/>
      <c r="I13" s="7" t="s">
        <v>10</v>
      </c>
      <c r="J13" s="7">
        <f>AVERAGE(J11:J12)</f>
        <v>1465.4780000000001</v>
      </c>
      <c r="K13" s="14"/>
      <c r="Q13" s="7" t="s">
        <v>10</v>
      </c>
      <c r="R13" s="7">
        <f>AVERAGE(R11:R12)</f>
        <v>488.67949999999996</v>
      </c>
      <c r="Y13" s="7" t="s">
        <v>10</v>
      </c>
      <c r="Z13" s="17">
        <f>AVERAGE(Z11:Z12)</f>
        <v>1607.0464999999999</v>
      </c>
    </row>
    <row r="14" spans="2:26" x14ac:dyDescent="0.2">
      <c r="B14" s="6"/>
      <c r="Z14" s="16"/>
    </row>
    <row r="15" spans="2:26" x14ac:dyDescent="0.2">
      <c r="B15" s="8" t="s">
        <v>13</v>
      </c>
      <c r="C15" s="9" t="s">
        <v>9</v>
      </c>
      <c r="D15">
        <v>8</v>
      </c>
      <c r="E15">
        <v>4.1239999999999997</v>
      </c>
      <c r="F15">
        <v>2503.4780000000001</v>
      </c>
      <c r="G15">
        <v>1128</v>
      </c>
      <c r="H15">
        <v>4095</v>
      </c>
      <c r="J15">
        <f>F15-$I$5</f>
        <v>1731.4780000000001</v>
      </c>
      <c r="L15">
        <v>8</v>
      </c>
      <c r="M15">
        <v>4.1239999999999997</v>
      </c>
      <c r="N15">
        <v>1057.645</v>
      </c>
      <c r="O15">
        <v>434</v>
      </c>
      <c r="P15">
        <v>2156</v>
      </c>
      <c r="R15">
        <f>N15-$Q$5</f>
        <v>657.64499999999998</v>
      </c>
      <c r="T15">
        <v>8</v>
      </c>
      <c r="U15">
        <v>4.1239999999999997</v>
      </c>
      <c r="V15">
        <v>2662.404</v>
      </c>
      <c r="W15">
        <v>660</v>
      </c>
      <c r="X15">
        <v>4095</v>
      </c>
      <c r="Z15" s="16">
        <f>V15-$Y$5</f>
        <v>1805.404</v>
      </c>
    </row>
    <row r="16" spans="2:26" x14ac:dyDescent="0.2">
      <c r="B16" s="6"/>
      <c r="C16" s="9"/>
      <c r="D16">
        <v>9</v>
      </c>
      <c r="E16">
        <v>4.1239999999999997</v>
      </c>
      <c r="F16">
        <v>2454.732</v>
      </c>
      <c r="G16">
        <v>1205</v>
      </c>
      <c r="H16">
        <v>4095</v>
      </c>
      <c r="J16">
        <f>F16-$I$5</f>
        <v>1682.732</v>
      </c>
      <c r="L16">
        <v>9</v>
      </c>
      <c r="M16">
        <v>4.1239999999999997</v>
      </c>
      <c r="N16">
        <v>1034.309</v>
      </c>
      <c r="O16">
        <v>418</v>
      </c>
      <c r="P16">
        <v>2245</v>
      </c>
      <c r="R16">
        <f>N16-$Q$5</f>
        <v>634.30899999999997</v>
      </c>
      <c r="T16">
        <v>9</v>
      </c>
      <c r="U16">
        <v>4.1239999999999997</v>
      </c>
      <c r="V16">
        <v>2460.569</v>
      </c>
      <c r="W16">
        <v>508</v>
      </c>
      <c r="X16">
        <v>4095</v>
      </c>
      <c r="Z16" s="16">
        <f>V16-$Y$5</f>
        <v>1603.569</v>
      </c>
    </row>
    <row r="17" spans="2:26" x14ac:dyDescent="0.2">
      <c r="B17" s="6"/>
      <c r="C17" s="9"/>
      <c r="I17" s="21" t="s">
        <v>14</v>
      </c>
      <c r="J17" s="21">
        <f>AVERAGE(J15:J16)</f>
        <v>1707.105</v>
      </c>
      <c r="K17" s="14"/>
      <c r="Q17" s="9" t="s">
        <v>14</v>
      </c>
      <c r="R17" s="9">
        <f>AVERAGE(R15:R16)</f>
        <v>645.97699999999998</v>
      </c>
      <c r="Y17" s="9" t="s">
        <v>17</v>
      </c>
      <c r="Z17" s="18">
        <f>AVERAGE(Z15:Z16)</f>
        <v>1704.4865</v>
      </c>
    </row>
    <row r="18" spans="2:26" x14ac:dyDescent="0.2">
      <c r="B18" s="6"/>
      <c r="C18" s="9" t="s">
        <v>11</v>
      </c>
      <c r="D18">
        <v>8</v>
      </c>
      <c r="E18">
        <v>4.1239999999999997</v>
      </c>
      <c r="F18">
        <v>1876.1030000000001</v>
      </c>
      <c r="G18">
        <v>617</v>
      </c>
      <c r="H18">
        <v>4095</v>
      </c>
      <c r="I18" s="22"/>
      <c r="J18" s="22">
        <f>F18-$I$5</f>
        <v>1104.1030000000001</v>
      </c>
      <c r="K18" s="14"/>
      <c r="L18">
        <v>8</v>
      </c>
      <c r="M18">
        <v>4.1239999999999997</v>
      </c>
      <c r="N18">
        <v>995.90200000000004</v>
      </c>
      <c r="O18">
        <v>59</v>
      </c>
      <c r="P18">
        <v>2244</v>
      </c>
      <c r="R18">
        <f>N18-$Q$5</f>
        <v>595.90200000000004</v>
      </c>
      <c r="T18">
        <v>8</v>
      </c>
      <c r="U18">
        <v>4.1239999999999997</v>
      </c>
      <c r="V18">
        <v>1791.39</v>
      </c>
      <c r="W18">
        <v>709</v>
      </c>
      <c r="X18">
        <v>4095</v>
      </c>
      <c r="Z18" s="16">
        <f>V18-$Y$5</f>
        <v>934.3900000000001</v>
      </c>
    </row>
    <row r="19" spans="2:26" x14ac:dyDescent="0.2">
      <c r="B19" s="6"/>
      <c r="C19" s="9"/>
      <c r="D19">
        <v>9</v>
      </c>
      <c r="E19">
        <v>4.1239999999999997</v>
      </c>
      <c r="F19">
        <v>1914.7190000000001</v>
      </c>
      <c r="G19">
        <v>827</v>
      </c>
      <c r="H19">
        <v>3765</v>
      </c>
      <c r="I19" s="22"/>
      <c r="J19" s="22">
        <f>F19-$I$5</f>
        <v>1142.7190000000001</v>
      </c>
      <c r="K19" s="14"/>
      <c r="L19">
        <v>9</v>
      </c>
      <c r="M19">
        <v>4.1239999999999997</v>
      </c>
      <c r="N19">
        <v>929.35799999999995</v>
      </c>
      <c r="O19">
        <v>214</v>
      </c>
      <c r="P19">
        <v>2355</v>
      </c>
      <c r="R19">
        <f>N19-$Q$5</f>
        <v>529.35799999999995</v>
      </c>
      <c r="T19">
        <v>9</v>
      </c>
      <c r="U19">
        <v>4.1239999999999997</v>
      </c>
      <c r="V19">
        <v>2090.1210000000001</v>
      </c>
      <c r="W19">
        <v>645</v>
      </c>
      <c r="X19">
        <v>4095</v>
      </c>
      <c r="Z19" s="16">
        <f>V19-$Y$5</f>
        <v>1233.1210000000001</v>
      </c>
    </row>
    <row r="20" spans="2:26" x14ac:dyDescent="0.2">
      <c r="B20" s="6"/>
      <c r="C20" s="9"/>
      <c r="I20" s="21" t="s">
        <v>14</v>
      </c>
      <c r="J20" s="21">
        <f>AVERAGE(J18:J19)</f>
        <v>1123.4110000000001</v>
      </c>
      <c r="K20" s="14"/>
      <c r="Q20" s="9" t="s">
        <v>14</v>
      </c>
      <c r="R20" s="9">
        <f>AVERAGE(R18:R19)</f>
        <v>562.63</v>
      </c>
      <c r="Y20" s="9" t="s">
        <v>17</v>
      </c>
      <c r="Z20" s="18">
        <f>AVERAGE(Z18:Z19)</f>
        <v>1083.7555000000002</v>
      </c>
    </row>
    <row r="21" spans="2:26" x14ac:dyDescent="0.2">
      <c r="B21" s="6"/>
      <c r="C21" s="9" t="s">
        <v>12</v>
      </c>
      <c r="D21">
        <v>8</v>
      </c>
      <c r="E21">
        <v>4.1239999999999997</v>
      </c>
      <c r="F21">
        <v>2738.6239999999998</v>
      </c>
      <c r="G21">
        <v>576</v>
      </c>
      <c r="H21">
        <v>4095</v>
      </c>
      <c r="I21" s="23"/>
      <c r="J21" s="23">
        <f>F21-$I$5</f>
        <v>1966.6239999999998</v>
      </c>
      <c r="L21">
        <v>8</v>
      </c>
      <c r="M21">
        <v>4.1239999999999997</v>
      </c>
      <c r="N21">
        <v>1020.629</v>
      </c>
      <c r="O21">
        <v>444</v>
      </c>
      <c r="P21">
        <v>1964</v>
      </c>
      <c r="R21">
        <f>N21-$Q$5</f>
        <v>620.62900000000002</v>
      </c>
      <c r="T21">
        <v>8</v>
      </c>
      <c r="U21">
        <v>4.1239999999999997</v>
      </c>
      <c r="V21">
        <v>3594.904</v>
      </c>
      <c r="W21">
        <v>1328</v>
      </c>
      <c r="X21">
        <v>4095</v>
      </c>
      <c r="Z21" s="16">
        <f>V21-$Y$5</f>
        <v>2737.904</v>
      </c>
    </row>
    <row r="22" spans="2:26" x14ac:dyDescent="0.2">
      <c r="B22" s="6"/>
      <c r="D22">
        <v>9</v>
      </c>
      <c r="E22">
        <v>4.1239999999999997</v>
      </c>
      <c r="F22">
        <v>2633.3159999999998</v>
      </c>
      <c r="G22">
        <v>648</v>
      </c>
      <c r="H22">
        <v>4095</v>
      </c>
      <c r="J22" s="23">
        <f>F22-$I$5</f>
        <v>1861.3159999999998</v>
      </c>
      <c r="L22">
        <v>9</v>
      </c>
      <c r="M22">
        <v>4.1239999999999997</v>
      </c>
      <c r="N22">
        <v>1066.021</v>
      </c>
      <c r="O22">
        <v>347</v>
      </c>
      <c r="P22">
        <v>2142</v>
      </c>
      <c r="R22">
        <f>N22-$Q$5</f>
        <v>666.02099999999996</v>
      </c>
      <c r="T22">
        <v>9</v>
      </c>
      <c r="U22">
        <v>4.1239999999999997</v>
      </c>
      <c r="V22">
        <v>3280.2869999999998</v>
      </c>
      <c r="W22">
        <v>1453</v>
      </c>
      <c r="X22">
        <v>4095</v>
      </c>
      <c r="Z22" s="16">
        <f>V22-$Y$5</f>
        <v>2423.2869999999998</v>
      </c>
    </row>
    <row r="23" spans="2:26" ht="17" thickBot="1" x14ac:dyDescent="0.25">
      <c r="B23" s="10"/>
      <c r="C23" s="11"/>
      <c r="D23" s="11"/>
      <c r="E23" s="11"/>
      <c r="F23" s="11"/>
      <c r="G23" s="11"/>
      <c r="H23" s="11"/>
      <c r="I23" s="12" t="s">
        <v>14</v>
      </c>
      <c r="J23" s="12">
        <f>AVERAGE(J21:J22)</f>
        <v>1913.9699999999998</v>
      </c>
      <c r="K23" s="24"/>
      <c r="L23" s="11"/>
      <c r="M23" s="11"/>
      <c r="N23" s="11"/>
      <c r="O23" s="11"/>
      <c r="P23" s="11"/>
      <c r="Q23" s="12" t="s">
        <v>14</v>
      </c>
      <c r="R23" s="12">
        <f>AVERAGE(R21:R22)</f>
        <v>643.32500000000005</v>
      </c>
      <c r="S23" s="11"/>
      <c r="T23" s="11"/>
      <c r="U23" s="11"/>
      <c r="V23" s="11"/>
      <c r="W23" s="11"/>
      <c r="X23" s="11"/>
      <c r="Y23" s="12" t="s">
        <v>17</v>
      </c>
      <c r="Z23" s="19">
        <f>AVERAGE(Z21:Z22)</f>
        <v>2580.5954999999999</v>
      </c>
    </row>
    <row r="24" spans="2:26" ht="18" thickTop="1" thickBot="1" x14ac:dyDescent="0.25"/>
    <row r="25" spans="2:26" ht="22" thickTop="1" thickBot="1" x14ac:dyDescent="0.3">
      <c r="B25" s="1" t="s">
        <v>32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0"/>
    </row>
    <row r="26" spans="2:26" ht="17" thickTop="1" x14ac:dyDescent="0.2">
      <c r="B26" s="3"/>
      <c r="C26" s="4"/>
      <c r="D26" s="4" t="s">
        <v>0</v>
      </c>
      <c r="E26" s="4" t="s">
        <v>1</v>
      </c>
      <c r="F26" s="4" t="s">
        <v>2</v>
      </c>
      <c r="G26" s="4" t="s">
        <v>3</v>
      </c>
      <c r="H26" s="4" t="s">
        <v>4</v>
      </c>
      <c r="I26" s="4" t="s">
        <v>5</v>
      </c>
      <c r="J26" s="4" t="s">
        <v>6</v>
      </c>
      <c r="K26" s="4"/>
      <c r="L26" s="4" t="s">
        <v>18</v>
      </c>
      <c r="M26" s="4" t="s">
        <v>1</v>
      </c>
      <c r="N26" s="4" t="s">
        <v>2</v>
      </c>
      <c r="O26" s="4" t="s">
        <v>3</v>
      </c>
      <c r="P26" s="4" t="s">
        <v>4</v>
      </c>
      <c r="Q26" s="4" t="s">
        <v>5</v>
      </c>
      <c r="R26" s="4" t="s">
        <v>15</v>
      </c>
      <c r="S26" s="4"/>
      <c r="T26" s="4" t="s">
        <v>19</v>
      </c>
      <c r="U26" s="4" t="s">
        <v>1</v>
      </c>
      <c r="V26" s="4" t="s">
        <v>2</v>
      </c>
      <c r="W26" s="4" t="s">
        <v>3</v>
      </c>
      <c r="X26" s="4" t="s">
        <v>4</v>
      </c>
      <c r="Y26" s="4" t="s">
        <v>5</v>
      </c>
      <c r="Z26" s="15" t="s">
        <v>16</v>
      </c>
    </row>
    <row r="27" spans="2:26" x14ac:dyDescent="0.2">
      <c r="B27" s="3"/>
      <c r="C27" s="4"/>
      <c r="D27" s="4" t="s">
        <v>7</v>
      </c>
      <c r="E27" s="4"/>
      <c r="F27" s="4"/>
      <c r="G27" s="4"/>
      <c r="H27" s="4"/>
      <c r="J27" s="4"/>
      <c r="K27" s="4"/>
      <c r="L27" s="4" t="s">
        <v>7</v>
      </c>
      <c r="M27" s="4"/>
      <c r="N27" s="4"/>
      <c r="O27" s="4"/>
      <c r="P27" s="4"/>
      <c r="Q27" s="4"/>
      <c r="R27" s="4"/>
      <c r="S27" s="4"/>
      <c r="T27" s="4" t="s">
        <v>7</v>
      </c>
      <c r="U27" s="4"/>
      <c r="V27" s="4"/>
      <c r="W27" s="4"/>
      <c r="X27" s="4"/>
      <c r="Y27" s="4"/>
      <c r="Z27" s="15"/>
    </row>
    <row r="28" spans="2:26" x14ac:dyDescent="0.2">
      <c r="B28" s="5" t="s">
        <v>8</v>
      </c>
      <c r="C28" s="7" t="s">
        <v>9</v>
      </c>
      <c r="D28">
        <v>4</v>
      </c>
      <c r="E28">
        <v>4.1239999999999997</v>
      </c>
      <c r="F28">
        <v>1566.309</v>
      </c>
      <c r="G28">
        <v>379</v>
      </c>
      <c r="H28">
        <v>4095</v>
      </c>
      <c r="I28" s="13">
        <v>651</v>
      </c>
      <c r="J28">
        <f>F28-$I$28</f>
        <v>915.30899999999997</v>
      </c>
      <c r="L28">
        <v>4</v>
      </c>
      <c r="M28">
        <v>4.1239999999999997</v>
      </c>
      <c r="N28">
        <v>868.97500000000002</v>
      </c>
      <c r="O28">
        <v>125</v>
      </c>
      <c r="P28">
        <v>2081</v>
      </c>
      <c r="Q28">
        <v>307</v>
      </c>
      <c r="R28">
        <f>N28-$Q$28</f>
        <v>561.97500000000002</v>
      </c>
      <c r="T28">
        <v>4</v>
      </c>
      <c r="U28">
        <v>4.1239999999999997</v>
      </c>
      <c r="V28">
        <v>1085.5650000000001</v>
      </c>
      <c r="W28">
        <v>480</v>
      </c>
      <c r="X28">
        <v>4017</v>
      </c>
      <c r="Y28">
        <v>715</v>
      </c>
      <c r="Z28" s="16">
        <f>V28-$Y$28</f>
        <v>370.56500000000005</v>
      </c>
    </row>
    <row r="29" spans="2:26" x14ac:dyDescent="0.2">
      <c r="B29" s="6"/>
      <c r="C29" s="7"/>
      <c r="D29">
        <v>5</v>
      </c>
      <c r="E29">
        <v>4.1239999999999997</v>
      </c>
      <c r="F29">
        <v>1915.9259999999999</v>
      </c>
      <c r="G29">
        <v>660</v>
      </c>
      <c r="H29">
        <v>4095</v>
      </c>
      <c r="J29">
        <f>F29-$I$28</f>
        <v>1264.9259999999999</v>
      </c>
      <c r="L29">
        <v>5</v>
      </c>
      <c r="M29">
        <v>4.1239999999999997</v>
      </c>
      <c r="N29">
        <v>910.35400000000004</v>
      </c>
      <c r="O29">
        <v>281</v>
      </c>
      <c r="P29">
        <v>1894</v>
      </c>
      <c r="R29">
        <f>N29-$Q$28</f>
        <v>603.35400000000004</v>
      </c>
      <c r="T29">
        <v>5</v>
      </c>
      <c r="U29">
        <v>4.1239999999999997</v>
      </c>
      <c r="V29">
        <v>1375.32</v>
      </c>
      <c r="W29">
        <v>396</v>
      </c>
      <c r="X29">
        <v>3908</v>
      </c>
      <c r="Z29" s="16">
        <f>V29-$Y$28</f>
        <v>660.31999999999994</v>
      </c>
    </row>
    <row r="30" spans="2:26" x14ac:dyDescent="0.2">
      <c r="B30" s="6"/>
      <c r="C30" s="7"/>
      <c r="I30" s="7" t="s">
        <v>10</v>
      </c>
      <c r="J30" s="7">
        <f>AVERAGE(J28:J29)</f>
        <v>1090.1174999999998</v>
      </c>
      <c r="K30" s="14"/>
      <c r="Q30" s="7" t="s">
        <v>10</v>
      </c>
      <c r="R30" s="7">
        <f>AVERAGE(R28:R29)</f>
        <v>582.66450000000009</v>
      </c>
      <c r="Y30" s="7" t="s">
        <v>10</v>
      </c>
      <c r="Z30" s="17">
        <f>AVERAGE(Z28:Z29)</f>
        <v>515.4425</v>
      </c>
    </row>
    <row r="31" spans="2:26" x14ac:dyDescent="0.2">
      <c r="B31" s="6"/>
      <c r="C31" s="7" t="s">
        <v>11</v>
      </c>
      <c r="D31">
        <v>4</v>
      </c>
      <c r="E31">
        <v>4.1239999999999997</v>
      </c>
      <c r="F31">
        <v>1191.2950000000001</v>
      </c>
      <c r="G31">
        <v>203</v>
      </c>
      <c r="H31">
        <v>3604</v>
      </c>
      <c r="J31">
        <f>F31-$I$28</f>
        <v>540.29500000000007</v>
      </c>
      <c r="K31" s="14"/>
      <c r="L31">
        <v>4</v>
      </c>
      <c r="M31">
        <v>4.1239999999999997</v>
      </c>
      <c r="N31">
        <v>765.33100000000002</v>
      </c>
      <c r="O31">
        <v>81</v>
      </c>
      <c r="P31">
        <v>1854</v>
      </c>
      <c r="R31">
        <f>N31-$Q$28</f>
        <v>458.33100000000002</v>
      </c>
      <c r="T31">
        <v>4</v>
      </c>
      <c r="U31">
        <v>4.1239999999999997</v>
      </c>
      <c r="V31">
        <v>1065.9280000000001</v>
      </c>
      <c r="W31">
        <v>472</v>
      </c>
      <c r="X31">
        <v>3762</v>
      </c>
      <c r="Z31" s="16">
        <f>V31-$Y$28</f>
        <v>350.92800000000011</v>
      </c>
    </row>
    <row r="32" spans="2:26" x14ac:dyDescent="0.2">
      <c r="B32" s="6"/>
      <c r="C32" s="7"/>
      <c r="D32">
        <v>5</v>
      </c>
      <c r="E32">
        <v>4.1239999999999997</v>
      </c>
      <c r="F32">
        <v>1421.251</v>
      </c>
      <c r="G32">
        <v>605</v>
      </c>
      <c r="H32">
        <v>2732</v>
      </c>
      <c r="J32">
        <f>F32-$I$28</f>
        <v>770.25099999999998</v>
      </c>
      <c r="K32" s="14"/>
      <c r="L32">
        <v>5</v>
      </c>
      <c r="M32">
        <v>4.1239999999999997</v>
      </c>
      <c r="N32">
        <v>806.97699999999998</v>
      </c>
      <c r="O32">
        <v>111</v>
      </c>
      <c r="P32">
        <v>1686</v>
      </c>
      <c r="R32">
        <f>N32-$Q$28</f>
        <v>499.97699999999998</v>
      </c>
      <c r="T32">
        <v>5</v>
      </c>
      <c r="U32">
        <v>4.1239999999999997</v>
      </c>
      <c r="V32">
        <v>1405.86</v>
      </c>
      <c r="W32">
        <v>612</v>
      </c>
      <c r="X32">
        <v>4095</v>
      </c>
      <c r="Z32" s="16">
        <f>V32-$Y$28</f>
        <v>690.8599999999999</v>
      </c>
    </row>
    <row r="33" spans="2:26" x14ac:dyDescent="0.2">
      <c r="B33" s="6"/>
      <c r="C33" s="7"/>
      <c r="I33" s="7" t="s">
        <v>10</v>
      </c>
      <c r="J33" s="7">
        <f>AVERAGE(J31:J32)</f>
        <v>655.27300000000002</v>
      </c>
      <c r="K33" s="14"/>
      <c r="Q33" s="7" t="s">
        <v>10</v>
      </c>
      <c r="R33" s="7">
        <f>AVERAGE(R31:R32)</f>
        <v>479.154</v>
      </c>
      <c r="Y33" s="7" t="s">
        <v>10</v>
      </c>
      <c r="Z33" s="17">
        <f>AVERAGE(Z31:Z32)</f>
        <v>520.89400000000001</v>
      </c>
    </row>
    <row r="34" spans="2:26" x14ac:dyDescent="0.2">
      <c r="B34" s="6"/>
      <c r="C34" s="7" t="s">
        <v>12</v>
      </c>
      <c r="D34">
        <v>4</v>
      </c>
      <c r="E34">
        <v>4.1239999999999997</v>
      </c>
      <c r="F34">
        <v>1550.346</v>
      </c>
      <c r="G34">
        <v>601</v>
      </c>
      <c r="H34">
        <v>3382</v>
      </c>
      <c r="J34">
        <f>F34-$I$28</f>
        <v>899.346</v>
      </c>
      <c r="K34" s="14"/>
      <c r="L34">
        <v>4</v>
      </c>
      <c r="M34">
        <v>4.1239999999999997</v>
      </c>
      <c r="N34">
        <v>934.42100000000005</v>
      </c>
      <c r="O34">
        <v>227</v>
      </c>
      <c r="P34">
        <v>2220</v>
      </c>
      <c r="R34">
        <f>N34-$Q$28</f>
        <v>627.42100000000005</v>
      </c>
      <c r="T34">
        <v>4</v>
      </c>
      <c r="U34">
        <v>4.1239999999999997</v>
      </c>
      <c r="V34">
        <v>1624.0920000000001</v>
      </c>
      <c r="W34">
        <v>595</v>
      </c>
      <c r="X34">
        <v>4095</v>
      </c>
      <c r="Z34" s="16">
        <f>V34-$Y$28</f>
        <v>909.0920000000001</v>
      </c>
    </row>
    <row r="35" spans="2:26" x14ac:dyDescent="0.2">
      <c r="B35" s="6"/>
      <c r="D35">
        <v>5</v>
      </c>
      <c r="E35">
        <v>4.1239999999999997</v>
      </c>
      <c r="F35">
        <v>1961.95</v>
      </c>
      <c r="G35">
        <v>745</v>
      </c>
      <c r="H35">
        <v>4077</v>
      </c>
      <c r="J35">
        <f>F35-$I$28</f>
        <v>1310.95</v>
      </c>
      <c r="K35" s="14"/>
      <c r="L35">
        <v>5</v>
      </c>
      <c r="M35">
        <v>4.1239999999999997</v>
      </c>
      <c r="N35">
        <v>962.36699999999996</v>
      </c>
      <c r="O35">
        <v>264</v>
      </c>
      <c r="P35">
        <v>2300</v>
      </c>
      <c r="R35">
        <f>N35-$Q$28</f>
        <v>655.36699999999996</v>
      </c>
      <c r="T35">
        <v>5</v>
      </c>
      <c r="U35">
        <v>4.1239999999999997</v>
      </c>
      <c r="V35">
        <v>2264.328</v>
      </c>
      <c r="W35">
        <v>782</v>
      </c>
      <c r="X35">
        <v>4095</v>
      </c>
      <c r="Z35" s="16">
        <f>V35-$Y$28</f>
        <v>1549.328</v>
      </c>
    </row>
    <row r="36" spans="2:26" x14ac:dyDescent="0.2">
      <c r="B36" s="6"/>
      <c r="I36" s="7" t="s">
        <v>10</v>
      </c>
      <c r="J36" s="7">
        <f>AVERAGE(J34:J35)</f>
        <v>1105.1480000000001</v>
      </c>
      <c r="K36" s="14"/>
      <c r="Q36" s="7" t="s">
        <v>10</v>
      </c>
      <c r="R36" s="7">
        <f>AVERAGE(R34:R35)</f>
        <v>641.39400000000001</v>
      </c>
      <c r="Y36" s="7" t="s">
        <v>10</v>
      </c>
      <c r="Z36" s="17">
        <f>AVERAGE(Z34:Z35)</f>
        <v>1229.21</v>
      </c>
    </row>
    <row r="37" spans="2:26" x14ac:dyDescent="0.2">
      <c r="B37" s="6"/>
      <c r="Z37" s="16"/>
    </row>
    <row r="38" spans="2:26" x14ac:dyDescent="0.2">
      <c r="B38" s="8" t="s">
        <v>13</v>
      </c>
      <c r="C38" s="9" t="s">
        <v>9</v>
      </c>
      <c r="D38">
        <v>8</v>
      </c>
      <c r="E38">
        <v>4.1239999999999997</v>
      </c>
      <c r="F38">
        <v>2654.4839999999999</v>
      </c>
      <c r="G38">
        <v>895</v>
      </c>
      <c r="H38">
        <v>4095</v>
      </c>
      <c r="J38">
        <f>F38-$I$28</f>
        <v>2003.4839999999999</v>
      </c>
      <c r="L38">
        <v>8</v>
      </c>
      <c r="M38">
        <v>4.1239999999999997</v>
      </c>
      <c r="N38">
        <v>1057.221</v>
      </c>
      <c r="O38">
        <v>390</v>
      </c>
      <c r="P38">
        <v>2058</v>
      </c>
      <c r="R38">
        <f>N38-$Q$28</f>
        <v>750.221</v>
      </c>
      <c r="T38">
        <v>8</v>
      </c>
      <c r="U38">
        <v>4.1239999999999997</v>
      </c>
      <c r="V38">
        <v>2142.7069999999999</v>
      </c>
      <c r="W38">
        <v>617</v>
      </c>
      <c r="X38">
        <v>4095</v>
      </c>
      <c r="Z38" s="16">
        <f>V38-$Y$28</f>
        <v>1427.7069999999999</v>
      </c>
    </row>
    <row r="39" spans="2:26" x14ac:dyDescent="0.2">
      <c r="B39" s="6"/>
      <c r="C39" s="9"/>
      <c r="D39">
        <v>9</v>
      </c>
      <c r="E39">
        <v>4.1239999999999997</v>
      </c>
      <c r="F39">
        <v>2753.415</v>
      </c>
      <c r="G39">
        <v>767</v>
      </c>
      <c r="H39">
        <v>4095</v>
      </c>
      <c r="J39">
        <f>F39-$I$28</f>
        <v>2102.415</v>
      </c>
      <c r="L39">
        <v>9</v>
      </c>
      <c r="M39">
        <v>4.1239999999999997</v>
      </c>
      <c r="N39">
        <v>1067.0029999999999</v>
      </c>
      <c r="O39">
        <v>375</v>
      </c>
      <c r="P39">
        <v>2029</v>
      </c>
      <c r="R39">
        <f>N39-$Q$28</f>
        <v>760.00299999999993</v>
      </c>
      <c r="T39">
        <v>9</v>
      </c>
      <c r="U39">
        <v>4.1239999999999997</v>
      </c>
      <c r="V39">
        <v>2106.922</v>
      </c>
      <c r="W39">
        <v>647</v>
      </c>
      <c r="X39">
        <v>4095</v>
      </c>
      <c r="Z39" s="16">
        <f>V39-$Y$28</f>
        <v>1391.922</v>
      </c>
    </row>
    <row r="40" spans="2:26" x14ac:dyDescent="0.2">
      <c r="B40" s="6"/>
      <c r="C40" s="9"/>
      <c r="I40" s="21" t="s">
        <v>14</v>
      </c>
      <c r="J40" s="21">
        <f>AVERAGE(J38:J39)</f>
        <v>2052.9494999999997</v>
      </c>
      <c r="K40" s="14"/>
      <c r="Q40" s="9" t="s">
        <v>14</v>
      </c>
      <c r="R40" s="9">
        <f>AVERAGE(R38:R39)</f>
        <v>755.11199999999997</v>
      </c>
      <c r="Y40" s="9" t="s">
        <v>17</v>
      </c>
      <c r="Z40" s="18">
        <f>AVERAGE(Z38:Z39)</f>
        <v>1409.8145</v>
      </c>
    </row>
    <row r="41" spans="2:26" x14ac:dyDescent="0.2">
      <c r="B41" s="6"/>
      <c r="C41" s="9" t="s">
        <v>11</v>
      </c>
      <c r="D41">
        <v>8</v>
      </c>
      <c r="E41">
        <v>4.1239999999999997</v>
      </c>
      <c r="F41">
        <v>1678.963</v>
      </c>
      <c r="G41">
        <v>452</v>
      </c>
      <c r="H41">
        <v>4095</v>
      </c>
      <c r="I41" s="22"/>
      <c r="J41" s="22">
        <f>F41-$I$28</f>
        <v>1027.963</v>
      </c>
      <c r="K41" s="14"/>
      <c r="L41">
        <v>8</v>
      </c>
      <c r="M41">
        <v>4.1239999999999997</v>
      </c>
      <c r="N41">
        <v>777.30200000000002</v>
      </c>
      <c r="O41">
        <v>203</v>
      </c>
      <c r="P41">
        <v>1540</v>
      </c>
      <c r="R41">
        <f>N41-$Q$28</f>
        <v>470.30200000000002</v>
      </c>
      <c r="T41">
        <v>8</v>
      </c>
      <c r="U41">
        <v>4.1239999999999997</v>
      </c>
      <c r="V41">
        <v>1473.8610000000001</v>
      </c>
      <c r="W41">
        <v>542</v>
      </c>
      <c r="X41">
        <v>3674</v>
      </c>
      <c r="Z41" s="16">
        <f>V41-$Y$28</f>
        <v>758.8610000000001</v>
      </c>
    </row>
    <row r="42" spans="2:26" x14ac:dyDescent="0.2">
      <c r="B42" s="6"/>
      <c r="C42" s="9"/>
      <c r="D42">
        <v>9</v>
      </c>
      <c r="E42">
        <v>4.1239999999999997</v>
      </c>
      <c r="F42">
        <v>1635.829</v>
      </c>
      <c r="G42">
        <v>519</v>
      </c>
      <c r="H42">
        <v>3197</v>
      </c>
      <c r="I42" s="22"/>
      <c r="J42" s="22">
        <f>F42-$I$28</f>
        <v>984.82899999999995</v>
      </c>
      <c r="K42" s="14"/>
      <c r="L42">
        <v>9</v>
      </c>
      <c r="M42">
        <v>4.1239999999999997</v>
      </c>
      <c r="N42">
        <v>798.29700000000003</v>
      </c>
      <c r="O42">
        <v>210</v>
      </c>
      <c r="P42">
        <v>1856</v>
      </c>
      <c r="R42">
        <f>N42-$Q$28</f>
        <v>491.29700000000003</v>
      </c>
      <c r="T42">
        <v>9</v>
      </c>
      <c r="U42">
        <v>4.1239999999999997</v>
      </c>
      <c r="V42">
        <v>1541.442</v>
      </c>
      <c r="W42">
        <v>612</v>
      </c>
      <c r="X42">
        <v>3081</v>
      </c>
      <c r="Z42" s="16">
        <f>V42-$Y$28</f>
        <v>826.44200000000001</v>
      </c>
    </row>
    <row r="43" spans="2:26" x14ac:dyDescent="0.2">
      <c r="B43" s="6"/>
      <c r="C43" s="9"/>
      <c r="I43" s="21" t="s">
        <v>14</v>
      </c>
      <c r="J43" s="21">
        <f>AVERAGE(J41:J42)</f>
        <v>1006.396</v>
      </c>
      <c r="K43" s="14"/>
      <c r="Q43" s="9" t="s">
        <v>14</v>
      </c>
      <c r="R43" s="9">
        <f>AVERAGE(R41:R42)</f>
        <v>480.79950000000002</v>
      </c>
      <c r="Y43" s="9" t="s">
        <v>17</v>
      </c>
      <c r="Z43" s="18">
        <f>AVERAGE(Z41:Z42)</f>
        <v>792.65150000000006</v>
      </c>
    </row>
    <row r="44" spans="2:26" x14ac:dyDescent="0.2">
      <c r="B44" s="6"/>
      <c r="C44" s="9" t="s">
        <v>12</v>
      </c>
      <c r="D44">
        <v>8</v>
      </c>
      <c r="E44">
        <v>4.1239999999999997</v>
      </c>
      <c r="F44">
        <v>1635.181</v>
      </c>
      <c r="G44">
        <v>195</v>
      </c>
      <c r="H44">
        <v>3817</v>
      </c>
      <c r="I44" s="23"/>
      <c r="J44" s="23">
        <f>F44-$I$28</f>
        <v>984.18100000000004</v>
      </c>
      <c r="L44">
        <v>8</v>
      </c>
      <c r="M44">
        <v>4.1239999999999997</v>
      </c>
      <c r="N44">
        <v>858.81600000000003</v>
      </c>
      <c r="O44">
        <v>42</v>
      </c>
      <c r="P44">
        <v>1824</v>
      </c>
      <c r="R44">
        <f>N44-$Q$28</f>
        <v>551.81600000000003</v>
      </c>
      <c r="T44">
        <v>8</v>
      </c>
      <c r="U44">
        <v>4.1239999999999997</v>
      </c>
      <c r="V44">
        <v>2087.35</v>
      </c>
      <c r="W44">
        <v>411</v>
      </c>
      <c r="X44">
        <v>4095</v>
      </c>
      <c r="Z44" s="16">
        <f>V44-$Y$28</f>
        <v>1372.35</v>
      </c>
    </row>
    <row r="45" spans="2:26" x14ac:dyDescent="0.2">
      <c r="B45" s="6"/>
      <c r="D45">
        <v>9</v>
      </c>
      <c r="E45">
        <v>4.1239999999999997</v>
      </c>
      <c r="F45">
        <v>1643.912</v>
      </c>
      <c r="G45">
        <v>201</v>
      </c>
      <c r="H45">
        <v>3769</v>
      </c>
      <c r="J45" s="23">
        <f>F45-$I$28</f>
        <v>992.91200000000003</v>
      </c>
      <c r="L45">
        <v>9</v>
      </c>
      <c r="M45">
        <v>4.1239999999999997</v>
      </c>
      <c r="N45">
        <v>844.18</v>
      </c>
      <c r="O45">
        <v>94</v>
      </c>
      <c r="P45">
        <v>2172</v>
      </c>
      <c r="R45">
        <f>N45-$Q$28</f>
        <v>537.17999999999995</v>
      </c>
      <c r="T45">
        <v>9</v>
      </c>
      <c r="U45">
        <v>4.1239999999999997</v>
      </c>
      <c r="V45">
        <v>2484.1999999999998</v>
      </c>
      <c r="W45">
        <v>445</v>
      </c>
      <c r="X45">
        <v>4095</v>
      </c>
      <c r="Z45" s="16">
        <f>V45-$Y$28</f>
        <v>1769.1999999999998</v>
      </c>
    </row>
    <row r="46" spans="2:26" ht="17" thickBot="1" x14ac:dyDescent="0.25">
      <c r="B46" s="10"/>
      <c r="C46" s="11"/>
      <c r="D46" s="11"/>
      <c r="E46" s="11"/>
      <c r="F46" s="11"/>
      <c r="G46" s="11"/>
      <c r="H46" s="11"/>
      <c r="I46" s="12" t="s">
        <v>14</v>
      </c>
      <c r="J46" s="12">
        <f>AVERAGE(J44:J45)</f>
        <v>988.54650000000004</v>
      </c>
      <c r="K46" s="24"/>
      <c r="L46" s="11"/>
      <c r="M46" s="11"/>
      <c r="N46" s="11"/>
      <c r="O46" s="11"/>
      <c r="P46" s="11"/>
      <c r="Q46" s="12" t="s">
        <v>14</v>
      </c>
      <c r="R46" s="12">
        <f>AVERAGE(R44:R45)</f>
        <v>544.49800000000005</v>
      </c>
      <c r="S46" s="11"/>
      <c r="T46" s="11"/>
      <c r="U46" s="11"/>
      <c r="V46" s="11"/>
      <c r="W46" s="11"/>
      <c r="X46" s="11"/>
      <c r="Y46" s="12" t="s">
        <v>17</v>
      </c>
      <c r="Z46" s="19">
        <f>AVERAGE(Z44:Z45)</f>
        <v>1570.7749999999999</v>
      </c>
    </row>
    <row r="47" spans="2:26" ht="18" thickTop="1" thickBot="1" x14ac:dyDescent="0.25"/>
    <row r="48" spans="2:26" ht="22" thickTop="1" thickBot="1" x14ac:dyDescent="0.3">
      <c r="B48" s="1" t="s">
        <v>33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0"/>
    </row>
    <row r="49" spans="2:26" ht="17" thickTop="1" x14ac:dyDescent="0.2">
      <c r="B49" s="3"/>
      <c r="C49" s="4"/>
      <c r="D49" s="4" t="s">
        <v>0</v>
      </c>
      <c r="E49" s="4" t="s">
        <v>1</v>
      </c>
      <c r="F49" s="4" t="s">
        <v>2</v>
      </c>
      <c r="G49" s="4" t="s">
        <v>3</v>
      </c>
      <c r="H49" s="4" t="s">
        <v>4</v>
      </c>
      <c r="I49" s="4" t="s">
        <v>5</v>
      </c>
      <c r="J49" s="4" t="s">
        <v>6</v>
      </c>
      <c r="K49" s="4"/>
      <c r="L49" s="4" t="s">
        <v>18</v>
      </c>
      <c r="M49" s="4" t="s">
        <v>1</v>
      </c>
      <c r="N49" s="4" t="s">
        <v>2</v>
      </c>
      <c r="O49" s="4" t="s">
        <v>3</v>
      </c>
      <c r="P49" s="4" t="s">
        <v>4</v>
      </c>
      <c r="Q49" s="4" t="s">
        <v>5</v>
      </c>
      <c r="R49" s="4" t="s">
        <v>15</v>
      </c>
      <c r="S49" s="4"/>
      <c r="T49" s="4" t="s">
        <v>19</v>
      </c>
      <c r="U49" s="4" t="s">
        <v>1</v>
      </c>
      <c r="V49" s="4" t="s">
        <v>2</v>
      </c>
      <c r="W49" s="4" t="s">
        <v>3</v>
      </c>
      <c r="X49" s="4" t="s">
        <v>4</v>
      </c>
      <c r="Y49" s="4" t="s">
        <v>5</v>
      </c>
      <c r="Z49" s="15" t="s">
        <v>16</v>
      </c>
    </row>
    <row r="50" spans="2:26" x14ac:dyDescent="0.2">
      <c r="B50" s="3"/>
      <c r="C50" s="4"/>
      <c r="D50" s="4" t="s">
        <v>7</v>
      </c>
      <c r="E50" s="4"/>
      <c r="F50" s="4"/>
      <c r="G50" s="4"/>
      <c r="H50" s="4"/>
      <c r="J50" s="4"/>
      <c r="K50" s="4"/>
      <c r="L50" s="4" t="s">
        <v>7</v>
      </c>
      <c r="M50" s="4"/>
      <c r="N50" s="4"/>
      <c r="O50" s="4"/>
      <c r="P50" s="4"/>
      <c r="Q50" s="4"/>
      <c r="R50" s="4"/>
      <c r="S50" s="4"/>
      <c r="T50" s="4" t="s">
        <v>7</v>
      </c>
      <c r="U50" s="4"/>
      <c r="V50" s="4"/>
      <c r="W50" s="4"/>
      <c r="X50" s="4"/>
      <c r="Y50" s="4"/>
      <c r="Z50" s="15"/>
    </row>
    <row r="51" spans="2:26" x14ac:dyDescent="0.2">
      <c r="B51" s="5" t="s">
        <v>8</v>
      </c>
      <c r="C51" s="7" t="s">
        <v>9</v>
      </c>
      <c r="D51">
        <v>4</v>
      </c>
      <c r="E51">
        <v>4.1239999999999997</v>
      </c>
      <c r="F51">
        <v>730.62400000000002</v>
      </c>
      <c r="G51">
        <v>85</v>
      </c>
      <c r="H51">
        <v>2052</v>
      </c>
      <c r="I51" s="13">
        <v>345</v>
      </c>
      <c r="J51">
        <f>F51-$I$51</f>
        <v>385.62400000000002</v>
      </c>
      <c r="L51">
        <v>4</v>
      </c>
      <c r="M51">
        <v>4.1239999999999997</v>
      </c>
      <c r="N51">
        <v>608.16300000000001</v>
      </c>
      <c r="O51">
        <v>71</v>
      </c>
      <c r="P51">
        <v>2224</v>
      </c>
      <c r="Q51">
        <v>298</v>
      </c>
      <c r="R51">
        <f>N51-$Q$51</f>
        <v>310.16300000000001</v>
      </c>
      <c r="T51">
        <v>4</v>
      </c>
      <c r="U51">
        <v>4.1239999999999997</v>
      </c>
      <c r="V51">
        <v>789.74699999999996</v>
      </c>
      <c r="W51">
        <v>361</v>
      </c>
      <c r="X51">
        <v>2138</v>
      </c>
      <c r="Y51">
        <v>734</v>
      </c>
      <c r="Z51" s="16">
        <f>V51-$Y$51</f>
        <v>55.746999999999957</v>
      </c>
    </row>
    <row r="52" spans="2:26" x14ac:dyDescent="0.2">
      <c r="B52" s="6"/>
      <c r="C52" s="7"/>
      <c r="D52">
        <v>5</v>
      </c>
      <c r="E52">
        <v>4.1239999999999997</v>
      </c>
      <c r="F52">
        <v>951.596</v>
      </c>
      <c r="G52">
        <v>236</v>
      </c>
      <c r="H52">
        <v>2139</v>
      </c>
      <c r="J52">
        <f>F52-$I$51</f>
        <v>606.596</v>
      </c>
      <c r="L52">
        <v>5</v>
      </c>
      <c r="M52">
        <v>4.1239999999999997</v>
      </c>
      <c r="N52">
        <v>668.02</v>
      </c>
      <c r="O52">
        <v>49</v>
      </c>
      <c r="P52">
        <v>1583</v>
      </c>
      <c r="R52">
        <f>N52-$Q$51</f>
        <v>370.02</v>
      </c>
      <c r="T52">
        <v>5</v>
      </c>
      <c r="U52">
        <v>4.1239999999999997</v>
      </c>
      <c r="V52">
        <v>884.66899999999998</v>
      </c>
      <c r="W52">
        <v>314</v>
      </c>
      <c r="X52">
        <v>2928</v>
      </c>
      <c r="Z52" s="16">
        <f>V52-$Y$51</f>
        <v>150.66899999999998</v>
      </c>
    </row>
    <row r="53" spans="2:26" x14ac:dyDescent="0.2">
      <c r="B53" s="6"/>
      <c r="C53" s="7"/>
      <c r="I53" s="7" t="s">
        <v>10</v>
      </c>
      <c r="J53" s="7">
        <f>AVERAGE(J51:J52)</f>
        <v>496.11</v>
      </c>
      <c r="K53" s="14"/>
      <c r="Q53" s="7" t="s">
        <v>10</v>
      </c>
      <c r="R53" s="7">
        <f>AVERAGE(R51:R52)</f>
        <v>340.0915</v>
      </c>
      <c r="Y53" s="7" t="s">
        <v>10</v>
      </c>
      <c r="Z53" s="17">
        <f>AVERAGE(Z51:Z52)</f>
        <v>103.20799999999997</v>
      </c>
    </row>
    <row r="54" spans="2:26" x14ac:dyDescent="0.2">
      <c r="B54" s="6"/>
      <c r="C54" s="7" t="s">
        <v>11</v>
      </c>
      <c r="D54">
        <v>4</v>
      </c>
      <c r="E54">
        <v>4.1239999999999997</v>
      </c>
      <c r="F54">
        <v>701.68700000000001</v>
      </c>
      <c r="G54">
        <v>43</v>
      </c>
      <c r="H54">
        <v>1892</v>
      </c>
      <c r="J54">
        <f>F54-$I$51</f>
        <v>356.68700000000001</v>
      </c>
      <c r="K54" s="14"/>
      <c r="L54">
        <v>4</v>
      </c>
      <c r="M54">
        <v>4.1239999999999997</v>
      </c>
      <c r="N54">
        <v>656.75300000000004</v>
      </c>
      <c r="O54">
        <v>64</v>
      </c>
      <c r="P54">
        <v>2041</v>
      </c>
      <c r="R54">
        <f>N54-$Q$51</f>
        <v>358.75300000000004</v>
      </c>
      <c r="T54">
        <v>4</v>
      </c>
      <c r="U54">
        <v>4.1239999999999997</v>
      </c>
      <c r="V54">
        <v>674.01400000000001</v>
      </c>
      <c r="W54">
        <v>301</v>
      </c>
      <c r="X54">
        <v>2537</v>
      </c>
      <c r="Z54" s="16">
        <v>0</v>
      </c>
    </row>
    <row r="55" spans="2:26" x14ac:dyDescent="0.2">
      <c r="B55" s="6"/>
      <c r="C55" s="7"/>
      <c r="D55">
        <v>5</v>
      </c>
      <c r="E55">
        <v>4.1239999999999997</v>
      </c>
      <c r="F55">
        <v>1006.875</v>
      </c>
      <c r="G55">
        <v>203</v>
      </c>
      <c r="H55">
        <v>2224</v>
      </c>
      <c r="J55">
        <f>F55-$I$51</f>
        <v>661.875</v>
      </c>
      <c r="K55" s="14"/>
      <c r="L55">
        <v>5</v>
      </c>
      <c r="M55">
        <v>4.1239999999999997</v>
      </c>
      <c r="N55">
        <v>687.67600000000004</v>
      </c>
      <c r="O55">
        <v>165</v>
      </c>
      <c r="P55">
        <v>1602</v>
      </c>
      <c r="R55">
        <f>N55-$Q$51</f>
        <v>389.67600000000004</v>
      </c>
      <c r="T55">
        <v>5</v>
      </c>
      <c r="U55">
        <v>4.1239999999999997</v>
      </c>
      <c r="V55">
        <v>802.86699999999996</v>
      </c>
      <c r="W55">
        <v>317</v>
      </c>
      <c r="X55">
        <v>2060</v>
      </c>
      <c r="Z55" s="16">
        <f>V55-$Y$51</f>
        <v>68.866999999999962</v>
      </c>
    </row>
    <row r="56" spans="2:26" x14ac:dyDescent="0.2">
      <c r="B56" s="6"/>
      <c r="C56" s="7"/>
      <c r="I56" s="7" t="s">
        <v>10</v>
      </c>
      <c r="J56" s="7">
        <f>AVERAGE(J54:J55)</f>
        <v>509.28100000000001</v>
      </c>
      <c r="K56" s="14"/>
      <c r="Q56" s="7" t="s">
        <v>10</v>
      </c>
      <c r="R56" s="7">
        <f>AVERAGE(R54:R55)</f>
        <v>374.21450000000004</v>
      </c>
      <c r="Y56" s="7" t="s">
        <v>10</v>
      </c>
      <c r="Z56" s="17">
        <f>AVERAGE(Z54:Z55)</f>
        <v>34.433499999999981</v>
      </c>
    </row>
    <row r="57" spans="2:26" x14ac:dyDescent="0.2">
      <c r="B57" s="6"/>
      <c r="C57" s="7" t="s">
        <v>12</v>
      </c>
      <c r="D57">
        <v>4</v>
      </c>
      <c r="E57">
        <v>4.1239999999999997</v>
      </c>
      <c r="F57">
        <v>687.83199999999999</v>
      </c>
      <c r="G57">
        <v>46</v>
      </c>
      <c r="H57">
        <v>1658</v>
      </c>
      <c r="J57">
        <f>F57-$I$51</f>
        <v>342.83199999999999</v>
      </c>
      <c r="K57" s="14"/>
      <c r="L57">
        <v>4</v>
      </c>
      <c r="M57">
        <v>4.1239999999999997</v>
      </c>
      <c r="N57">
        <v>748.55600000000004</v>
      </c>
      <c r="O57">
        <v>141</v>
      </c>
      <c r="P57">
        <v>1838</v>
      </c>
      <c r="R57">
        <f>N57-$Q$51</f>
        <v>450.55600000000004</v>
      </c>
      <c r="T57">
        <v>4</v>
      </c>
      <c r="U57">
        <v>4.1239999999999997</v>
      </c>
      <c r="V57">
        <v>1312.9949999999999</v>
      </c>
      <c r="W57">
        <v>573</v>
      </c>
      <c r="X57">
        <v>3926</v>
      </c>
      <c r="Z57" s="16">
        <f>V57-$Y$51</f>
        <v>578.99499999999989</v>
      </c>
    </row>
    <row r="58" spans="2:26" x14ac:dyDescent="0.2">
      <c r="B58" s="6"/>
      <c r="D58">
        <v>5</v>
      </c>
      <c r="E58">
        <v>4.1239999999999997</v>
      </c>
      <c r="F58">
        <v>868.524</v>
      </c>
      <c r="G58">
        <v>82</v>
      </c>
      <c r="H58">
        <v>2408</v>
      </c>
      <c r="J58">
        <f>F58-$I$51</f>
        <v>523.524</v>
      </c>
      <c r="K58" s="14"/>
      <c r="L58">
        <v>5</v>
      </c>
      <c r="M58">
        <v>4.1239999999999997</v>
      </c>
      <c r="N58">
        <v>759.28899999999999</v>
      </c>
      <c r="O58">
        <v>194</v>
      </c>
      <c r="P58">
        <v>1473</v>
      </c>
      <c r="R58">
        <f>N58-$Q$51</f>
        <v>461.28899999999999</v>
      </c>
      <c r="T58">
        <v>5</v>
      </c>
      <c r="U58">
        <v>4.1239999999999997</v>
      </c>
      <c r="V58">
        <v>1506.8889999999999</v>
      </c>
      <c r="W58">
        <v>708</v>
      </c>
      <c r="X58">
        <v>3659</v>
      </c>
      <c r="Z58" s="16">
        <f>V58-$Y$51</f>
        <v>772.8889999999999</v>
      </c>
    </row>
    <row r="59" spans="2:26" x14ac:dyDescent="0.2">
      <c r="B59" s="6"/>
      <c r="I59" s="7" t="s">
        <v>10</v>
      </c>
      <c r="J59" s="7">
        <f>AVERAGE(J57:J58)</f>
        <v>433.178</v>
      </c>
      <c r="K59" s="14"/>
      <c r="Q59" s="7" t="s">
        <v>10</v>
      </c>
      <c r="R59" s="7">
        <f>AVERAGE(R57:R58)</f>
        <v>455.92250000000001</v>
      </c>
      <c r="Y59" s="7" t="s">
        <v>10</v>
      </c>
      <c r="Z59" s="17">
        <f>AVERAGE(Z57:Z58)</f>
        <v>675.94199999999989</v>
      </c>
    </row>
    <row r="60" spans="2:26" x14ac:dyDescent="0.2">
      <c r="B60" s="6"/>
      <c r="Z60" s="16"/>
    </row>
    <row r="61" spans="2:26" x14ac:dyDescent="0.2">
      <c r="B61" s="8" t="s">
        <v>13</v>
      </c>
      <c r="C61" s="9" t="s">
        <v>9</v>
      </c>
      <c r="D61">
        <v>8</v>
      </c>
      <c r="E61">
        <v>4.1239999999999997</v>
      </c>
      <c r="F61">
        <v>1158.3810000000001</v>
      </c>
      <c r="G61">
        <v>277</v>
      </c>
      <c r="H61">
        <v>2245</v>
      </c>
      <c r="J61">
        <f>F61-$I$51</f>
        <v>813.38100000000009</v>
      </c>
      <c r="L61">
        <v>8</v>
      </c>
      <c r="M61">
        <v>4.1239999999999997</v>
      </c>
      <c r="N61">
        <v>755.90099999999995</v>
      </c>
      <c r="O61">
        <v>195</v>
      </c>
      <c r="P61">
        <v>3130</v>
      </c>
      <c r="R61">
        <f>N61-$Q$51</f>
        <v>457.90099999999995</v>
      </c>
      <c r="T61">
        <v>8</v>
      </c>
      <c r="U61">
        <v>4.1239999999999997</v>
      </c>
      <c r="V61">
        <v>764.05100000000004</v>
      </c>
      <c r="W61">
        <v>348</v>
      </c>
      <c r="X61">
        <v>2851</v>
      </c>
      <c r="Z61" s="16">
        <f>V61-$Y$51</f>
        <v>30.051000000000045</v>
      </c>
    </row>
    <row r="62" spans="2:26" x14ac:dyDescent="0.2">
      <c r="B62" s="6"/>
      <c r="C62" s="9"/>
      <c r="D62">
        <v>9</v>
      </c>
      <c r="E62">
        <v>4.1239999999999997</v>
      </c>
      <c r="F62">
        <v>1228.6690000000001</v>
      </c>
      <c r="G62">
        <v>267</v>
      </c>
      <c r="H62">
        <v>2844</v>
      </c>
      <c r="J62">
        <f>F62-$I$51</f>
        <v>883.6690000000001</v>
      </c>
      <c r="L62">
        <v>9</v>
      </c>
      <c r="M62">
        <v>4.1239999999999997</v>
      </c>
      <c r="N62">
        <v>731.94</v>
      </c>
      <c r="O62">
        <v>204</v>
      </c>
      <c r="P62">
        <v>2347</v>
      </c>
      <c r="R62">
        <f>N62-$Q$51</f>
        <v>433.94000000000005</v>
      </c>
      <c r="T62">
        <v>9</v>
      </c>
      <c r="U62">
        <v>4.1239999999999997</v>
      </c>
      <c r="V62">
        <v>700.28</v>
      </c>
      <c r="W62">
        <v>267</v>
      </c>
      <c r="X62">
        <v>1910</v>
      </c>
      <c r="Z62" s="16">
        <v>0</v>
      </c>
    </row>
    <row r="63" spans="2:26" x14ac:dyDescent="0.2">
      <c r="B63" s="6"/>
      <c r="C63" s="9"/>
      <c r="I63" s="21" t="s">
        <v>14</v>
      </c>
      <c r="J63" s="21">
        <f>AVERAGE(J61:J62)</f>
        <v>848.52500000000009</v>
      </c>
      <c r="K63" s="14"/>
      <c r="Q63" s="9" t="s">
        <v>14</v>
      </c>
      <c r="R63" s="9">
        <f>AVERAGE(R61:R62)</f>
        <v>445.9205</v>
      </c>
      <c r="Y63" s="9" t="s">
        <v>17</v>
      </c>
      <c r="Z63" s="18">
        <f>AVERAGE(Z61:Z62)</f>
        <v>15.025500000000022</v>
      </c>
    </row>
    <row r="64" spans="2:26" x14ac:dyDescent="0.2">
      <c r="B64" s="6"/>
      <c r="C64" s="9" t="s">
        <v>11</v>
      </c>
      <c r="D64">
        <v>8</v>
      </c>
      <c r="E64">
        <v>4.1239999999999997</v>
      </c>
      <c r="F64">
        <v>1190.627</v>
      </c>
      <c r="G64">
        <v>229</v>
      </c>
      <c r="H64">
        <v>3467</v>
      </c>
      <c r="I64" s="22"/>
      <c r="J64" s="22">
        <f>F64-$I$51</f>
        <v>845.62699999999995</v>
      </c>
      <c r="K64" s="14"/>
      <c r="L64">
        <v>8</v>
      </c>
      <c r="M64">
        <v>4.1239999999999997</v>
      </c>
      <c r="N64">
        <v>821.50699999999995</v>
      </c>
      <c r="O64">
        <v>259</v>
      </c>
      <c r="P64">
        <v>2013</v>
      </c>
      <c r="R64">
        <f>N64-$Q$51</f>
        <v>523.50699999999995</v>
      </c>
      <c r="T64">
        <v>8</v>
      </c>
      <c r="U64">
        <v>4.1239999999999997</v>
      </c>
      <c r="V64">
        <v>793.71500000000003</v>
      </c>
      <c r="W64">
        <v>376</v>
      </c>
      <c r="X64">
        <v>2241</v>
      </c>
      <c r="Z64" s="16">
        <f>V64-$Y$51</f>
        <v>59.715000000000032</v>
      </c>
    </row>
    <row r="65" spans="2:26" x14ac:dyDescent="0.2">
      <c r="B65" s="6"/>
      <c r="C65" s="9"/>
      <c r="D65">
        <v>9</v>
      </c>
      <c r="E65">
        <v>4.1239999999999997</v>
      </c>
      <c r="F65">
        <v>1155.75</v>
      </c>
      <c r="G65">
        <v>104</v>
      </c>
      <c r="H65">
        <v>3028</v>
      </c>
      <c r="I65" s="22"/>
      <c r="J65" s="22">
        <f>F65-$I$51</f>
        <v>810.75</v>
      </c>
      <c r="K65" s="14"/>
      <c r="L65">
        <v>9</v>
      </c>
      <c r="M65">
        <v>4.1239999999999997</v>
      </c>
      <c r="N65">
        <v>876.71900000000005</v>
      </c>
      <c r="O65">
        <v>310</v>
      </c>
      <c r="P65">
        <v>2416</v>
      </c>
      <c r="R65">
        <f>N65-$Q$51</f>
        <v>578.71900000000005</v>
      </c>
      <c r="T65">
        <v>9</v>
      </c>
      <c r="U65">
        <v>4.1239999999999997</v>
      </c>
      <c r="V65">
        <v>784.66800000000001</v>
      </c>
      <c r="W65">
        <v>394</v>
      </c>
      <c r="X65">
        <v>2169</v>
      </c>
      <c r="Z65" s="16">
        <f>V65-$Y$51</f>
        <v>50.668000000000006</v>
      </c>
    </row>
    <row r="66" spans="2:26" x14ac:dyDescent="0.2">
      <c r="B66" s="6"/>
      <c r="C66" s="9"/>
      <c r="I66" s="21" t="s">
        <v>14</v>
      </c>
      <c r="J66" s="21">
        <f>AVERAGE(J64:J65)</f>
        <v>828.18849999999998</v>
      </c>
      <c r="K66" s="14"/>
      <c r="Q66" s="9" t="s">
        <v>14</v>
      </c>
      <c r="R66" s="9">
        <f>AVERAGE(R64:R65)</f>
        <v>551.11300000000006</v>
      </c>
      <c r="Y66" s="9" t="s">
        <v>17</v>
      </c>
      <c r="Z66" s="18">
        <f>AVERAGE(Z64:Z65)</f>
        <v>55.191500000000019</v>
      </c>
    </row>
    <row r="67" spans="2:26" x14ac:dyDescent="0.2">
      <c r="B67" s="6"/>
      <c r="C67" s="9" t="s">
        <v>12</v>
      </c>
      <c r="D67">
        <v>8</v>
      </c>
      <c r="E67">
        <v>4.1239999999999997</v>
      </c>
      <c r="F67">
        <v>1191.06</v>
      </c>
      <c r="G67">
        <v>256</v>
      </c>
      <c r="H67">
        <v>3661</v>
      </c>
      <c r="I67" s="23"/>
      <c r="J67" s="23">
        <f>F67-$I$51</f>
        <v>846.06</v>
      </c>
      <c r="L67">
        <v>8</v>
      </c>
      <c r="M67">
        <v>4.1239999999999997</v>
      </c>
      <c r="N67">
        <v>949.33100000000002</v>
      </c>
      <c r="O67">
        <v>297</v>
      </c>
      <c r="P67">
        <v>1885</v>
      </c>
      <c r="R67">
        <f>N67-$Q$51</f>
        <v>651.33100000000002</v>
      </c>
      <c r="T67">
        <v>8</v>
      </c>
      <c r="U67">
        <v>4.1239999999999997</v>
      </c>
      <c r="V67">
        <v>1549.944</v>
      </c>
      <c r="W67">
        <v>785</v>
      </c>
      <c r="X67">
        <v>4095</v>
      </c>
      <c r="Z67" s="16">
        <f>V67-$Y$51</f>
        <v>815.94399999999996</v>
      </c>
    </row>
    <row r="68" spans="2:26" x14ac:dyDescent="0.2">
      <c r="B68" s="6"/>
      <c r="D68">
        <v>9</v>
      </c>
      <c r="E68">
        <v>4.1239999999999997</v>
      </c>
      <c r="F68">
        <v>1156.0129999999999</v>
      </c>
      <c r="G68">
        <v>205</v>
      </c>
      <c r="H68">
        <v>2726</v>
      </c>
      <c r="J68" s="23">
        <f>F68-$I$51</f>
        <v>811.01299999999992</v>
      </c>
      <c r="L68">
        <v>9</v>
      </c>
      <c r="M68">
        <v>4.1239999999999997</v>
      </c>
      <c r="N68">
        <v>999.43</v>
      </c>
      <c r="O68">
        <v>424</v>
      </c>
      <c r="P68">
        <v>1946</v>
      </c>
      <c r="R68">
        <f>N68-$Q$51</f>
        <v>701.43</v>
      </c>
      <c r="T68">
        <v>9</v>
      </c>
      <c r="U68">
        <v>4.1239999999999997</v>
      </c>
      <c r="V68">
        <v>2080.62</v>
      </c>
      <c r="W68">
        <v>661</v>
      </c>
      <c r="X68">
        <v>4026</v>
      </c>
      <c r="Z68" s="16">
        <f>V68-$Y$51</f>
        <v>1346.62</v>
      </c>
    </row>
    <row r="69" spans="2:26" ht="17" thickBot="1" x14ac:dyDescent="0.25">
      <c r="B69" s="10"/>
      <c r="C69" s="11"/>
      <c r="D69" s="11"/>
      <c r="E69" s="11"/>
      <c r="F69" s="11"/>
      <c r="G69" s="11"/>
      <c r="H69" s="11"/>
      <c r="I69" s="12" t="s">
        <v>14</v>
      </c>
      <c r="J69" s="12">
        <f>AVERAGE(J67:J68)</f>
        <v>828.53649999999993</v>
      </c>
      <c r="K69" s="24"/>
      <c r="L69" s="11"/>
      <c r="M69" s="11"/>
      <c r="N69" s="11"/>
      <c r="O69" s="11"/>
      <c r="P69" s="11"/>
      <c r="Q69" s="12" t="s">
        <v>14</v>
      </c>
      <c r="R69" s="12">
        <f>AVERAGE(R67:R68)</f>
        <v>676.38049999999998</v>
      </c>
      <c r="S69" s="11"/>
      <c r="T69" s="11"/>
      <c r="U69" s="11"/>
      <c r="V69" s="11"/>
      <c r="W69" s="11"/>
      <c r="X69" s="11"/>
      <c r="Y69" s="12" t="s">
        <v>17</v>
      </c>
      <c r="Z69" s="19">
        <f>AVERAGE(Z67:Z68)</f>
        <v>1081.2819999999999</v>
      </c>
    </row>
    <row r="70" spans="2:26" ht="18" thickTop="1" thickBot="1" x14ac:dyDescent="0.25"/>
    <row r="71" spans="2:26" ht="22" thickTop="1" thickBot="1" x14ac:dyDescent="0.3">
      <c r="B71" s="1" t="s">
        <v>34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0"/>
    </row>
    <row r="72" spans="2:26" ht="17" thickTop="1" x14ac:dyDescent="0.2">
      <c r="B72" s="3"/>
      <c r="C72" s="4"/>
      <c r="D72" s="4" t="s">
        <v>0</v>
      </c>
      <c r="E72" s="4" t="s">
        <v>1</v>
      </c>
      <c r="F72" s="4" t="s">
        <v>2</v>
      </c>
      <c r="G72" s="4" t="s">
        <v>3</v>
      </c>
      <c r="H72" s="4" t="s">
        <v>4</v>
      </c>
      <c r="I72" s="4" t="s">
        <v>5</v>
      </c>
      <c r="J72" s="4" t="s">
        <v>6</v>
      </c>
      <c r="K72" s="4"/>
      <c r="L72" s="4" t="s">
        <v>18</v>
      </c>
      <c r="M72" s="4" t="s">
        <v>1</v>
      </c>
      <c r="N72" s="4" t="s">
        <v>2</v>
      </c>
      <c r="O72" s="4" t="s">
        <v>3</v>
      </c>
      <c r="P72" s="4" t="s">
        <v>4</v>
      </c>
      <c r="Q72" s="4" t="s">
        <v>5</v>
      </c>
      <c r="R72" s="4" t="s">
        <v>15</v>
      </c>
      <c r="S72" s="4"/>
      <c r="T72" s="4" t="s">
        <v>19</v>
      </c>
      <c r="U72" s="4" t="s">
        <v>1</v>
      </c>
      <c r="V72" s="4" t="s">
        <v>2</v>
      </c>
      <c r="W72" s="4" t="s">
        <v>3</v>
      </c>
      <c r="X72" s="4" t="s">
        <v>4</v>
      </c>
      <c r="Y72" s="4" t="s">
        <v>5</v>
      </c>
      <c r="Z72" s="15" t="s">
        <v>16</v>
      </c>
    </row>
    <row r="73" spans="2:26" x14ac:dyDescent="0.2">
      <c r="B73" s="3"/>
      <c r="C73" s="4"/>
      <c r="D73" s="4" t="s">
        <v>7</v>
      </c>
      <c r="E73" s="4"/>
      <c r="F73" s="4"/>
      <c r="G73" s="4"/>
      <c r="H73" s="4"/>
      <c r="J73" s="4"/>
      <c r="K73" s="4"/>
      <c r="L73" s="4" t="s">
        <v>7</v>
      </c>
      <c r="M73" s="4"/>
      <c r="N73" s="4"/>
      <c r="O73" s="4"/>
      <c r="P73" s="4"/>
      <c r="Q73" s="4"/>
      <c r="R73" s="4"/>
      <c r="S73" s="4"/>
      <c r="T73" s="4" t="s">
        <v>7</v>
      </c>
      <c r="U73" s="4"/>
      <c r="V73" s="4"/>
      <c r="W73" s="4"/>
      <c r="X73" s="4"/>
      <c r="Y73" s="4"/>
      <c r="Z73" s="15"/>
    </row>
    <row r="74" spans="2:26" x14ac:dyDescent="0.2">
      <c r="B74" s="5" t="s">
        <v>8</v>
      </c>
      <c r="C74" s="7" t="s">
        <v>9</v>
      </c>
      <c r="D74">
        <v>4</v>
      </c>
      <c r="E74">
        <v>4.1239999999999997</v>
      </c>
      <c r="F74">
        <v>697.553</v>
      </c>
      <c r="G74">
        <v>43</v>
      </c>
      <c r="H74">
        <v>1892</v>
      </c>
      <c r="I74" s="13">
        <v>315</v>
      </c>
      <c r="J74">
        <f>F74-$I$74</f>
        <v>382.553</v>
      </c>
      <c r="L74">
        <v>4</v>
      </c>
      <c r="M74">
        <v>4.1239999999999997</v>
      </c>
      <c r="N74">
        <v>488.15199999999999</v>
      </c>
      <c r="O74">
        <v>95</v>
      </c>
      <c r="P74">
        <v>1556</v>
      </c>
      <c r="Q74">
        <v>274</v>
      </c>
      <c r="R74">
        <f>N74-$Q$74</f>
        <v>214.15199999999999</v>
      </c>
      <c r="T74">
        <v>4</v>
      </c>
      <c r="U74">
        <v>4.1239999999999997</v>
      </c>
      <c r="V74">
        <v>1721.731</v>
      </c>
      <c r="W74">
        <v>598</v>
      </c>
      <c r="X74">
        <v>4095</v>
      </c>
      <c r="Y74">
        <v>722</v>
      </c>
      <c r="Z74" s="16">
        <f>V74-$Y$74</f>
        <v>999.73099999999999</v>
      </c>
    </row>
    <row r="75" spans="2:26" x14ac:dyDescent="0.2">
      <c r="B75" s="6"/>
      <c r="C75" s="7"/>
      <c r="D75">
        <v>5</v>
      </c>
      <c r="E75">
        <v>4.1239999999999997</v>
      </c>
      <c r="F75">
        <v>997.87099999999998</v>
      </c>
      <c r="G75">
        <v>203</v>
      </c>
      <c r="H75">
        <v>2224</v>
      </c>
      <c r="J75">
        <f>F75-$I$74</f>
        <v>682.87099999999998</v>
      </c>
      <c r="L75">
        <v>5</v>
      </c>
      <c r="M75">
        <v>4.1239999999999997</v>
      </c>
      <c r="N75">
        <v>624.81399999999996</v>
      </c>
      <c r="O75">
        <v>139</v>
      </c>
      <c r="P75">
        <v>1334</v>
      </c>
      <c r="R75">
        <f>N75-$Q$74</f>
        <v>350.81399999999996</v>
      </c>
      <c r="T75">
        <v>5</v>
      </c>
      <c r="U75">
        <v>4.1239999999999997</v>
      </c>
      <c r="V75">
        <v>1855.8889999999999</v>
      </c>
      <c r="W75">
        <v>804</v>
      </c>
      <c r="X75">
        <v>3918</v>
      </c>
      <c r="Z75" s="16">
        <f>V75-$Y$74</f>
        <v>1133.8889999999999</v>
      </c>
    </row>
    <row r="76" spans="2:26" x14ac:dyDescent="0.2">
      <c r="B76" s="6"/>
      <c r="C76" s="7"/>
      <c r="I76" s="7" t="s">
        <v>10</v>
      </c>
      <c r="J76" s="7">
        <f>AVERAGE(J74:J75)</f>
        <v>532.71199999999999</v>
      </c>
      <c r="K76" s="14"/>
      <c r="Q76" s="7" t="s">
        <v>10</v>
      </c>
      <c r="R76" s="7">
        <f>AVERAGE(R74:R75)</f>
        <v>282.48299999999995</v>
      </c>
      <c r="Y76" s="7" t="s">
        <v>10</v>
      </c>
      <c r="Z76" s="17">
        <f>AVERAGE(Z74:Z75)</f>
        <v>1066.81</v>
      </c>
    </row>
    <row r="77" spans="2:26" x14ac:dyDescent="0.2">
      <c r="B77" s="6"/>
      <c r="C77" s="7" t="s">
        <v>11</v>
      </c>
      <c r="D77">
        <v>4</v>
      </c>
      <c r="E77">
        <v>4.1239999999999997</v>
      </c>
      <c r="F77">
        <v>895.971</v>
      </c>
      <c r="G77">
        <v>212</v>
      </c>
      <c r="H77">
        <v>1665</v>
      </c>
      <c r="J77">
        <f>F77-$I$74</f>
        <v>580.971</v>
      </c>
      <c r="K77" s="14"/>
      <c r="L77">
        <v>4</v>
      </c>
      <c r="M77">
        <v>4.1239999999999997</v>
      </c>
      <c r="N77">
        <v>726.05499999999995</v>
      </c>
      <c r="O77">
        <v>141</v>
      </c>
      <c r="P77">
        <v>1838</v>
      </c>
      <c r="R77">
        <f>N77-$Q$74</f>
        <v>452.05499999999995</v>
      </c>
      <c r="T77">
        <v>4</v>
      </c>
      <c r="U77">
        <v>4.1239999999999997</v>
      </c>
      <c r="V77">
        <v>1116.6010000000001</v>
      </c>
      <c r="W77">
        <v>506</v>
      </c>
      <c r="X77">
        <v>2729</v>
      </c>
      <c r="Z77" s="16">
        <f>V77-$Y$74</f>
        <v>394.60100000000011</v>
      </c>
    </row>
    <row r="78" spans="2:26" x14ac:dyDescent="0.2">
      <c r="B78" s="6"/>
      <c r="C78" s="7"/>
      <c r="D78">
        <v>5</v>
      </c>
      <c r="E78">
        <v>4.1239999999999997</v>
      </c>
      <c r="F78">
        <v>1185.8620000000001</v>
      </c>
      <c r="G78">
        <v>374</v>
      </c>
      <c r="H78">
        <v>2350</v>
      </c>
      <c r="J78">
        <f>F78-$I$74</f>
        <v>870.86200000000008</v>
      </c>
      <c r="K78" s="14"/>
      <c r="L78">
        <v>5</v>
      </c>
      <c r="M78">
        <v>4.1239999999999997</v>
      </c>
      <c r="N78">
        <v>734.89700000000005</v>
      </c>
      <c r="O78">
        <v>261</v>
      </c>
      <c r="P78">
        <v>1473</v>
      </c>
      <c r="R78">
        <f>N78-$Q$74</f>
        <v>460.89700000000005</v>
      </c>
      <c r="T78">
        <v>5</v>
      </c>
      <c r="U78">
        <v>4.1239999999999997</v>
      </c>
      <c r="V78">
        <v>1503.0540000000001</v>
      </c>
      <c r="W78">
        <v>537</v>
      </c>
      <c r="X78">
        <v>4095</v>
      </c>
      <c r="Z78" s="16">
        <f>V78-$Y$74</f>
        <v>781.05400000000009</v>
      </c>
    </row>
    <row r="79" spans="2:26" x14ac:dyDescent="0.2">
      <c r="B79" s="6"/>
      <c r="C79" s="7"/>
      <c r="I79" s="7" t="s">
        <v>10</v>
      </c>
      <c r="J79" s="7">
        <f>AVERAGE(J77:J78)</f>
        <v>725.91650000000004</v>
      </c>
      <c r="K79" s="14"/>
      <c r="Q79" s="7" t="s">
        <v>10</v>
      </c>
      <c r="R79" s="7">
        <f>AVERAGE(R77:R78)</f>
        <v>456.476</v>
      </c>
      <c r="Y79" s="7" t="s">
        <v>10</v>
      </c>
      <c r="Z79" s="17">
        <f>AVERAGE(Z77:Z78)</f>
        <v>587.8275000000001</v>
      </c>
    </row>
    <row r="80" spans="2:26" x14ac:dyDescent="0.2">
      <c r="B80" s="6"/>
      <c r="C80" s="7" t="s">
        <v>12</v>
      </c>
      <c r="D80">
        <v>4</v>
      </c>
      <c r="E80">
        <v>4.1239999999999997</v>
      </c>
      <c r="F80">
        <v>422.899</v>
      </c>
      <c r="G80">
        <v>13</v>
      </c>
      <c r="H80">
        <v>1409</v>
      </c>
      <c r="J80">
        <f>F80-$I$74</f>
        <v>107.899</v>
      </c>
      <c r="K80" s="14"/>
      <c r="L80">
        <v>4</v>
      </c>
      <c r="M80">
        <v>4.1239999999999997</v>
      </c>
      <c r="N80">
        <v>690.697</v>
      </c>
      <c r="O80">
        <v>231</v>
      </c>
      <c r="P80">
        <v>1489</v>
      </c>
      <c r="R80">
        <f>N80-$Q$74</f>
        <v>416.697</v>
      </c>
      <c r="T80">
        <v>4</v>
      </c>
      <c r="U80">
        <v>4.1239999999999997</v>
      </c>
      <c r="V80">
        <v>1337.0060000000001</v>
      </c>
      <c r="W80">
        <v>573</v>
      </c>
      <c r="X80">
        <v>3926</v>
      </c>
      <c r="Z80" s="16">
        <f>V80-$Y$74</f>
        <v>615.00600000000009</v>
      </c>
    </row>
    <row r="81" spans="2:26" x14ac:dyDescent="0.2">
      <c r="B81" s="6"/>
      <c r="D81">
        <v>5</v>
      </c>
      <c r="E81">
        <v>4.1239999999999997</v>
      </c>
      <c r="F81">
        <v>695.55899999999997</v>
      </c>
      <c r="G81">
        <v>74</v>
      </c>
      <c r="H81">
        <v>1982</v>
      </c>
      <c r="J81">
        <f>F81-$I$74</f>
        <v>380.55899999999997</v>
      </c>
      <c r="K81" s="14"/>
      <c r="L81">
        <v>5</v>
      </c>
      <c r="M81">
        <v>4.1239999999999997</v>
      </c>
      <c r="N81">
        <v>904.548</v>
      </c>
      <c r="O81">
        <v>267</v>
      </c>
      <c r="P81">
        <v>1775</v>
      </c>
      <c r="R81">
        <f>N81-$Q$74</f>
        <v>630.548</v>
      </c>
      <c r="T81">
        <v>5</v>
      </c>
      <c r="U81">
        <v>4.1239999999999997</v>
      </c>
      <c r="V81">
        <v>1445.3920000000001</v>
      </c>
      <c r="W81">
        <v>708</v>
      </c>
      <c r="X81">
        <v>3614</v>
      </c>
      <c r="Z81" s="16">
        <f>V81-$Y$74</f>
        <v>723.39200000000005</v>
      </c>
    </row>
    <row r="82" spans="2:26" x14ac:dyDescent="0.2">
      <c r="B82" s="6"/>
      <c r="I82" s="7" t="s">
        <v>10</v>
      </c>
      <c r="J82" s="7">
        <f>AVERAGE(J80:J81)</f>
        <v>244.22899999999998</v>
      </c>
      <c r="K82" s="14"/>
      <c r="Q82" s="7" t="s">
        <v>10</v>
      </c>
      <c r="R82" s="7">
        <f>AVERAGE(R80:R81)</f>
        <v>523.62249999999995</v>
      </c>
      <c r="Y82" s="7" t="s">
        <v>10</v>
      </c>
      <c r="Z82" s="17">
        <f>AVERAGE(Z80:Z81)</f>
        <v>669.19900000000007</v>
      </c>
    </row>
    <row r="83" spans="2:26" x14ac:dyDescent="0.2">
      <c r="B83" s="6"/>
      <c r="Z83" s="16"/>
    </row>
    <row r="84" spans="2:26" x14ac:dyDescent="0.2">
      <c r="B84" s="8" t="s">
        <v>13</v>
      </c>
      <c r="C84" s="9" t="s">
        <v>9</v>
      </c>
      <c r="D84">
        <v>8</v>
      </c>
      <c r="E84">
        <v>4.1239999999999997</v>
      </c>
      <c r="F84">
        <v>1345.1579999999999</v>
      </c>
      <c r="G84">
        <v>517</v>
      </c>
      <c r="H84">
        <v>2909</v>
      </c>
      <c r="J84">
        <f>F84-$I$74</f>
        <v>1030.1579999999999</v>
      </c>
      <c r="L84">
        <v>8</v>
      </c>
      <c r="M84">
        <v>4.1239999999999997</v>
      </c>
      <c r="N84">
        <v>1024.153</v>
      </c>
      <c r="O84">
        <v>370</v>
      </c>
      <c r="P84">
        <v>1891</v>
      </c>
      <c r="R84">
        <f>N84-$Q$74</f>
        <v>750.15300000000002</v>
      </c>
      <c r="T84">
        <v>8</v>
      </c>
      <c r="U84">
        <v>4.1239999999999997</v>
      </c>
      <c r="V84">
        <v>2140.567</v>
      </c>
      <c r="W84">
        <v>963</v>
      </c>
      <c r="X84">
        <v>4095</v>
      </c>
      <c r="Z84" s="16">
        <f>V84-$Y$74</f>
        <v>1418.567</v>
      </c>
    </row>
    <row r="85" spans="2:26" x14ac:dyDescent="0.2">
      <c r="B85" s="6"/>
      <c r="C85" s="9"/>
      <c r="D85">
        <v>9</v>
      </c>
      <c r="E85">
        <v>4.1239999999999997</v>
      </c>
      <c r="F85">
        <v>1301.0930000000001</v>
      </c>
      <c r="G85">
        <v>355</v>
      </c>
      <c r="H85">
        <v>2425</v>
      </c>
      <c r="J85">
        <f>F85-$I$74</f>
        <v>986.09300000000007</v>
      </c>
      <c r="L85">
        <v>9</v>
      </c>
      <c r="M85">
        <v>4.1239999999999997</v>
      </c>
      <c r="N85">
        <v>1190.7809999999999</v>
      </c>
      <c r="O85">
        <v>408</v>
      </c>
      <c r="P85">
        <v>2875</v>
      </c>
      <c r="R85">
        <f>N85-$Q$74</f>
        <v>916.78099999999995</v>
      </c>
      <c r="T85">
        <v>9</v>
      </c>
      <c r="U85">
        <v>4.1239999999999997</v>
      </c>
      <c r="V85">
        <v>2036.8679999999999</v>
      </c>
      <c r="W85">
        <v>881</v>
      </c>
      <c r="X85">
        <v>4013</v>
      </c>
      <c r="Z85" s="16">
        <f>V85-$Y$74</f>
        <v>1314.8679999999999</v>
      </c>
    </row>
    <row r="86" spans="2:26" x14ac:dyDescent="0.2">
      <c r="B86" s="6"/>
      <c r="C86" s="9"/>
      <c r="I86" s="21" t="s">
        <v>14</v>
      </c>
      <c r="J86" s="21">
        <f>AVERAGE(J84:J85)</f>
        <v>1008.1255</v>
      </c>
      <c r="K86" s="14"/>
      <c r="Q86" s="9" t="s">
        <v>14</v>
      </c>
      <c r="R86" s="9">
        <f>AVERAGE(R84:R85)</f>
        <v>833.46699999999998</v>
      </c>
      <c r="Y86" s="9" t="s">
        <v>17</v>
      </c>
      <c r="Z86" s="18">
        <f>AVERAGE(Z84:Z85)</f>
        <v>1366.7175</v>
      </c>
    </row>
    <row r="87" spans="2:26" x14ac:dyDescent="0.2">
      <c r="B87" s="6"/>
      <c r="C87" s="9" t="s">
        <v>11</v>
      </c>
      <c r="D87">
        <v>8</v>
      </c>
      <c r="E87">
        <v>4.1239999999999997</v>
      </c>
      <c r="F87">
        <v>1896.576</v>
      </c>
      <c r="G87">
        <v>771</v>
      </c>
      <c r="H87">
        <v>3660</v>
      </c>
      <c r="I87" s="22"/>
      <c r="J87" s="22">
        <f>F87-$I$74</f>
        <v>1581.576</v>
      </c>
      <c r="K87" s="14"/>
      <c r="L87">
        <v>8</v>
      </c>
      <c r="M87">
        <v>4.1239999999999997</v>
      </c>
      <c r="N87">
        <v>1108.9259999999999</v>
      </c>
      <c r="O87">
        <v>393</v>
      </c>
      <c r="P87">
        <v>2030</v>
      </c>
      <c r="R87">
        <f>N87-$Q$74</f>
        <v>834.92599999999993</v>
      </c>
      <c r="T87">
        <v>8</v>
      </c>
      <c r="U87">
        <v>4.1239999999999997</v>
      </c>
      <c r="V87">
        <v>2171.009</v>
      </c>
      <c r="W87">
        <v>798</v>
      </c>
      <c r="X87">
        <v>4095</v>
      </c>
      <c r="Z87" s="16">
        <f>V87-$Y$74</f>
        <v>1449.009</v>
      </c>
    </row>
    <row r="88" spans="2:26" x14ac:dyDescent="0.2">
      <c r="B88" s="6"/>
      <c r="C88" s="9"/>
      <c r="D88">
        <v>9</v>
      </c>
      <c r="E88">
        <v>4.1239999999999997</v>
      </c>
      <c r="F88">
        <v>2016.7619999999999</v>
      </c>
      <c r="G88">
        <v>788</v>
      </c>
      <c r="H88">
        <v>3438</v>
      </c>
      <c r="I88" s="22"/>
      <c r="J88" s="22">
        <f>F88-$I$74</f>
        <v>1701.7619999999999</v>
      </c>
      <c r="K88" s="14"/>
      <c r="L88">
        <v>9</v>
      </c>
      <c r="M88">
        <v>4.1239999999999997</v>
      </c>
      <c r="N88">
        <v>1124.0239999999999</v>
      </c>
      <c r="O88">
        <v>468</v>
      </c>
      <c r="P88">
        <v>1975</v>
      </c>
      <c r="R88">
        <f>N88-$Q$74</f>
        <v>850.02399999999989</v>
      </c>
      <c r="T88">
        <v>9</v>
      </c>
      <c r="U88">
        <v>4.1239999999999997</v>
      </c>
      <c r="V88">
        <v>1967.1679999999999</v>
      </c>
      <c r="W88">
        <v>1028</v>
      </c>
      <c r="X88">
        <v>4095</v>
      </c>
      <c r="Z88" s="16">
        <f>V88-$Y$74</f>
        <v>1245.1679999999999</v>
      </c>
    </row>
    <row r="89" spans="2:26" x14ac:dyDescent="0.2">
      <c r="B89" s="6"/>
      <c r="C89" s="9"/>
      <c r="I89" s="21" t="s">
        <v>14</v>
      </c>
      <c r="J89" s="21">
        <f>AVERAGE(J87:J88)</f>
        <v>1641.6689999999999</v>
      </c>
      <c r="K89" s="14"/>
      <c r="Q89" s="9" t="s">
        <v>14</v>
      </c>
      <c r="R89" s="9">
        <f>AVERAGE(R87:R88)</f>
        <v>842.47499999999991</v>
      </c>
      <c r="Y89" s="9" t="s">
        <v>17</v>
      </c>
      <c r="Z89" s="18">
        <f>AVERAGE(Z87:Z88)</f>
        <v>1347.0884999999998</v>
      </c>
    </row>
    <row r="90" spans="2:26" x14ac:dyDescent="0.2">
      <c r="B90" s="6"/>
      <c r="C90" s="9" t="s">
        <v>12</v>
      </c>
      <c r="D90">
        <v>8</v>
      </c>
      <c r="E90">
        <v>4.1239999999999997</v>
      </c>
      <c r="F90">
        <v>1034.385</v>
      </c>
      <c r="G90">
        <v>293</v>
      </c>
      <c r="H90">
        <v>2263</v>
      </c>
      <c r="I90" s="23"/>
      <c r="J90" s="23">
        <f>F90-$I$74</f>
        <v>719.38499999999999</v>
      </c>
      <c r="L90">
        <v>8</v>
      </c>
      <c r="M90">
        <v>4.1239999999999997</v>
      </c>
      <c r="N90">
        <v>816.17100000000005</v>
      </c>
      <c r="O90">
        <v>175</v>
      </c>
      <c r="P90">
        <v>1572</v>
      </c>
      <c r="R90">
        <f>N90-$Q$74</f>
        <v>542.17100000000005</v>
      </c>
      <c r="T90">
        <v>8</v>
      </c>
      <c r="U90">
        <v>4.1239999999999997</v>
      </c>
      <c r="V90">
        <v>1460.568</v>
      </c>
      <c r="W90">
        <v>721</v>
      </c>
      <c r="X90">
        <v>3386</v>
      </c>
      <c r="Z90" s="16">
        <f>V90-$Y$74</f>
        <v>738.56799999999998</v>
      </c>
    </row>
    <row r="91" spans="2:26" x14ac:dyDescent="0.2">
      <c r="B91" s="6"/>
      <c r="D91">
        <v>9</v>
      </c>
      <c r="E91">
        <v>4.1239999999999997</v>
      </c>
      <c r="F91">
        <v>1196.8150000000001</v>
      </c>
      <c r="G91">
        <v>373</v>
      </c>
      <c r="H91">
        <v>2402</v>
      </c>
      <c r="J91" s="23">
        <f>F91-$I$74</f>
        <v>881.81500000000005</v>
      </c>
      <c r="L91">
        <v>9</v>
      </c>
      <c r="M91">
        <v>4.1239999999999997</v>
      </c>
      <c r="N91">
        <v>890.08100000000002</v>
      </c>
      <c r="O91">
        <v>282</v>
      </c>
      <c r="P91">
        <v>1593</v>
      </c>
      <c r="R91">
        <f>N91-$Q$74</f>
        <v>616.08100000000002</v>
      </c>
      <c r="T91">
        <v>9</v>
      </c>
      <c r="U91">
        <v>4.1239999999999997</v>
      </c>
      <c r="V91">
        <v>1998.3969999999999</v>
      </c>
      <c r="W91">
        <v>661</v>
      </c>
      <c r="X91">
        <v>3973</v>
      </c>
      <c r="Z91" s="16">
        <f>V91-$Y$74</f>
        <v>1276.3969999999999</v>
      </c>
    </row>
    <row r="92" spans="2:26" ht="17" thickBot="1" x14ac:dyDescent="0.25">
      <c r="B92" s="10"/>
      <c r="C92" s="11"/>
      <c r="D92" s="11"/>
      <c r="E92" s="11"/>
      <c r="F92" s="11"/>
      <c r="G92" s="11"/>
      <c r="H92" s="11"/>
      <c r="I92" s="12" t="s">
        <v>14</v>
      </c>
      <c r="J92" s="12">
        <f>AVERAGE(J90:J91)</f>
        <v>800.6</v>
      </c>
      <c r="K92" s="24"/>
      <c r="L92" s="11"/>
      <c r="M92" s="11"/>
      <c r="N92" s="11"/>
      <c r="O92" s="11"/>
      <c r="P92" s="11"/>
      <c r="Q92" s="12" t="s">
        <v>14</v>
      </c>
      <c r="R92" s="12">
        <f>AVERAGE(R90:R91)</f>
        <v>579.12599999999998</v>
      </c>
      <c r="S92" s="11"/>
      <c r="T92" s="11"/>
      <c r="U92" s="11"/>
      <c r="V92" s="11"/>
      <c r="W92" s="11"/>
      <c r="X92" s="11"/>
      <c r="Y92" s="12" t="s">
        <v>17</v>
      </c>
      <c r="Z92" s="19">
        <f>AVERAGE(Z90:Z91)</f>
        <v>1007.4825</v>
      </c>
    </row>
    <row r="93" spans="2:26" ht="18" thickTop="1" thickBot="1" x14ac:dyDescent="0.25"/>
    <row r="94" spans="2:26" ht="22" thickTop="1" thickBot="1" x14ac:dyDescent="0.3">
      <c r="B94" s="1" t="s">
        <v>35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0"/>
    </row>
    <row r="95" spans="2:26" ht="17" thickTop="1" x14ac:dyDescent="0.2">
      <c r="B95" s="3"/>
      <c r="C95" s="4"/>
      <c r="D95" s="4" t="s">
        <v>0</v>
      </c>
      <c r="E95" s="4" t="s">
        <v>1</v>
      </c>
      <c r="F95" s="4" t="s">
        <v>2</v>
      </c>
      <c r="G95" s="4" t="s">
        <v>3</v>
      </c>
      <c r="H95" s="4" t="s">
        <v>4</v>
      </c>
      <c r="I95" s="4" t="s">
        <v>5</v>
      </c>
      <c r="J95" s="4" t="s">
        <v>6</v>
      </c>
      <c r="K95" s="4"/>
      <c r="L95" s="4" t="s">
        <v>18</v>
      </c>
      <c r="M95" s="4" t="s">
        <v>1</v>
      </c>
      <c r="N95" s="4" t="s">
        <v>2</v>
      </c>
      <c r="O95" s="4" t="s">
        <v>3</v>
      </c>
      <c r="P95" s="4" t="s">
        <v>4</v>
      </c>
      <c r="Q95" s="4" t="s">
        <v>5</v>
      </c>
      <c r="R95" s="4" t="s">
        <v>15</v>
      </c>
      <c r="S95" s="4"/>
      <c r="T95" s="4" t="s">
        <v>19</v>
      </c>
      <c r="U95" s="4" t="s">
        <v>1</v>
      </c>
      <c r="V95" s="4" t="s">
        <v>2</v>
      </c>
      <c r="W95" s="4" t="s">
        <v>3</v>
      </c>
      <c r="X95" s="4" t="s">
        <v>4</v>
      </c>
      <c r="Y95" s="4" t="s">
        <v>5</v>
      </c>
      <c r="Z95" s="15" t="s">
        <v>16</v>
      </c>
    </row>
    <row r="96" spans="2:26" x14ac:dyDescent="0.2">
      <c r="B96" s="3"/>
      <c r="C96" s="4"/>
      <c r="D96" s="4" t="s">
        <v>7</v>
      </c>
      <c r="E96" s="4"/>
      <c r="F96" s="4"/>
      <c r="G96" s="4"/>
      <c r="H96" s="4"/>
      <c r="J96" s="4"/>
      <c r="K96" s="4"/>
      <c r="L96" s="4" t="s">
        <v>7</v>
      </c>
      <c r="M96" s="4"/>
      <c r="N96" s="4"/>
      <c r="O96" s="4"/>
      <c r="P96" s="4"/>
      <c r="Q96" s="4"/>
      <c r="R96" s="4"/>
      <c r="S96" s="4"/>
      <c r="T96" s="4" t="s">
        <v>7</v>
      </c>
      <c r="U96" s="4"/>
      <c r="V96" s="4"/>
      <c r="W96" s="4"/>
      <c r="X96" s="4"/>
      <c r="Y96" s="4"/>
      <c r="Z96" s="15"/>
    </row>
    <row r="97" spans="2:26" x14ac:dyDescent="0.2">
      <c r="B97" s="5" t="s">
        <v>8</v>
      </c>
      <c r="C97" s="7" t="s">
        <v>9</v>
      </c>
      <c r="D97">
        <v>4</v>
      </c>
      <c r="E97">
        <v>4.1239999999999997</v>
      </c>
      <c r="F97">
        <v>780.072</v>
      </c>
      <c r="G97">
        <v>84</v>
      </c>
      <c r="H97">
        <v>1810</v>
      </c>
      <c r="I97" s="13">
        <v>321</v>
      </c>
      <c r="J97">
        <f>F97-$I$97</f>
        <v>459.072</v>
      </c>
      <c r="L97">
        <v>4</v>
      </c>
      <c r="M97">
        <v>4.1239999999999997</v>
      </c>
      <c r="N97">
        <v>538.94200000000001</v>
      </c>
      <c r="O97">
        <v>103</v>
      </c>
      <c r="P97">
        <v>1477</v>
      </c>
      <c r="Q97">
        <v>280</v>
      </c>
      <c r="R97">
        <f>N97-$Q$97</f>
        <v>258.94200000000001</v>
      </c>
      <c r="T97">
        <v>4</v>
      </c>
      <c r="U97">
        <v>4.1239999999999997</v>
      </c>
      <c r="V97">
        <v>894.24300000000005</v>
      </c>
      <c r="W97">
        <v>409</v>
      </c>
      <c r="X97">
        <v>2455</v>
      </c>
      <c r="Y97">
        <v>723</v>
      </c>
      <c r="Z97" s="16">
        <f>V97-$Y$97</f>
        <v>171.24300000000005</v>
      </c>
    </row>
    <row r="98" spans="2:26" x14ac:dyDescent="0.2">
      <c r="B98" s="6"/>
      <c r="C98" s="7"/>
      <c r="D98">
        <v>5</v>
      </c>
      <c r="E98">
        <v>4.1239999999999997</v>
      </c>
      <c r="F98">
        <v>889.79700000000003</v>
      </c>
      <c r="G98">
        <v>103</v>
      </c>
      <c r="H98">
        <v>2536</v>
      </c>
      <c r="J98">
        <f>F98-$I$97</f>
        <v>568.79700000000003</v>
      </c>
      <c r="L98">
        <v>5</v>
      </c>
      <c r="M98">
        <v>4.1239999999999997</v>
      </c>
      <c r="N98">
        <v>566.05999999999995</v>
      </c>
      <c r="O98">
        <v>101</v>
      </c>
      <c r="P98">
        <v>1334</v>
      </c>
      <c r="R98">
        <f>N98-$Q$97</f>
        <v>286.05999999999995</v>
      </c>
      <c r="T98">
        <v>5</v>
      </c>
      <c r="U98">
        <v>4.1239999999999997</v>
      </c>
      <c r="V98">
        <v>1085.796</v>
      </c>
      <c r="W98">
        <v>506</v>
      </c>
      <c r="X98">
        <v>2678</v>
      </c>
      <c r="Z98" s="16">
        <f>V98-$Y$97</f>
        <v>362.79600000000005</v>
      </c>
    </row>
    <row r="99" spans="2:26" x14ac:dyDescent="0.2">
      <c r="B99" s="6"/>
      <c r="C99" s="7"/>
      <c r="I99" s="7" t="s">
        <v>10</v>
      </c>
      <c r="J99" s="7">
        <f>AVERAGE(J97:J98)</f>
        <v>513.93450000000007</v>
      </c>
      <c r="K99" s="14"/>
      <c r="Q99" s="7" t="s">
        <v>10</v>
      </c>
      <c r="R99" s="7">
        <f>AVERAGE(R97:R98)</f>
        <v>272.50099999999998</v>
      </c>
      <c r="Y99" s="7" t="s">
        <v>10</v>
      </c>
      <c r="Z99" s="17">
        <f>AVERAGE(Z97:Z98)</f>
        <v>267.01950000000005</v>
      </c>
    </row>
    <row r="100" spans="2:26" x14ac:dyDescent="0.2">
      <c r="B100" s="6"/>
      <c r="C100" s="7" t="s">
        <v>11</v>
      </c>
      <c r="D100">
        <v>4</v>
      </c>
      <c r="E100">
        <v>4.1239999999999997</v>
      </c>
      <c r="F100">
        <v>604.98</v>
      </c>
      <c r="G100">
        <v>40</v>
      </c>
      <c r="H100">
        <v>1914</v>
      </c>
      <c r="J100">
        <f>F100-$I$97</f>
        <v>283.98</v>
      </c>
      <c r="K100" s="14"/>
      <c r="L100">
        <v>4</v>
      </c>
      <c r="M100">
        <v>4.1239999999999997</v>
      </c>
      <c r="N100">
        <v>898.68899999999996</v>
      </c>
      <c r="O100">
        <v>267</v>
      </c>
      <c r="P100">
        <v>2445</v>
      </c>
      <c r="R100">
        <f>N100-$Q$97</f>
        <v>618.68899999999996</v>
      </c>
      <c r="T100">
        <v>4</v>
      </c>
      <c r="U100">
        <v>4.1239999999999997</v>
      </c>
      <c r="V100">
        <v>936.52200000000005</v>
      </c>
      <c r="W100">
        <v>368</v>
      </c>
      <c r="X100">
        <v>2464</v>
      </c>
      <c r="Z100" s="16">
        <f>V100-$Y$97</f>
        <v>213.52200000000005</v>
      </c>
    </row>
    <row r="101" spans="2:26" x14ac:dyDescent="0.2">
      <c r="B101" s="6"/>
      <c r="C101" s="7"/>
      <c r="D101">
        <v>5</v>
      </c>
      <c r="E101">
        <v>4.1239999999999997</v>
      </c>
      <c r="F101">
        <v>809.45699999999999</v>
      </c>
      <c r="G101">
        <v>118</v>
      </c>
      <c r="H101">
        <v>2273</v>
      </c>
      <c r="J101">
        <f>F101-$I$97</f>
        <v>488.45699999999999</v>
      </c>
      <c r="K101" s="14"/>
      <c r="L101">
        <v>5</v>
      </c>
      <c r="M101">
        <v>4.1239999999999997</v>
      </c>
      <c r="N101">
        <v>925.16499999999996</v>
      </c>
      <c r="O101">
        <v>237</v>
      </c>
      <c r="P101">
        <v>2817</v>
      </c>
      <c r="R101">
        <f>N101-$Q$97</f>
        <v>645.16499999999996</v>
      </c>
      <c r="T101">
        <v>5</v>
      </c>
      <c r="U101">
        <v>4.1239999999999997</v>
      </c>
      <c r="V101">
        <v>1151.837</v>
      </c>
      <c r="W101">
        <v>355</v>
      </c>
      <c r="X101">
        <v>3113</v>
      </c>
      <c r="Z101" s="16">
        <f>V101-$Y$97</f>
        <v>428.83699999999999</v>
      </c>
    </row>
    <row r="102" spans="2:26" x14ac:dyDescent="0.2">
      <c r="B102" s="6"/>
      <c r="C102" s="7"/>
      <c r="I102" s="7" t="s">
        <v>10</v>
      </c>
      <c r="J102" s="7">
        <f>AVERAGE(J100:J101)</f>
        <v>386.21850000000001</v>
      </c>
      <c r="K102" s="14"/>
      <c r="Q102" s="7" t="s">
        <v>10</v>
      </c>
      <c r="R102" s="7">
        <f>AVERAGE(R100:R101)</f>
        <v>631.92699999999991</v>
      </c>
      <c r="Y102" s="7" t="s">
        <v>10</v>
      </c>
      <c r="Z102" s="17">
        <f>AVERAGE(Z100:Z101)</f>
        <v>321.17950000000002</v>
      </c>
    </row>
    <row r="103" spans="2:26" x14ac:dyDescent="0.2">
      <c r="B103" s="6"/>
      <c r="C103" s="7" t="s">
        <v>12</v>
      </c>
      <c r="D103">
        <v>4</v>
      </c>
      <c r="E103">
        <v>4.1239999999999997</v>
      </c>
      <c r="F103">
        <v>524.03800000000001</v>
      </c>
      <c r="G103">
        <v>37</v>
      </c>
      <c r="H103">
        <v>1500</v>
      </c>
      <c r="J103">
        <f>F103-$I$97</f>
        <v>203.03800000000001</v>
      </c>
      <c r="K103" s="14"/>
      <c r="L103">
        <v>4</v>
      </c>
      <c r="M103">
        <v>4.1239999999999997</v>
      </c>
      <c r="N103">
        <v>531.62300000000005</v>
      </c>
      <c r="O103">
        <v>64</v>
      </c>
      <c r="P103">
        <v>1571</v>
      </c>
      <c r="R103">
        <f>N103-$Q$97</f>
        <v>251.62300000000005</v>
      </c>
      <c r="T103">
        <v>4</v>
      </c>
      <c r="U103">
        <v>4.1239999999999997</v>
      </c>
      <c r="V103">
        <v>821.59500000000003</v>
      </c>
      <c r="W103">
        <v>337</v>
      </c>
      <c r="X103">
        <v>2006</v>
      </c>
      <c r="Z103" s="16">
        <f>V103-$Y$97</f>
        <v>98.595000000000027</v>
      </c>
    </row>
    <row r="104" spans="2:26" x14ac:dyDescent="0.2">
      <c r="B104" s="6"/>
      <c r="D104">
        <v>5</v>
      </c>
      <c r="E104">
        <v>4.1239999999999997</v>
      </c>
      <c r="F104">
        <v>668.98500000000001</v>
      </c>
      <c r="G104">
        <v>117</v>
      </c>
      <c r="H104">
        <v>1448</v>
      </c>
      <c r="J104">
        <f>F104-$I$97</f>
        <v>347.98500000000001</v>
      </c>
      <c r="K104" s="14"/>
      <c r="L104">
        <v>5</v>
      </c>
      <c r="M104">
        <v>4.1239999999999997</v>
      </c>
      <c r="N104">
        <v>579.53399999999999</v>
      </c>
      <c r="O104">
        <v>120</v>
      </c>
      <c r="P104">
        <v>1314</v>
      </c>
      <c r="R104">
        <f>N104-$Q$97</f>
        <v>299.53399999999999</v>
      </c>
      <c r="T104">
        <v>5</v>
      </c>
      <c r="U104">
        <v>4.1239999999999997</v>
      </c>
      <c r="V104">
        <v>940.30499999999995</v>
      </c>
      <c r="W104">
        <v>345</v>
      </c>
      <c r="X104">
        <v>3010</v>
      </c>
      <c r="Z104" s="16">
        <f>V104-$Y$97</f>
        <v>217.30499999999995</v>
      </c>
    </row>
    <row r="105" spans="2:26" x14ac:dyDescent="0.2">
      <c r="B105" s="6"/>
      <c r="I105" s="7" t="s">
        <v>10</v>
      </c>
      <c r="J105" s="7">
        <f>AVERAGE(J103:J104)</f>
        <v>275.51150000000001</v>
      </c>
      <c r="K105" s="14"/>
      <c r="Q105" s="7" t="s">
        <v>10</v>
      </c>
      <c r="R105" s="7">
        <f>AVERAGE(R103:R104)</f>
        <v>275.57850000000002</v>
      </c>
      <c r="Y105" s="7" t="s">
        <v>10</v>
      </c>
      <c r="Z105" s="17">
        <f>AVERAGE(Z103:Z104)</f>
        <v>157.94999999999999</v>
      </c>
    </row>
    <row r="106" spans="2:26" x14ac:dyDescent="0.2">
      <c r="B106" s="6"/>
      <c r="Z106" s="16"/>
    </row>
    <row r="107" spans="2:26" x14ac:dyDescent="0.2">
      <c r="B107" s="8" t="s">
        <v>13</v>
      </c>
      <c r="C107" s="9" t="s">
        <v>9</v>
      </c>
      <c r="D107">
        <v>10</v>
      </c>
      <c r="E107">
        <v>4.1239999999999997</v>
      </c>
      <c r="F107">
        <v>1297.4079999999999</v>
      </c>
      <c r="G107">
        <v>442</v>
      </c>
      <c r="H107">
        <v>2320</v>
      </c>
      <c r="J107">
        <f>F107-$I$97</f>
        <v>976.4079999999999</v>
      </c>
      <c r="L107">
        <v>10</v>
      </c>
      <c r="M107">
        <v>4.1239999999999997</v>
      </c>
      <c r="N107">
        <v>873.39800000000002</v>
      </c>
      <c r="O107">
        <v>265</v>
      </c>
      <c r="P107">
        <v>1829</v>
      </c>
      <c r="R107">
        <f>N107-$Q$97</f>
        <v>593.39800000000002</v>
      </c>
      <c r="T107">
        <v>10</v>
      </c>
      <c r="U107">
        <v>4.1239999999999997</v>
      </c>
      <c r="V107">
        <v>1225.287</v>
      </c>
      <c r="W107">
        <v>585</v>
      </c>
      <c r="X107">
        <v>3079</v>
      </c>
      <c r="Z107" s="16">
        <f>V107-$Y$97</f>
        <v>502.28700000000003</v>
      </c>
    </row>
    <row r="108" spans="2:26" x14ac:dyDescent="0.2">
      <c r="B108" s="6"/>
      <c r="C108" s="9"/>
      <c r="D108">
        <v>11</v>
      </c>
      <c r="E108">
        <v>4.1239999999999997</v>
      </c>
      <c r="F108">
        <v>1235.1489999999999</v>
      </c>
      <c r="G108">
        <v>297</v>
      </c>
      <c r="H108">
        <v>2353</v>
      </c>
      <c r="J108">
        <f>F108-$I$97</f>
        <v>914.14899999999989</v>
      </c>
      <c r="L108">
        <v>11</v>
      </c>
      <c r="M108">
        <v>4.1239999999999997</v>
      </c>
      <c r="N108">
        <v>849.9</v>
      </c>
      <c r="O108">
        <v>283</v>
      </c>
      <c r="P108">
        <v>1984</v>
      </c>
      <c r="R108">
        <f>N108-$Q$97</f>
        <v>569.9</v>
      </c>
      <c r="T108">
        <v>11</v>
      </c>
      <c r="U108">
        <v>4.1239999999999997</v>
      </c>
      <c r="V108">
        <v>1190.8589999999999</v>
      </c>
      <c r="W108">
        <v>594</v>
      </c>
      <c r="X108">
        <v>3082</v>
      </c>
      <c r="Z108" s="16">
        <f>V108-$Y$97</f>
        <v>467.85899999999992</v>
      </c>
    </row>
    <row r="109" spans="2:26" x14ac:dyDescent="0.2">
      <c r="B109" s="6"/>
      <c r="C109" s="9"/>
      <c r="I109" s="21" t="s">
        <v>14</v>
      </c>
      <c r="J109" s="21">
        <f>AVERAGE(J107:J108)</f>
        <v>945.27849999999989</v>
      </c>
      <c r="K109" s="14"/>
      <c r="Q109" s="9" t="s">
        <v>14</v>
      </c>
      <c r="R109" s="9">
        <f>AVERAGE(R107:R108)</f>
        <v>581.649</v>
      </c>
      <c r="Y109" s="9" t="s">
        <v>17</v>
      </c>
      <c r="Z109" s="18">
        <f>AVERAGE(Z107:Z108)</f>
        <v>485.07299999999998</v>
      </c>
    </row>
    <row r="110" spans="2:26" x14ac:dyDescent="0.2">
      <c r="B110" s="6"/>
      <c r="C110" s="9" t="s">
        <v>11</v>
      </c>
      <c r="D110">
        <v>10</v>
      </c>
      <c r="E110">
        <v>4.1239999999999997</v>
      </c>
      <c r="F110">
        <v>1045.3150000000001</v>
      </c>
      <c r="G110">
        <v>268</v>
      </c>
      <c r="H110">
        <v>2096</v>
      </c>
      <c r="I110" s="22"/>
      <c r="J110" s="22">
        <f>F110-$I$97</f>
        <v>724.31500000000005</v>
      </c>
      <c r="K110" s="14"/>
      <c r="L110">
        <v>10</v>
      </c>
      <c r="M110">
        <v>4.1239999999999997</v>
      </c>
      <c r="N110">
        <v>807.89</v>
      </c>
      <c r="O110">
        <v>242</v>
      </c>
      <c r="P110">
        <v>1961</v>
      </c>
      <c r="R110">
        <f>N110-$Q$97</f>
        <v>527.89</v>
      </c>
      <c r="T110">
        <v>10</v>
      </c>
      <c r="U110">
        <v>4.1239999999999997</v>
      </c>
      <c r="V110">
        <v>1466.22</v>
      </c>
      <c r="W110">
        <v>567</v>
      </c>
      <c r="X110">
        <v>3551</v>
      </c>
      <c r="Z110" s="16">
        <f>V110-$Y$97</f>
        <v>743.22</v>
      </c>
    </row>
    <row r="111" spans="2:26" x14ac:dyDescent="0.2">
      <c r="B111" s="6"/>
      <c r="C111" s="9"/>
      <c r="D111">
        <v>11</v>
      </c>
      <c r="E111">
        <v>4.1239999999999997</v>
      </c>
      <c r="F111">
        <v>921.01099999999997</v>
      </c>
      <c r="G111">
        <v>250</v>
      </c>
      <c r="H111">
        <v>2014</v>
      </c>
      <c r="I111" s="22"/>
      <c r="J111" s="22">
        <f>F111-$I$97</f>
        <v>600.01099999999997</v>
      </c>
      <c r="K111" s="14"/>
      <c r="L111">
        <v>11</v>
      </c>
      <c r="M111">
        <v>4.1239999999999997</v>
      </c>
      <c r="N111">
        <v>781.16</v>
      </c>
      <c r="O111">
        <v>272</v>
      </c>
      <c r="P111">
        <v>1704</v>
      </c>
      <c r="R111">
        <f>N111-$Q$97</f>
        <v>501.15999999999997</v>
      </c>
      <c r="T111">
        <v>11</v>
      </c>
      <c r="U111">
        <v>4.1239999999999997</v>
      </c>
      <c r="V111">
        <v>1296.3409999999999</v>
      </c>
      <c r="W111">
        <v>562</v>
      </c>
      <c r="X111">
        <v>3953</v>
      </c>
      <c r="Z111" s="16">
        <f>V111-$Y$97</f>
        <v>573.34099999999989</v>
      </c>
    </row>
    <row r="112" spans="2:26" x14ac:dyDescent="0.2">
      <c r="B112" s="6"/>
      <c r="C112" s="9"/>
      <c r="I112" s="21" t="s">
        <v>14</v>
      </c>
      <c r="J112" s="21">
        <f>AVERAGE(J110:J111)</f>
        <v>662.16300000000001</v>
      </c>
      <c r="K112" s="14"/>
      <c r="Q112" s="9" t="s">
        <v>14</v>
      </c>
      <c r="R112" s="9">
        <f>AVERAGE(R110:R111)</f>
        <v>514.52499999999998</v>
      </c>
      <c r="Y112" s="9" t="s">
        <v>17</v>
      </c>
      <c r="Z112" s="18">
        <f>AVERAGE(Z110:Z111)</f>
        <v>658.28049999999996</v>
      </c>
    </row>
    <row r="113" spans="2:26" x14ac:dyDescent="0.2">
      <c r="B113" s="6"/>
      <c r="C113" s="9" t="s">
        <v>12</v>
      </c>
      <c r="D113">
        <v>10</v>
      </c>
      <c r="E113">
        <v>4.1239999999999997</v>
      </c>
      <c r="F113">
        <v>1294.1420000000001</v>
      </c>
      <c r="G113">
        <v>229</v>
      </c>
      <c r="H113">
        <v>2946</v>
      </c>
      <c r="I113" s="23"/>
      <c r="J113" s="23">
        <f>F113-$I$97</f>
        <v>973.14200000000005</v>
      </c>
      <c r="L113">
        <v>10</v>
      </c>
      <c r="M113">
        <v>4.1239999999999997</v>
      </c>
      <c r="N113">
        <v>692.35400000000004</v>
      </c>
      <c r="O113">
        <v>143</v>
      </c>
      <c r="P113">
        <v>1571</v>
      </c>
      <c r="R113">
        <f>N113-$Q$97</f>
        <v>412.35400000000004</v>
      </c>
      <c r="T113">
        <v>10</v>
      </c>
      <c r="U113">
        <v>4.1239999999999997</v>
      </c>
      <c r="V113">
        <v>1656.9970000000001</v>
      </c>
      <c r="W113">
        <v>462</v>
      </c>
      <c r="X113">
        <v>4095</v>
      </c>
      <c r="Z113" s="16">
        <f>V113-$Y$97</f>
        <v>933.99700000000007</v>
      </c>
    </row>
    <row r="114" spans="2:26" x14ac:dyDescent="0.2">
      <c r="B114" s="6"/>
      <c r="D114">
        <v>11</v>
      </c>
      <c r="E114">
        <v>4.1239999999999997</v>
      </c>
      <c r="F114">
        <v>1483.6120000000001</v>
      </c>
      <c r="G114">
        <v>273</v>
      </c>
      <c r="H114">
        <v>3130</v>
      </c>
      <c r="J114" s="23">
        <f>F114-$I$97</f>
        <v>1162.6120000000001</v>
      </c>
      <c r="L114">
        <v>11</v>
      </c>
      <c r="M114">
        <v>4.1239999999999997</v>
      </c>
      <c r="N114">
        <v>742.721</v>
      </c>
      <c r="O114">
        <v>181</v>
      </c>
      <c r="P114">
        <v>1690</v>
      </c>
      <c r="R114">
        <f>N114-$Q$97</f>
        <v>462.721</v>
      </c>
      <c r="T114">
        <v>11</v>
      </c>
      <c r="U114">
        <v>4.1239999999999997</v>
      </c>
      <c r="V114">
        <v>1935.6410000000001</v>
      </c>
      <c r="W114">
        <v>395</v>
      </c>
      <c r="X114">
        <v>4095</v>
      </c>
      <c r="Z114" s="16">
        <f>V114-$Y$97</f>
        <v>1212.6410000000001</v>
      </c>
    </row>
    <row r="115" spans="2:26" ht="17" thickBot="1" x14ac:dyDescent="0.25">
      <c r="B115" s="10"/>
      <c r="C115" s="11"/>
      <c r="D115" s="11"/>
      <c r="E115" s="11"/>
      <c r="F115" s="11"/>
      <c r="G115" s="11"/>
      <c r="H115" s="11"/>
      <c r="I115" s="12" t="s">
        <v>14</v>
      </c>
      <c r="J115" s="12">
        <f>AVERAGE(J113:J114)</f>
        <v>1067.877</v>
      </c>
      <c r="K115" s="24"/>
      <c r="L115" s="11"/>
      <c r="M115" s="11"/>
      <c r="N115" s="11"/>
      <c r="O115" s="11"/>
      <c r="P115" s="11"/>
      <c r="Q115" s="12" t="s">
        <v>14</v>
      </c>
      <c r="R115" s="12">
        <f>AVERAGE(R113:R114)</f>
        <v>437.53750000000002</v>
      </c>
      <c r="S115" s="11"/>
      <c r="T115" s="11"/>
      <c r="U115" s="11"/>
      <c r="V115" s="11"/>
      <c r="W115" s="11"/>
      <c r="X115" s="11"/>
      <c r="Y115" s="12" t="s">
        <v>17</v>
      </c>
      <c r="Z115" s="19">
        <f>AVERAGE(Z113:Z114)</f>
        <v>1073.319</v>
      </c>
    </row>
    <row r="116" spans="2:26" ht="18" thickTop="1" thickBot="1" x14ac:dyDescent="0.25"/>
    <row r="117" spans="2:26" ht="22" thickTop="1" thickBot="1" x14ac:dyDescent="0.3">
      <c r="B117" s="1" t="s">
        <v>36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0"/>
    </row>
    <row r="118" spans="2:26" ht="17" thickTop="1" x14ac:dyDescent="0.2">
      <c r="B118" s="3"/>
      <c r="C118" s="4"/>
      <c r="D118" s="4" t="s">
        <v>0</v>
      </c>
      <c r="E118" s="4" t="s">
        <v>1</v>
      </c>
      <c r="F118" s="4" t="s">
        <v>2</v>
      </c>
      <c r="G118" s="4" t="s">
        <v>3</v>
      </c>
      <c r="H118" s="4" t="s">
        <v>4</v>
      </c>
      <c r="I118" s="4" t="s">
        <v>5</v>
      </c>
      <c r="J118" s="4" t="s">
        <v>6</v>
      </c>
      <c r="K118" s="4"/>
      <c r="L118" s="4" t="s">
        <v>18</v>
      </c>
      <c r="M118" s="4" t="s">
        <v>1</v>
      </c>
      <c r="N118" s="4" t="s">
        <v>2</v>
      </c>
      <c r="O118" s="4" t="s">
        <v>3</v>
      </c>
      <c r="P118" s="4" t="s">
        <v>4</v>
      </c>
      <c r="Q118" s="4" t="s">
        <v>5</v>
      </c>
      <c r="R118" s="4" t="s">
        <v>15</v>
      </c>
      <c r="S118" s="4"/>
      <c r="T118" s="4" t="s">
        <v>19</v>
      </c>
      <c r="U118" s="4" t="s">
        <v>1</v>
      </c>
      <c r="V118" s="4" t="s">
        <v>2</v>
      </c>
      <c r="W118" s="4" t="s">
        <v>3</v>
      </c>
      <c r="X118" s="4" t="s">
        <v>4</v>
      </c>
      <c r="Y118" s="4" t="s">
        <v>5</v>
      </c>
      <c r="Z118" s="15" t="s">
        <v>16</v>
      </c>
    </row>
    <row r="119" spans="2:26" x14ac:dyDescent="0.2">
      <c r="B119" s="3"/>
      <c r="C119" s="4"/>
      <c r="D119" s="4" t="s">
        <v>7</v>
      </c>
      <c r="E119" s="4"/>
      <c r="F119" s="4"/>
      <c r="G119" s="4"/>
      <c r="H119" s="4"/>
      <c r="J119" s="4"/>
      <c r="K119" s="4"/>
      <c r="L119" s="4" t="s">
        <v>7</v>
      </c>
      <c r="M119" s="4"/>
      <c r="N119" s="4"/>
      <c r="O119" s="4"/>
      <c r="P119" s="4"/>
      <c r="Q119" s="4"/>
      <c r="R119" s="4"/>
      <c r="S119" s="4"/>
      <c r="T119" s="4" t="s">
        <v>7</v>
      </c>
      <c r="U119" s="4"/>
      <c r="V119" s="4"/>
      <c r="W119" s="4"/>
      <c r="X119" s="4"/>
      <c r="Y119" s="4"/>
      <c r="Z119" s="15"/>
    </row>
    <row r="120" spans="2:26" x14ac:dyDescent="0.2">
      <c r="B120" s="5" t="s">
        <v>8</v>
      </c>
      <c r="C120" s="7" t="s">
        <v>9</v>
      </c>
      <c r="D120">
        <v>4</v>
      </c>
      <c r="E120">
        <v>4.1239999999999997</v>
      </c>
      <c r="F120">
        <v>899.94899999999996</v>
      </c>
      <c r="G120">
        <v>100</v>
      </c>
      <c r="H120">
        <v>2042</v>
      </c>
      <c r="I120" s="13">
        <v>305</v>
      </c>
      <c r="J120">
        <f>F120-$I$120</f>
        <v>594.94899999999996</v>
      </c>
      <c r="L120">
        <v>4</v>
      </c>
      <c r="M120">
        <v>4.1239999999999997</v>
      </c>
      <c r="N120">
        <v>753.00400000000002</v>
      </c>
      <c r="O120">
        <v>198</v>
      </c>
      <c r="P120">
        <v>1558</v>
      </c>
      <c r="Q120">
        <v>308</v>
      </c>
      <c r="R120">
        <f>N120-$Q$120</f>
        <v>445.00400000000002</v>
      </c>
      <c r="T120">
        <v>4</v>
      </c>
      <c r="U120">
        <v>4.1239999999999997</v>
      </c>
      <c r="V120">
        <v>1931.7550000000001</v>
      </c>
      <c r="W120">
        <v>723</v>
      </c>
      <c r="X120">
        <v>4095</v>
      </c>
      <c r="Y120">
        <v>830</v>
      </c>
      <c r="Z120" s="16">
        <f>V120-$Y$120</f>
        <v>1101.7550000000001</v>
      </c>
    </row>
    <row r="121" spans="2:26" x14ac:dyDescent="0.2">
      <c r="B121" s="6"/>
      <c r="C121" s="7"/>
      <c r="D121">
        <v>5</v>
      </c>
      <c r="E121">
        <v>4.1239999999999997</v>
      </c>
      <c r="F121">
        <v>1162.2139999999999</v>
      </c>
      <c r="G121">
        <v>235</v>
      </c>
      <c r="H121">
        <v>2868</v>
      </c>
      <c r="J121">
        <f>F121-$I$120</f>
        <v>857.21399999999994</v>
      </c>
      <c r="L121">
        <v>5</v>
      </c>
      <c r="M121">
        <v>4.1239999999999997</v>
      </c>
      <c r="N121">
        <v>897.30899999999997</v>
      </c>
      <c r="O121">
        <v>360</v>
      </c>
      <c r="P121">
        <v>1797</v>
      </c>
      <c r="R121">
        <f>N121-$Q$120</f>
        <v>589.30899999999997</v>
      </c>
      <c r="T121">
        <v>5</v>
      </c>
      <c r="U121">
        <v>4.1239999999999997</v>
      </c>
      <c r="V121">
        <v>2027.22</v>
      </c>
      <c r="W121">
        <v>932</v>
      </c>
      <c r="X121">
        <v>4095</v>
      </c>
      <c r="Z121" s="16">
        <f>V121-$Y$120</f>
        <v>1197.22</v>
      </c>
    </row>
    <row r="122" spans="2:26" x14ac:dyDescent="0.2">
      <c r="B122" s="6"/>
      <c r="C122" s="7"/>
      <c r="I122" s="7" t="s">
        <v>10</v>
      </c>
      <c r="J122" s="7">
        <f>AVERAGE(J120:J121)</f>
        <v>726.08150000000001</v>
      </c>
      <c r="K122" s="14"/>
      <c r="Q122" s="7" t="s">
        <v>10</v>
      </c>
      <c r="R122" s="7">
        <f>AVERAGE(R120:R121)</f>
        <v>517.15650000000005</v>
      </c>
      <c r="Y122" s="7" t="s">
        <v>10</v>
      </c>
      <c r="Z122" s="17">
        <f>AVERAGE(Z120:Z121)</f>
        <v>1149.4875000000002</v>
      </c>
    </row>
    <row r="123" spans="2:26" x14ac:dyDescent="0.2">
      <c r="B123" s="6"/>
      <c r="C123" s="7" t="s">
        <v>11</v>
      </c>
      <c r="D123">
        <v>4</v>
      </c>
      <c r="E123">
        <v>4.1239999999999997</v>
      </c>
      <c r="F123">
        <v>546.37400000000002</v>
      </c>
      <c r="G123">
        <v>18</v>
      </c>
      <c r="H123">
        <v>1674</v>
      </c>
      <c r="J123">
        <f>F123-$I$120</f>
        <v>241.37400000000002</v>
      </c>
      <c r="K123" s="14"/>
      <c r="L123">
        <v>4</v>
      </c>
      <c r="M123">
        <v>4.1239999999999997</v>
      </c>
      <c r="N123">
        <v>569.5</v>
      </c>
      <c r="O123">
        <v>70</v>
      </c>
      <c r="P123">
        <v>1365</v>
      </c>
      <c r="R123">
        <f>N123-$Q$120</f>
        <v>261.5</v>
      </c>
      <c r="T123">
        <v>4</v>
      </c>
      <c r="U123">
        <v>4.1239999999999997</v>
      </c>
      <c r="V123">
        <v>1278.075</v>
      </c>
      <c r="W123">
        <v>606</v>
      </c>
      <c r="X123">
        <v>2581</v>
      </c>
      <c r="Z123" s="16">
        <f>V123-$Y$120</f>
        <v>448.07500000000005</v>
      </c>
    </row>
    <row r="124" spans="2:26" x14ac:dyDescent="0.2">
      <c r="B124" s="6"/>
      <c r="C124" s="7"/>
      <c r="D124">
        <v>5</v>
      </c>
      <c r="E124">
        <v>4.1239999999999997</v>
      </c>
      <c r="F124">
        <v>601.97299999999996</v>
      </c>
      <c r="G124">
        <v>54</v>
      </c>
      <c r="H124">
        <v>2180</v>
      </c>
      <c r="J124">
        <f>F124-$I$120</f>
        <v>296.97299999999996</v>
      </c>
      <c r="K124" s="14"/>
      <c r="L124">
        <v>5</v>
      </c>
      <c r="M124">
        <v>4.1239999999999997</v>
      </c>
      <c r="N124">
        <v>747.93399999999997</v>
      </c>
      <c r="O124">
        <v>210</v>
      </c>
      <c r="P124">
        <v>1977</v>
      </c>
      <c r="R124">
        <f>N124-$Q$120</f>
        <v>439.93399999999997</v>
      </c>
      <c r="T124">
        <v>5</v>
      </c>
      <c r="U124">
        <v>4.1239999999999997</v>
      </c>
      <c r="V124">
        <v>1521.633</v>
      </c>
      <c r="W124">
        <v>773</v>
      </c>
      <c r="X124">
        <v>3405</v>
      </c>
      <c r="Z124" s="16">
        <f>V124-$Y$120</f>
        <v>691.63300000000004</v>
      </c>
    </row>
    <row r="125" spans="2:26" x14ac:dyDescent="0.2">
      <c r="B125" s="6"/>
      <c r="C125" s="7"/>
      <c r="I125" s="7" t="s">
        <v>10</v>
      </c>
      <c r="J125" s="7">
        <f>AVERAGE(J123:J124)</f>
        <v>269.17349999999999</v>
      </c>
      <c r="K125" s="14"/>
      <c r="Q125" s="7" t="s">
        <v>10</v>
      </c>
      <c r="R125" s="7">
        <f>AVERAGE(R123:R124)</f>
        <v>350.71699999999998</v>
      </c>
      <c r="Y125" s="7" t="s">
        <v>10</v>
      </c>
      <c r="Z125" s="17">
        <f>AVERAGE(Z123:Z124)</f>
        <v>569.85400000000004</v>
      </c>
    </row>
    <row r="126" spans="2:26" x14ac:dyDescent="0.2">
      <c r="B126" s="6"/>
      <c r="C126" s="7" t="s">
        <v>12</v>
      </c>
      <c r="D126">
        <v>4</v>
      </c>
      <c r="E126">
        <v>4.1239999999999997</v>
      </c>
      <c r="F126">
        <v>745.94500000000005</v>
      </c>
      <c r="G126">
        <v>178</v>
      </c>
      <c r="H126">
        <v>1654</v>
      </c>
      <c r="J126">
        <f>F126-$I$120</f>
        <v>440.94500000000005</v>
      </c>
      <c r="K126" s="14"/>
      <c r="L126">
        <v>4</v>
      </c>
      <c r="M126">
        <v>4.1239999999999997</v>
      </c>
      <c r="N126">
        <v>622.49400000000003</v>
      </c>
      <c r="O126">
        <v>81</v>
      </c>
      <c r="P126">
        <v>1466</v>
      </c>
      <c r="R126">
        <f>N126-$Q$120</f>
        <v>314.49400000000003</v>
      </c>
      <c r="T126">
        <v>4</v>
      </c>
      <c r="U126">
        <v>4.1239999999999997</v>
      </c>
      <c r="V126">
        <v>1051.5229999999999</v>
      </c>
      <c r="W126">
        <v>413</v>
      </c>
      <c r="X126">
        <v>2952</v>
      </c>
      <c r="Z126" s="16">
        <f>V126-$Y$120</f>
        <v>221.52299999999991</v>
      </c>
    </row>
    <row r="127" spans="2:26" x14ac:dyDescent="0.2">
      <c r="B127" s="6"/>
      <c r="D127">
        <v>5</v>
      </c>
      <c r="E127">
        <v>4.1239999999999997</v>
      </c>
      <c r="F127">
        <v>919.38300000000004</v>
      </c>
      <c r="G127">
        <v>273</v>
      </c>
      <c r="H127">
        <v>2029</v>
      </c>
      <c r="J127">
        <f>F127-$I$120</f>
        <v>614.38300000000004</v>
      </c>
      <c r="K127" s="14"/>
      <c r="L127">
        <v>5</v>
      </c>
      <c r="M127">
        <v>4.1239999999999997</v>
      </c>
      <c r="N127">
        <v>652.00599999999997</v>
      </c>
      <c r="O127">
        <v>208</v>
      </c>
      <c r="P127">
        <v>1211</v>
      </c>
      <c r="R127">
        <f>N127-$Q$120</f>
        <v>344.00599999999997</v>
      </c>
      <c r="T127">
        <v>5</v>
      </c>
      <c r="U127">
        <v>4.1239999999999997</v>
      </c>
      <c r="V127">
        <v>1125.702</v>
      </c>
      <c r="W127">
        <v>470</v>
      </c>
      <c r="X127">
        <v>2847</v>
      </c>
      <c r="Z127" s="16">
        <f>V127-$Y$120</f>
        <v>295.702</v>
      </c>
    </row>
    <row r="128" spans="2:26" x14ac:dyDescent="0.2">
      <c r="B128" s="6"/>
      <c r="I128" s="7" t="s">
        <v>10</v>
      </c>
      <c r="J128" s="7">
        <f>AVERAGE(J126:J127)</f>
        <v>527.66399999999999</v>
      </c>
      <c r="K128" s="14"/>
      <c r="Q128" s="7" t="s">
        <v>10</v>
      </c>
      <c r="R128" s="7">
        <f>AVERAGE(R126:R127)</f>
        <v>329.25</v>
      </c>
      <c r="Y128" s="7" t="s">
        <v>10</v>
      </c>
      <c r="Z128" s="17">
        <f>AVERAGE(Z126:Z127)</f>
        <v>258.61249999999995</v>
      </c>
    </row>
    <row r="129" spans="2:26" x14ac:dyDescent="0.2">
      <c r="B129" s="6"/>
      <c r="Z129" s="16"/>
    </row>
    <row r="130" spans="2:26" x14ac:dyDescent="0.2">
      <c r="B130" s="8" t="s">
        <v>13</v>
      </c>
      <c r="C130" s="9" t="s">
        <v>9</v>
      </c>
      <c r="D130">
        <v>8</v>
      </c>
      <c r="E130">
        <v>4.1239999999999997</v>
      </c>
      <c r="F130">
        <v>1068.117</v>
      </c>
      <c r="G130">
        <v>225</v>
      </c>
      <c r="H130">
        <v>2773</v>
      </c>
      <c r="J130">
        <f>F130-$I$120</f>
        <v>763.11699999999996</v>
      </c>
      <c r="L130">
        <v>8</v>
      </c>
      <c r="M130">
        <v>4.1239999999999997</v>
      </c>
      <c r="N130">
        <v>923.28399999999999</v>
      </c>
      <c r="O130">
        <v>160</v>
      </c>
      <c r="P130">
        <v>3219</v>
      </c>
      <c r="R130">
        <f>N130-$Q$120</f>
        <v>615.28399999999999</v>
      </c>
      <c r="T130">
        <v>8</v>
      </c>
      <c r="U130">
        <v>4.1239999999999997</v>
      </c>
      <c r="V130">
        <v>2818.5520000000001</v>
      </c>
      <c r="W130">
        <v>802</v>
      </c>
      <c r="X130">
        <v>4095</v>
      </c>
      <c r="Z130" s="16">
        <f>V130-$Y$120</f>
        <v>1988.5520000000001</v>
      </c>
    </row>
    <row r="131" spans="2:26" x14ac:dyDescent="0.2">
      <c r="B131" s="6"/>
      <c r="C131" s="9"/>
      <c r="D131">
        <v>9</v>
      </c>
      <c r="E131">
        <v>4.1239999999999997</v>
      </c>
      <c r="F131">
        <v>1211.162</v>
      </c>
      <c r="G131">
        <v>248</v>
      </c>
      <c r="H131">
        <v>4095</v>
      </c>
      <c r="J131">
        <f>F131-$I$120</f>
        <v>906.16200000000003</v>
      </c>
      <c r="L131">
        <v>9</v>
      </c>
      <c r="M131">
        <v>4.1239999999999997</v>
      </c>
      <c r="N131">
        <v>896.40800000000002</v>
      </c>
      <c r="O131">
        <v>142</v>
      </c>
      <c r="P131">
        <v>3736</v>
      </c>
      <c r="R131">
        <f>N131-$Q$120</f>
        <v>588.40800000000002</v>
      </c>
      <c r="T131">
        <v>9</v>
      </c>
      <c r="U131">
        <v>4.1239999999999997</v>
      </c>
      <c r="V131">
        <v>2935.37</v>
      </c>
      <c r="W131">
        <v>744</v>
      </c>
      <c r="X131">
        <v>4095</v>
      </c>
      <c r="Z131" s="16">
        <f>V131-$Y$120</f>
        <v>2105.37</v>
      </c>
    </row>
    <row r="132" spans="2:26" x14ac:dyDescent="0.2">
      <c r="B132" s="6"/>
      <c r="C132" s="9"/>
      <c r="I132" s="21" t="s">
        <v>14</v>
      </c>
      <c r="J132" s="21">
        <f>AVERAGE(J130:J131)</f>
        <v>834.6395</v>
      </c>
      <c r="K132" s="14"/>
      <c r="Q132" s="9" t="s">
        <v>14</v>
      </c>
      <c r="R132" s="9">
        <f>AVERAGE(R130:R131)</f>
        <v>601.846</v>
      </c>
      <c r="Y132" s="9" t="s">
        <v>17</v>
      </c>
      <c r="Z132" s="18">
        <f>AVERAGE(Z130:Z131)</f>
        <v>2046.961</v>
      </c>
    </row>
    <row r="133" spans="2:26" x14ac:dyDescent="0.2">
      <c r="B133" s="6"/>
      <c r="C133" s="9" t="s">
        <v>11</v>
      </c>
      <c r="D133">
        <v>8</v>
      </c>
      <c r="E133">
        <v>4.1239999999999997</v>
      </c>
      <c r="F133">
        <v>923.61800000000005</v>
      </c>
      <c r="G133">
        <v>116</v>
      </c>
      <c r="H133">
        <v>2308</v>
      </c>
      <c r="I133" s="22"/>
      <c r="J133" s="22">
        <f>F133-$I$120</f>
        <v>618.61800000000005</v>
      </c>
      <c r="K133" s="14"/>
      <c r="L133">
        <v>8</v>
      </c>
      <c r="M133">
        <v>4.1239999999999997</v>
      </c>
      <c r="N133">
        <v>1056.1320000000001</v>
      </c>
      <c r="O133">
        <v>460</v>
      </c>
      <c r="P133">
        <v>1846</v>
      </c>
      <c r="R133">
        <f>N133-$Q$120</f>
        <v>748.13200000000006</v>
      </c>
      <c r="T133">
        <v>8</v>
      </c>
      <c r="U133">
        <v>4.1239999999999997</v>
      </c>
      <c r="V133">
        <v>2486.6660000000002</v>
      </c>
      <c r="W133">
        <v>1001</v>
      </c>
      <c r="X133">
        <v>4095</v>
      </c>
      <c r="Z133" s="16">
        <f>V133-$Y$120</f>
        <v>1656.6660000000002</v>
      </c>
    </row>
    <row r="134" spans="2:26" x14ac:dyDescent="0.2">
      <c r="B134" s="6"/>
      <c r="C134" s="9"/>
      <c r="D134">
        <v>9</v>
      </c>
      <c r="E134">
        <v>4.1239999999999997</v>
      </c>
      <c r="F134">
        <v>898.38599999999997</v>
      </c>
      <c r="G134">
        <v>24</v>
      </c>
      <c r="H134">
        <v>2314</v>
      </c>
      <c r="I134" s="22"/>
      <c r="J134" s="22">
        <f>F134-$I$120</f>
        <v>593.38599999999997</v>
      </c>
      <c r="K134" s="14"/>
      <c r="L134">
        <v>9</v>
      </c>
      <c r="M134">
        <v>4.1239999999999997</v>
      </c>
      <c r="N134">
        <v>1115.567</v>
      </c>
      <c r="O134">
        <v>371</v>
      </c>
      <c r="P134">
        <v>2086</v>
      </c>
      <c r="R134">
        <f>N134-$Q$120</f>
        <v>807.56700000000001</v>
      </c>
      <c r="T134">
        <v>9</v>
      </c>
      <c r="U134">
        <v>4.1239999999999997</v>
      </c>
      <c r="V134">
        <v>2628.5079999999998</v>
      </c>
      <c r="W134">
        <v>1033</v>
      </c>
      <c r="X134">
        <v>4095</v>
      </c>
      <c r="Z134" s="16">
        <f>V134-$Y$120</f>
        <v>1798.5079999999998</v>
      </c>
    </row>
    <row r="135" spans="2:26" x14ac:dyDescent="0.2">
      <c r="B135" s="6"/>
      <c r="C135" s="9"/>
      <c r="I135" s="21" t="s">
        <v>14</v>
      </c>
      <c r="J135" s="21">
        <f>AVERAGE(J133:J134)</f>
        <v>606.00199999999995</v>
      </c>
      <c r="K135" s="14"/>
      <c r="Q135" s="9" t="s">
        <v>14</v>
      </c>
      <c r="R135" s="9">
        <f>AVERAGE(R133:R134)</f>
        <v>777.84950000000003</v>
      </c>
      <c r="Y135" s="9" t="s">
        <v>17</v>
      </c>
      <c r="Z135" s="18">
        <f>AVERAGE(Z133:Z134)</f>
        <v>1727.587</v>
      </c>
    </row>
    <row r="136" spans="2:26" x14ac:dyDescent="0.2">
      <c r="B136" s="6"/>
      <c r="C136" s="9" t="s">
        <v>12</v>
      </c>
      <c r="D136">
        <v>8</v>
      </c>
      <c r="E136">
        <v>4.1239999999999997</v>
      </c>
      <c r="F136">
        <v>1274.1859999999999</v>
      </c>
      <c r="G136">
        <v>391</v>
      </c>
      <c r="H136">
        <v>2507</v>
      </c>
      <c r="I136" s="23"/>
      <c r="J136" s="23">
        <f>F136-$I$120</f>
        <v>969.18599999999992</v>
      </c>
      <c r="L136">
        <v>8</v>
      </c>
      <c r="M136">
        <v>4.1239999999999997</v>
      </c>
      <c r="N136">
        <v>845.13099999999997</v>
      </c>
      <c r="O136">
        <v>172</v>
      </c>
      <c r="P136">
        <v>1694</v>
      </c>
      <c r="R136">
        <f>N136-$Q$120</f>
        <v>537.13099999999997</v>
      </c>
      <c r="T136">
        <v>8</v>
      </c>
      <c r="U136">
        <v>4.1239999999999997</v>
      </c>
      <c r="V136">
        <v>1642.8810000000001</v>
      </c>
      <c r="W136">
        <v>459</v>
      </c>
      <c r="X136">
        <v>4095</v>
      </c>
      <c r="Z136" s="16">
        <f>V136-$Y$120</f>
        <v>812.88100000000009</v>
      </c>
    </row>
    <row r="137" spans="2:26" x14ac:dyDescent="0.2">
      <c r="B137" s="6"/>
      <c r="D137">
        <v>9</v>
      </c>
      <c r="E137">
        <v>4.1239999999999997</v>
      </c>
      <c r="F137">
        <v>1425.008</v>
      </c>
      <c r="G137">
        <v>617</v>
      </c>
      <c r="H137">
        <v>2684</v>
      </c>
      <c r="J137" s="23">
        <f>F137-$I$120</f>
        <v>1120.008</v>
      </c>
      <c r="L137">
        <v>9</v>
      </c>
      <c r="M137">
        <v>4.1239999999999997</v>
      </c>
      <c r="N137">
        <v>869.06</v>
      </c>
      <c r="O137">
        <v>277</v>
      </c>
      <c r="P137">
        <v>1990</v>
      </c>
      <c r="R137">
        <f>N137-$Q$120</f>
        <v>561.05999999999995</v>
      </c>
      <c r="T137">
        <v>9</v>
      </c>
      <c r="U137">
        <v>4.1239999999999997</v>
      </c>
      <c r="V137">
        <v>1742.6849999999999</v>
      </c>
      <c r="W137">
        <v>331</v>
      </c>
      <c r="X137">
        <v>4095</v>
      </c>
      <c r="Z137" s="16">
        <f>V137-$Y$120</f>
        <v>912.68499999999995</v>
      </c>
    </row>
    <row r="138" spans="2:26" ht="17" thickBot="1" x14ac:dyDescent="0.25">
      <c r="B138" s="10"/>
      <c r="C138" s="11"/>
      <c r="D138" s="11"/>
      <c r="E138" s="11"/>
      <c r="F138" s="11"/>
      <c r="G138" s="11"/>
      <c r="H138" s="11"/>
      <c r="I138" s="12" t="s">
        <v>14</v>
      </c>
      <c r="J138" s="12">
        <f>AVERAGE(J136:J137)</f>
        <v>1044.597</v>
      </c>
      <c r="K138" s="24"/>
      <c r="L138" s="11"/>
      <c r="M138" s="11"/>
      <c r="N138" s="11"/>
      <c r="O138" s="11"/>
      <c r="P138" s="11"/>
      <c r="Q138" s="12" t="s">
        <v>14</v>
      </c>
      <c r="R138" s="12">
        <f>AVERAGE(R136:R137)</f>
        <v>549.0954999999999</v>
      </c>
      <c r="S138" s="11"/>
      <c r="T138" s="11"/>
      <c r="U138" s="11"/>
      <c r="V138" s="11"/>
      <c r="W138" s="11"/>
      <c r="X138" s="11"/>
      <c r="Y138" s="12" t="s">
        <v>17</v>
      </c>
      <c r="Z138" s="19">
        <f>AVERAGE(Z136:Z137)</f>
        <v>862.78300000000002</v>
      </c>
    </row>
    <row r="139" spans="2:26" ht="17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Basal</vt:lpstr>
      <vt:lpstr>2-min Stim</vt:lpstr>
      <vt:lpstr>20-min Stim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2020-06-23T01:41:45Z</dcterms:created>
  <dcterms:modified xsi:type="dcterms:W3CDTF">2020-06-26T01:00:46Z</dcterms:modified>
</cp:coreProperties>
</file>