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nisydneyedu-my.sharepoint.com/personal/kden4987_uni_sydney_edu_au/Documents/"/>
    </mc:Choice>
  </mc:AlternateContent>
  <xr:revisionPtr revIDLastSave="0" documentId="8_{D9822BF3-310B-234F-8BDF-0B4BBDF9AC19}" xr6:coauthVersionLast="47" xr6:coauthVersionMax="47" xr10:uidLastSave="{00000000-0000-0000-0000-000000000000}"/>
  <bookViews>
    <workbookView xWindow="780" yWindow="960" windowWidth="27640" windowHeight="15620" xr2:uid="{EA46C30C-048A-FB45-ACD0-A37B228BABE6}"/>
  </bookViews>
  <sheets>
    <sheet name="Y15" sheetId="2" r:id="rId1"/>
    <sheet name="DMSO" sheetId="1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5" i="2" l="1"/>
  <c r="R5" i="2"/>
  <c r="Z5" i="2"/>
  <c r="J7" i="2"/>
  <c r="R7" i="2"/>
  <c r="Z7" i="2"/>
  <c r="J8" i="2"/>
  <c r="R8" i="2"/>
  <c r="R10" i="2" s="1"/>
  <c r="Z8" i="2"/>
  <c r="J10" i="2"/>
  <c r="Z10" i="2"/>
  <c r="J11" i="2"/>
  <c r="R11" i="2"/>
  <c r="Z11" i="2"/>
  <c r="J13" i="2"/>
  <c r="R13" i="2"/>
  <c r="Z13" i="2"/>
  <c r="J15" i="2"/>
  <c r="R15" i="2"/>
  <c r="Z15" i="2"/>
  <c r="J16" i="2"/>
  <c r="R16" i="2"/>
  <c r="Z16" i="2"/>
  <c r="Z17" i="2" s="1"/>
  <c r="J17" i="2"/>
  <c r="R17" i="2"/>
  <c r="J18" i="2"/>
  <c r="R18" i="2"/>
  <c r="Z18" i="2"/>
  <c r="J19" i="2"/>
  <c r="R19" i="2"/>
  <c r="Z19" i="2"/>
  <c r="J20" i="2"/>
  <c r="R20" i="2"/>
  <c r="Z20" i="2"/>
  <c r="J21" i="2"/>
  <c r="R21" i="2"/>
  <c r="Z21" i="2"/>
  <c r="J22" i="2"/>
  <c r="R22" i="2"/>
  <c r="Z22" i="2"/>
  <c r="J23" i="2"/>
  <c r="R23" i="2"/>
  <c r="Z23" i="2"/>
  <c r="J28" i="2"/>
  <c r="R28" i="2"/>
  <c r="Z28" i="2"/>
  <c r="J29" i="2"/>
  <c r="R29" i="2"/>
  <c r="Z29" i="2"/>
  <c r="J30" i="2"/>
  <c r="R30" i="2"/>
  <c r="Z30" i="2"/>
  <c r="J31" i="2"/>
  <c r="R31" i="2"/>
  <c r="Z31" i="2"/>
  <c r="J32" i="2"/>
  <c r="R32" i="2"/>
  <c r="Z32" i="2"/>
  <c r="J33" i="2"/>
  <c r="R33" i="2"/>
  <c r="Z33" i="2"/>
  <c r="J34" i="2"/>
  <c r="R34" i="2"/>
  <c r="Z34" i="2"/>
  <c r="J35" i="2"/>
  <c r="R35" i="2"/>
  <c r="Z35" i="2"/>
  <c r="J36" i="2"/>
  <c r="R36" i="2"/>
  <c r="Z36" i="2"/>
  <c r="J38" i="2"/>
  <c r="R38" i="2"/>
  <c r="Z38" i="2"/>
  <c r="J39" i="2"/>
  <c r="R39" i="2"/>
  <c r="Z39" i="2"/>
  <c r="J40" i="2"/>
  <c r="R40" i="2"/>
  <c r="Z40" i="2"/>
  <c r="J41" i="2"/>
  <c r="R41" i="2"/>
  <c r="Z41" i="2"/>
  <c r="J42" i="2"/>
  <c r="R42" i="2"/>
  <c r="Z42" i="2"/>
  <c r="J43" i="2"/>
  <c r="R43" i="2"/>
  <c r="Z43" i="2"/>
  <c r="J44" i="2"/>
  <c r="R44" i="2"/>
  <c r="Z44" i="2"/>
  <c r="J45" i="2"/>
  <c r="R45" i="2"/>
  <c r="Z45" i="2"/>
  <c r="J46" i="2"/>
  <c r="R46" i="2"/>
  <c r="Z46" i="2"/>
  <c r="J51" i="2"/>
  <c r="J53" i="2" s="1"/>
  <c r="R51" i="2"/>
  <c r="Z51" i="2"/>
  <c r="R53" i="2"/>
  <c r="Z53" i="2"/>
  <c r="J54" i="2"/>
  <c r="Z54" i="2"/>
  <c r="J56" i="2"/>
  <c r="R56" i="2"/>
  <c r="J57" i="2"/>
  <c r="Z57" i="2"/>
  <c r="J59" i="2"/>
  <c r="R59" i="2"/>
  <c r="Z59" i="2"/>
  <c r="J61" i="2"/>
  <c r="R61" i="2"/>
  <c r="Z61" i="2"/>
  <c r="J62" i="2"/>
  <c r="R62" i="2"/>
  <c r="Z62" i="2"/>
  <c r="Z63" i="2" s="1"/>
  <c r="J63" i="2"/>
  <c r="R63" i="2"/>
  <c r="J64" i="2"/>
  <c r="R64" i="2"/>
  <c r="Z64" i="2"/>
  <c r="J65" i="2"/>
  <c r="R65" i="2"/>
  <c r="R66" i="2" s="1"/>
  <c r="Z65" i="2"/>
  <c r="J66" i="2"/>
  <c r="Z66" i="2"/>
  <c r="J67" i="2"/>
  <c r="R67" i="2"/>
  <c r="Z67" i="2"/>
  <c r="J68" i="2"/>
  <c r="R68" i="2"/>
  <c r="Z68" i="2"/>
  <c r="J69" i="2"/>
  <c r="R69" i="2"/>
  <c r="Z69" i="2"/>
  <c r="J74" i="2"/>
  <c r="R74" i="2"/>
  <c r="Z74" i="2"/>
  <c r="J76" i="2"/>
  <c r="R76" i="2"/>
  <c r="Z76" i="2"/>
  <c r="J77" i="2"/>
  <c r="R77" i="2"/>
  <c r="Z77" i="2"/>
  <c r="J79" i="2"/>
  <c r="R79" i="2"/>
  <c r="Z79" i="2"/>
  <c r="J80" i="2"/>
  <c r="R80" i="2"/>
  <c r="R82" i="2" s="1"/>
  <c r="Z80" i="2"/>
  <c r="J82" i="2"/>
  <c r="Z82" i="2"/>
  <c r="J84" i="2"/>
  <c r="R84" i="2"/>
  <c r="Z84" i="2"/>
  <c r="J85" i="2"/>
  <c r="R85" i="2"/>
  <c r="Z85" i="2"/>
  <c r="J86" i="2"/>
  <c r="R86" i="2"/>
  <c r="Z86" i="2"/>
  <c r="J87" i="2"/>
  <c r="R87" i="2"/>
  <c r="Z87" i="2"/>
  <c r="J88" i="2"/>
  <c r="R88" i="2"/>
  <c r="Z88" i="2"/>
  <c r="J89" i="2"/>
  <c r="R89" i="2"/>
  <c r="Z89" i="2"/>
  <c r="J90" i="2"/>
  <c r="R90" i="2"/>
  <c r="Z90" i="2"/>
  <c r="J91" i="2"/>
  <c r="R91" i="2"/>
  <c r="Z91" i="2"/>
  <c r="J92" i="2"/>
  <c r="R92" i="2"/>
  <c r="Z92" i="2"/>
  <c r="J97" i="2"/>
  <c r="R97" i="2"/>
  <c r="Z97" i="2"/>
  <c r="J99" i="2"/>
  <c r="R99" i="2"/>
  <c r="Z99" i="2"/>
  <c r="J100" i="2"/>
  <c r="R100" i="2"/>
  <c r="Z100" i="2"/>
  <c r="J102" i="2"/>
  <c r="R102" i="2"/>
  <c r="Z102" i="2"/>
  <c r="J103" i="2"/>
  <c r="R103" i="2"/>
  <c r="Z103" i="2"/>
  <c r="J105" i="2"/>
  <c r="R105" i="2"/>
  <c r="Z105" i="2"/>
  <c r="J107" i="2"/>
  <c r="R107" i="2"/>
  <c r="Z107" i="2"/>
  <c r="J108" i="2"/>
  <c r="R108" i="2"/>
  <c r="Z108" i="2"/>
  <c r="J109" i="2"/>
  <c r="R109" i="2"/>
  <c r="Z109" i="2"/>
  <c r="J110" i="2"/>
  <c r="R110" i="2"/>
  <c r="Z110" i="2"/>
  <c r="J111" i="2"/>
  <c r="R111" i="2"/>
  <c r="Z111" i="2"/>
  <c r="J112" i="2"/>
  <c r="R112" i="2"/>
  <c r="Z112" i="2"/>
  <c r="J113" i="2"/>
  <c r="R113" i="2"/>
  <c r="Z113" i="2"/>
  <c r="J114" i="2"/>
  <c r="R114" i="2"/>
  <c r="Z114" i="2"/>
  <c r="J115" i="2"/>
  <c r="R115" i="2"/>
  <c r="Z115" i="2"/>
  <c r="J120" i="2"/>
  <c r="Z120" i="2"/>
  <c r="J122" i="2"/>
  <c r="R122" i="2"/>
  <c r="Z122" i="2"/>
  <c r="J123" i="2"/>
  <c r="R123" i="2"/>
  <c r="Z123" i="2"/>
  <c r="J125" i="2"/>
  <c r="R125" i="2"/>
  <c r="Z125" i="2"/>
  <c r="J126" i="2"/>
  <c r="R126" i="2"/>
  <c r="Z126" i="2"/>
  <c r="J128" i="2"/>
  <c r="R128" i="2"/>
  <c r="Z128" i="2"/>
  <c r="J130" i="2"/>
  <c r="R130" i="2"/>
  <c r="Z130" i="2"/>
  <c r="J131" i="2"/>
  <c r="R131" i="2"/>
  <c r="Z131" i="2"/>
  <c r="J132" i="2"/>
  <c r="R132" i="2"/>
  <c r="Z132" i="2"/>
  <c r="J133" i="2"/>
  <c r="R133" i="2"/>
  <c r="Z133" i="2"/>
  <c r="J134" i="2"/>
  <c r="R134" i="2"/>
  <c r="Z134" i="2"/>
  <c r="J135" i="2"/>
  <c r="R135" i="2"/>
  <c r="Z135" i="2"/>
  <c r="J136" i="2"/>
  <c r="R136" i="2"/>
  <c r="Z136" i="2"/>
  <c r="J137" i="2"/>
  <c r="R137" i="2"/>
  <c r="Z137" i="2"/>
  <c r="Z138" i="2" s="1"/>
  <c r="J138" i="2"/>
  <c r="R138" i="2"/>
  <c r="Z137" i="1"/>
  <c r="R137" i="1"/>
  <c r="J137" i="1"/>
  <c r="Z136" i="1"/>
  <c r="Z138" i="1" s="1"/>
  <c r="R136" i="1"/>
  <c r="R138" i="1" s="1"/>
  <c r="J136" i="1"/>
  <c r="J138" i="1" s="1"/>
  <c r="R135" i="1"/>
  <c r="Z134" i="1"/>
  <c r="Z135" i="1" s="1"/>
  <c r="R134" i="1"/>
  <c r="J134" i="1"/>
  <c r="Z133" i="1"/>
  <c r="R133" i="1"/>
  <c r="J133" i="1"/>
  <c r="J135" i="1" s="1"/>
  <c r="Z132" i="1"/>
  <c r="Z131" i="1"/>
  <c r="R131" i="1"/>
  <c r="J131" i="1"/>
  <c r="Z130" i="1"/>
  <c r="R130" i="1"/>
  <c r="R132" i="1" s="1"/>
  <c r="J130" i="1"/>
  <c r="J132" i="1" s="1"/>
  <c r="R128" i="1"/>
  <c r="Z126" i="1"/>
  <c r="Z128" i="1" s="1"/>
  <c r="R126" i="1"/>
  <c r="J126" i="1"/>
  <c r="J128" i="1" s="1"/>
  <c r="R125" i="1"/>
  <c r="Z123" i="1"/>
  <c r="Z125" i="1" s="1"/>
  <c r="R123" i="1"/>
  <c r="J123" i="1"/>
  <c r="J125" i="1" s="1"/>
  <c r="R122" i="1"/>
  <c r="J122" i="1"/>
  <c r="Z120" i="1"/>
  <c r="Z122" i="1" s="1"/>
  <c r="J120" i="1"/>
  <c r="J115" i="1"/>
  <c r="Z114" i="1"/>
  <c r="R114" i="1"/>
  <c r="R115" i="1" s="1"/>
  <c r="J114" i="1"/>
  <c r="Z113" i="1"/>
  <c r="Z115" i="1" s="1"/>
  <c r="R113" i="1"/>
  <c r="J113" i="1"/>
  <c r="R112" i="1"/>
  <c r="Z111" i="1"/>
  <c r="Z112" i="1" s="1"/>
  <c r="R111" i="1"/>
  <c r="J111" i="1"/>
  <c r="Z110" i="1"/>
  <c r="R110" i="1"/>
  <c r="J110" i="1"/>
  <c r="J112" i="1" s="1"/>
  <c r="Z109" i="1"/>
  <c r="Z108" i="1"/>
  <c r="R108" i="1"/>
  <c r="J108" i="1"/>
  <c r="Z107" i="1"/>
  <c r="R107" i="1"/>
  <c r="R109" i="1" s="1"/>
  <c r="J107" i="1"/>
  <c r="J109" i="1" s="1"/>
  <c r="R105" i="1"/>
  <c r="Z103" i="1"/>
  <c r="Z105" i="1" s="1"/>
  <c r="R103" i="1"/>
  <c r="J103" i="1"/>
  <c r="J105" i="1" s="1"/>
  <c r="R102" i="1"/>
  <c r="Z100" i="1"/>
  <c r="Z102" i="1" s="1"/>
  <c r="R100" i="1"/>
  <c r="J100" i="1"/>
  <c r="J102" i="1" s="1"/>
  <c r="R99" i="1"/>
  <c r="Z97" i="1"/>
  <c r="Z99" i="1" s="1"/>
  <c r="R97" i="1"/>
  <c r="J97" i="1"/>
  <c r="J99" i="1" s="1"/>
  <c r="Z92" i="1"/>
  <c r="R92" i="1"/>
  <c r="Z91" i="1"/>
  <c r="R91" i="1"/>
  <c r="J91" i="1"/>
  <c r="Z90" i="1"/>
  <c r="R90" i="1"/>
  <c r="J90" i="1"/>
  <c r="J92" i="1" s="1"/>
  <c r="Z89" i="1"/>
  <c r="Z88" i="1"/>
  <c r="R88" i="1"/>
  <c r="J88" i="1"/>
  <c r="Z87" i="1"/>
  <c r="R87" i="1"/>
  <c r="R89" i="1" s="1"/>
  <c r="J87" i="1"/>
  <c r="J89" i="1" s="1"/>
  <c r="J86" i="1"/>
  <c r="Z85" i="1"/>
  <c r="R85" i="1"/>
  <c r="J85" i="1"/>
  <c r="Z84" i="1"/>
  <c r="Z86" i="1" s="1"/>
  <c r="R84" i="1"/>
  <c r="R86" i="1" s="1"/>
  <c r="J84" i="1"/>
  <c r="Z82" i="1"/>
  <c r="R82" i="1"/>
  <c r="J82" i="1"/>
  <c r="Z80" i="1"/>
  <c r="R80" i="1"/>
  <c r="J80" i="1"/>
  <c r="Z79" i="1"/>
  <c r="J79" i="1"/>
  <c r="Z77" i="1"/>
  <c r="R77" i="1"/>
  <c r="R79" i="1" s="1"/>
  <c r="J77" i="1"/>
  <c r="Z76" i="1"/>
  <c r="R76" i="1"/>
  <c r="J76" i="1"/>
  <c r="Z74" i="1"/>
  <c r="R74" i="1"/>
  <c r="J74" i="1"/>
  <c r="Z69" i="1"/>
  <c r="Z68" i="1"/>
  <c r="R68" i="1"/>
  <c r="J68" i="1"/>
  <c r="Z67" i="1"/>
  <c r="R67" i="1"/>
  <c r="R69" i="1" s="1"/>
  <c r="J67" i="1"/>
  <c r="J69" i="1" s="1"/>
  <c r="J66" i="1"/>
  <c r="Z65" i="1"/>
  <c r="R65" i="1"/>
  <c r="J65" i="1"/>
  <c r="Z64" i="1"/>
  <c r="Z66" i="1" s="1"/>
  <c r="R64" i="1"/>
  <c r="R66" i="1" s="1"/>
  <c r="J64" i="1"/>
  <c r="R63" i="1"/>
  <c r="J63" i="1"/>
  <c r="Z62" i="1"/>
  <c r="R62" i="1"/>
  <c r="J62" i="1"/>
  <c r="Z61" i="1"/>
  <c r="Z63" i="1" s="1"/>
  <c r="R61" i="1"/>
  <c r="J61" i="1"/>
  <c r="Z59" i="1"/>
  <c r="R59" i="1"/>
  <c r="Z57" i="1"/>
  <c r="R57" i="1"/>
  <c r="J57" i="1"/>
  <c r="J59" i="1" s="1"/>
  <c r="Z56" i="1"/>
  <c r="J56" i="1"/>
  <c r="R54" i="1"/>
  <c r="R56" i="1" s="1"/>
  <c r="J54" i="1"/>
  <c r="Z53" i="1"/>
  <c r="R53" i="1"/>
  <c r="J53" i="1"/>
  <c r="Z51" i="1"/>
  <c r="R51" i="1"/>
  <c r="J51" i="1"/>
  <c r="Z46" i="1"/>
  <c r="Z45" i="1"/>
  <c r="R45" i="1"/>
  <c r="J45" i="1"/>
  <c r="Z44" i="1"/>
  <c r="R44" i="1"/>
  <c r="R46" i="1" s="1"/>
  <c r="J44" i="1"/>
  <c r="J46" i="1" s="1"/>
  <c r="J43" i="1"/>
  <c r="Z42" i="1"/>
  <c r="R42" i="1"/>
  <c r="J42" i="1"/>
  <c r="Z41" i="1"/>
  <c r="Z43" i="1" s="1"/>
  <c r="R41" i="1"/>
  <c r="R43" i="1" s="1"/>
  <c r="J41" i="1"/>
  <c r="R40" i="1"/>
  <c r="J40" i="1"/>
  <c r="Z39" i="1"/>
  <c r="R39" i="1"/>
  <c r="J39" i="1"/>
  <c r="Z38" i="1"/>
  <c r="Z40" i="1" s="1"/>
  <c r="R38" i="1"/>
  <c r="J38" i="1"/>
  <c r="Z36" i="1"/>
  <c r="R36" i="1"/>
  <c r="Z34" i="1"/>
  <c r="R34" i="1"/>
  <c r="J34" i="1"/>
  <c r="J36" i="1" s="1"/>
  <c r="R33" i="1"/>
  <c r="J33" i="1"/>
  <c r="Z31" i="1"/>
  <c r="Z33" i="1" s="1"/>
  <c r="R31" i="1"/>
  <c r="J31" i="1"/>
  <c r="Z30" i="1"/>
  <c r="R30" i="1"/>
  <c r="Z28" i="1"/>
  <c r="R28" i="1"/>
  <c r="J28" i="1"/>
  <c r="J30" i="1" s="1"/>
  <c r="J23" i="1"/>
  <c r="Z22" i="1"/>
  <c r="R22" i="1"/>
  <c r="J22" i="1"/>
  <c r="Z21" i="1"/>
  <c r="Z23" i="1" s="1"/>
  <c r="R21" i="1"/>
  <c r="R23" i="1" s="1"/>
  <c r="J21" i="1"/>
  <c r="R20" i="1"/>
  <c r="J20" i="1"/>
  <c r="Z19" i="1"/>
  <c r="R19" i="1"/>
  <c r="J19" i="1"/>
  <c r="Z18" i="1"/>
  <c r="Z20" i="1" s="1"/>
  <c r="R18" i="1"/>
  <c r="J18" i="1"/>
  <c r="Z17" i="1"/>
  <c r="R17" i="1"/>
  <c r="Z16" i="1"/>
  <c r="R16" i="1"/>
  <c r="J16" i="1"/>
  <c r="Z15" i="1"/>
  <c r="R15" i="1"/>
  <c r="J15" i="1"/>
  <c r="J17" i="1" s="1"/>
  <c r="Z13" i="1"/>
  <c r="J13" i="1"/>
  <c r="Z11" i="1"/>
  <c r="R11" i="1"/>
  <c r="R13" i="1" s="1"/>
  <c r="J11" i="1"/>
  <c r="Z10" i="1"/>
  <c r="R10" i="1"/>
  <c r="J10" i="1"/>
  <c r="Z8" i="1"/>
  <c r="R8" i="1"/>
  <c r="J8" i="1"/>
  <c r="Z7" i="1"/>
  <c r="J7" i="1"/>
  <c r="Z5" i="1"/>
  <c r="R5" i="1"/>
  <c r="R7" i="1" s="1"/>
  <c r="J5" i="1"/>
</calcChain>
</file>

<file path=xl/sharedStrings.xml><?xml version="1.0" encoding="utf-8"?>
<sst xmlns="http://schemas.openxmlformats.org/spreadsheetml/2006/main" count="612" uniqueCount="32">
  <si>
    <t>DMSO1 cell1, averaged 10pixel</t>
  </si>
  <si>
    <t>Channel1 - ELKS</t>
  </si>
  <si>
    <t>Area</t>
  </si>
  <si>
    <t>Mean</t>
  </si>
  <si>
    <t>Min</t>
  </si>
  <si>
    <t>Max</t>
  </si>
  <si>
    <t>Background</t>
  </si>
  <si>
    <t>Mean (Background subtracted)</t>
  </si>
  <si>
    <t>Channel 2 - Liprin</t>
  </si>
  <si>
    <t>Background Subtracted</t>
  </si>
  <si>
    <t>Channel 3 - Insulin</t>
  </si>
  <si>
    <t>Background subtracted</t>
  </si>
  <si>
    <t>Z</t>
  </si>
  <si>
    <t>ECM-cell interface</t>
  </si>
  <si>
    <t>ROI1</t>
  </si>
  <si>
    <t>interface average</t>
  </si>
  <si>
    <t>ROI2</t>
  </si>
  <si>
    <t>ROI3</t>
  </si>
  <si>
    <t>Cytosol</t>
  </si>
  <si>
    <t>Cytosol average</t>
  </si>
  <si>
    <t>Cysotol average</t>
  </si>
  <si>
    <t>DMSO1 cell2, averaged 10pixel</t>
  </si>
  <si>
    <t>DMSO1 cell3, averaged 10pixel</t>
  </si>
  <si>
    <t>DMSO2 cell1, averaged 10pixel</t>
  </si>
  <si>
    <t>DMSO2 cell2, averaged 10pixel</t>
  </si>
  <si>
    <t>DMSO2 cell3, averaged 10pixel</t>
  </si>
  <si>
    <t>Y15 2 cell4, averaged 10pixel</t>
  </si>
  <si>
    <t>Y15 2 cell3, averaged 10pixel</t>
  </si>
  <si>
    <t>Y15 2 cell2, averaged 10pixel</t>
  </si>
  <si>
    <t>Y15 2 cell1, averaged 10pixel</t>
  </si>
  <si>
    <t>Y15 1 cell2, averaged 10pixel</t>
  </si>
  <si>
    <t>Y15 1 cell1, averaged 10pixel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</si>
</sst>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5"/>
      <color rgb="FF44546A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7E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7E79"/>
        <bgColor rgb="FF000000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ck">
        <color indexed="64"/>
      </left>
      <right/>
      <top style="thick">
        <color indexed="64"/>
      </top>
      <bottom style="thick">
        <color theme="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rgb="FF4472C4"/>
      </bottom>
      <diagonal/>
    </border>
  </borders>
  <cellStyleXfs count="2">
    <xf numFmtId="0" fontId="0" fillId="0" borderId="0"/>
    <xf numFmtId="0" fontId="1" fillId="0" borderId="1" applyNumberFormat="0" applyFill="0" applyAlignment="0" applyProtection="0"/>
  </cellStyleXfs>
  <cellXfs count="20">
    <xf numFmtId="0" fontId="0" fillId="0" borderId="0" xfId="0"/>
    <xf numFmtId="0" fontId="1" fillId="2" borderId="2" xfId="1" applyFill="1" applyBorder="1"/>
    <xf numFmtId="0" fontId="0" fillId="2" borderId="3" xfId="0" applyFill="1" applyBorder="1"/>
    <xf numFmtId="0" fontId="0" fillId="2" borderId="4" xfId="0" applyFill="1" applyBorder="1"/>
    <xf numFmtId="0" fontId="2" fillId="0" borderId="5" xfId="0" applyFont="1" applyBorder="1"/>
    <xf numFmtId="0" fontId="2" fillId="0" borderId="0" xfId="0" applyFont="1"/>
    <xf numFmtId="0" fontId="2" fillId="0" borderId="6" xfId="0" applyFont="1" applyBorder="1"/>
    <xf numFmtId="0" fontId="0" fillId="3" borderId="5" xfId="0" applyFill="1" applyBorder="1"/>
    <xf numFmtId="0" fontId="0" fillId="0" borderId="6" xfId="0" applyBorder="1"/>
    <xf numFmtId="0" fontId="0" fillId="0" borderId="5" xfId="0" applyBorder="1"/>
    <xf numFmtId="0" fontId="0" fillId="3" borderId="0" xfId="0" applyFill="1"/>
    <xf numFmtId="0" fontId="0" fillId="3" borderId="6" xfId="0" applyFill="1" applyBorder="1"/>
    <xf numFmtId="0" fontId="0" fillId="4" borderId="5" xfId="0" applyFill="1" applyBorder="1"/>
    <xf numFmtId="0" fontId="0" fillId="4" borderId="0" xfId="0" applyFill="1"/>
    <xf numFmtId="0" fontId="0" fillId="4" borderId="6" xfId="0" applyFill="1" applyBorder="1"/>
    <xf numFmtId="0" fontId="0" fillId="0" borderId="7" xfId="0" applyBorder="1"/>
    <xf numFmtId="0" fontId="0" fillId="0" borderId="8" xfId="0" applyBorder="1"/>
    <xf numFmtId="0" fontId="0" fillId="4" borderId="8" xfId="0" applyFill="1" applyBorder="1"/>
    <xf numFmtId="0" fontId="0" fillId="4" borderId="9" xfId="0" applyFill="1" applyBorder="1"/>
    <xf numFmtId="0" fontId="3" fillId="5" borderId="10" xfId="0" applyFont="1" applyFill="1" applyBorder="1"/>
  </cellXfs>
  <cellStyles count="2">
    <cellStyle name="Heading 1" xfId="1" builtinId="1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86A179-C79E-B747-9F46-2B08D50F05BC}">
  <dimension ref="B1:Z139"/>
  <sheetViews>
    <sheetView tabSelected="1" topLeftCell="A102" zoomScale="88" workbookViewId="0">
      <selection activeCell="Z138" sqref="Z138"/>
    </sheetView>
  </sheetViews>
  <sheetFormatPr baseColWidth="10" defaultRowHeight="16" x14ac:dyDescent="0.2"/>
  <sheetData>
    <row r="1" spans="2:26" ht="17" thickBot="1" x14ac:dyDescent="0.25"/>
    <row r="2" spans="2:26" ht="22" thickTop="1" thickBot="1" x14ac:dyDescent="0.3">
      <c r="B2" s="1" t="s">
        <v>31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3"/>
    </row>
    <row r="3" spans="2:26" ht="17" thickTop="1" x14ac:dyDescent="0.2">
      <c r="B3" s="4"/>
      <c r="C3" s="5"/>
      <c r="D3" s="5" t="s">
        <v>1</v>
      </c>
      <c r="E3" s="5" t="s">
        <v>2</v>
      </c>
      <c r="F3" s="5" t="s">
        <v>3</v>
      </c>
      <c r="G3" s="5" t="s">
        <v>4</v>
      </c>
      <c r="H3" s="5" t="s">
        <v>5</v>
      </c>
      <c r="I3" s="5" t="s">
        <v>6</v>
      </c>
      <c r="J3" s="5" t="s">
        <v>7</v>
      </c>
      <c r="K3" s="5"/>
      <c r="L3" s="5" t="s">
        <v>8</v>
      </c>
      <c r="M3" s="5" t="s">
        <v>2</v>
      </c>
      <c r="N3" s="5" t="s">
        <v>3</v>
      </c>
      <c r="O3" s="5" t="s">
        <v>4</v>
      </c>
      <c r="P3" s="5" t="s">
        <v>5</v>
      </c>
      <c r="Q3" s="5" t="s">
        <v>6</v>
      </c>
      <c r="R3" s="5" t="s">
        <v>9</v>
      </c>
      <c r="S3" s="5"/>
      <c r="T3" s="5" t="s">
        <v>10</v>
      </c>
      <c r="U3" s="5" t="s">
        <v>2</v>
      </c>
      <c r="V3" s="5" t="s">
        <v>3</v>
      </c>
      <c r="W3" s="5" t="s">
        <v>4</v>
      </c>
      <c r="X3" s="5" t="s">
        <v>5</v>
      </c>
      <c r="Y3" s="5" t="s">
        <v>6</v>
      </c>
      <c r="Z3" s="6" t="s">
        <v>11</v>
      </c>
    </row>
    <row r="4" spans="2:26" x14ac:dyDescent="0.2">
      <c r="B4" s="4"/>
      <c r="C4" s="5"/>
      <c r="D4" s="5" t="s">
        <v>12</v>
      </c>
      <c r="E4" s="5"/>
      <c r="F4" s="5"/>
      <c r="G4" s="5"/>
      <c r="H4" s="5"/>
      <c r="I4" s="5"/>
      <c r="J4" s="5"/>
      <c r="K4" s="5"/>
      <c r="L4" s="5" t="s">
        <v>12</v>
      </c>
      <c r="M4" s="5"/>
      <c r="N4" s="5"/>
      <c r="O4" s="5"/>
      <c r="P4" s="5"/>
      <c r="Q4" s="5"/>
      <c r="R4" s="5"/>
      <c r="S4" s="5"/>
      <c r="T4" s="5" t="s">
        <v>12</v>
      </c>
      <c r="U4" s="5"/>
      <c r="V4" s="5"/>
      <c r="W4" s="5"/>
      <c r="X4" s="5"/>
      <c r="Y4" s="5"/>
      <c r="Z4" s="6"/>
    </row>
    <row r="5" spans="2:26" x14ac:dyDescent="0.2">
      <c r="B5" s="7" t="s">
        <v>13</v>
      </c>
      <c r="C5" t="s">
        <v>14</v>
      </c>
      <c r="D5">
        <v>21</v>
      </c>
      <c r="E5">
        <v>4.0439999999999996</v>
      </c>
      <c r="F5">
        <v>528.51599999999996</v>
      </c>
      <c r="G5">
        <v>245</v>
      </c>
      <c r="H5">
        <v>723</v>
      </c>
      <c r="I5">
        <v>248</v>
      </c>
      <c r="J5">
        <f>F5-$I$5</f>
        <v>280.51599999999996</v>
      </c>
      <c r="L5">
        <v>21</v>
      </c>
      <c r="M5">
        <v>4.0439999999999996</v>
      </c>
      <c r="N5">
        <v>1046.2739999999999</v>
      </c>
      <c r="O5">
        <v>492</v>
      </c>
      <c r="P5">
        <v>1263</v>
      </c>
      <c r="Q5">
        <v>714</v>
      </c>
      <c r="R5">
        <f>N5-$Q$5</f>
        <v>332.27399999999989</v>
      </c>
      <c r="T5">
        <v>21</v>
      </c>
      <c r="U5">
        <v>4.0439999999999996</v>
      </c>
      <c r="V5">
        <v>1009.703</v>
      </c>
      <c r="W5">
        <v>594</v>
      </c>
      <c r="X5">
        <v>1428</v>
      </c>
      <c r="Y5">
        <v>482</v>
      </c>
      <c r="Z5" s="8">
        <f>V5-$Y$5</f>
        <v>527.70299999999997</v>
      </c>
    </row>
    <row r="6" spans="2:26" x14ac:dyDescent="0.2">
      <c r="B6" s="9"/>
      <c r="Z6" s="8"/>
    </row>
    <row r="7" spans="2:26" x14ac:dyDescent="0.2">
      <c r="B7" s="9"/>
      <c r="I7" s="10" t="s">
        <v>15</v>
      </c>
      <c r="J7" s="10">
        <f>AVERAGE(J5:J6)</f>
        <v>280.51599999999996</v>
      </c>
      <c r="Q7" s="10" t="s">
        <v>15</v>
      </c>
      <c r="R7" s="10">
        <f>AVERAGE(R5:R6)</f>
        <v>332.27399999999989</v>
      </c>
      <c r="Y7" s="10" t="s">
        <v>15</v>
      </c>
      <c r="Z7" s="11">
        <f>AVERAGE(Z5:Z6)</f>
        <v>527.70299999999997</v>
      </c>
    </row>
    <row r="8" spans="2:26" x14ac:dyDescent="0.2">
      <c r="B8" s="9"/>
      <c r="C8" t="s">
        <v>16</v>
      </c>
      <c r="D8">
        <v>21</v>
      </c>
      <c r="E8">
        <v>4.0439999999999996</v>
      </c>
      <c r="F8">
        <v>841.59</v>
      </c>
      <c r="G8">
        <v>475</v>
      </c>
      <c r="H8">
        <v>1193</v>
      </c>
      <c r="J8">
        <f>F8-$I$5</f>
        <v>593.59</v>
      </c>
      <c r="L8">
        <v>21</v>
      </c>
      <c r="M8">
        <v>4.0439999999999996</v>
      </c>
      <c r="N8">
        <v>997.77700000000004</v>
      </c>
      <c r="O8">
        <v>654</v>
      </c>
      <c r="P8">
        <v>1370</v>
      </c>
      <c r="R8">
        <f>N8-$Q$5</f>
        <v>283.77700000000004</v>
      </c>
      <c r="T8">
        <v>21</v>
      </c>
      <c r="U8">
        <v>4.0439999999999996</v>
      </c>
      <c r="V8">
        <v>1115.2190000000001</v>
      </c>
      <c r="W8">
        <v>715</v>
      </c>
      <c r="X8">
        <v>1622</v>
      </c>
      <c r="Z8" s="8">
        <f>V8-$Y$5</f>
        <v>633.21900000000005</v>
      </c>
    </row>
    <row r="9" spans="2:26" x14ac:dyDescent="0.2">
      <c r="B9" s="9"/>
      <c r="Z9" s="8"/>
    </row>
    <row r="10" spans="2:26" x14ac:dyDescent="0.2">
      <c r="B10" s="9"/>
      <c r="I10" s="10" t="s">
        <v>15</v>
      </c>
      <c r="J10" s="10">
        <f>AVERAGE(J8:J9)</f>
        <v>593.59</v>
      </c>
      <c r="Q10" s="10" t="s">
        <v>15</v>
      </c>
      <c r="R10" s="10">
        <f>AVERAGE(R8:R9)</f>
        <v>283.77700000000004</v>
      </c>
      <c r="Y10" s="10" t="s">
        <v>15</v>
      </c>
      <c r="Z10" s="11">
        <f>AVERAGE(Z8:Z9)</f>
        <v>633.21900000000005</v>
      </c>
    </row>
    <row r="11" spans="2:26" x14ac:dyDescent="0.2">
      <c r="B11" s="9"/>
      <c r="C11" t="s">
        <v>17</v>
      </c>
      <c r="D11">
        <v>21</v>
      </c>
      <c r="E11">
        <v>4.0439999999999996</v>
      </c>
      <c r="F11">
        <v>581.27700000000004</v>
      </c>
      <c r="G11">
        <v>380</v>
      </c>
      <c r="H11">
        <v>790</v>
      </c>
      <c r="J11">
        <f>F11-$I$5</f>
        <v>333.27700000000004</v>
      </c>
      <c r="L11">
        <v>21</v>
      </c>
      <c r="M11">
        <v>4.0439999999999996</v>
      </c>
      <c r="N11">
        <v>990.005</v>
      </c>
      <c r="O11">
        <v>466</v>
      </c>
      <c r="P11">
        <v>1397</v>
      </c>
      <c r="R11">
        <f>N11-$Q$5</f>
        <v>276.005</v>
      </c>
      <c r="T11">
        <v>21</v>
      </c>
      <c r="U11">
        <v>4.0439999999999996</v>
      </c>
      <c r="V11">
        <v>994.73699999999997</v>
      </c>
      <c r="W11">
        <v>289</v>
      </c>
      <c r="X11">
        <v>1635</v>
      </c>
      <c r="Z11" s="8">
        <f>V11-$Y$5</f>
        <v>512.73699999999997</v>
      </c>
    </row>
    <row r="12" spans="2:26" x14ac:dyDescent="0.2">
      <c r="B12" s="9"/>
      <c r="Z12" s="8"/>
    </row>
    <row r="13" spans="2:26" x14ac:dyDescent="0.2">
      <c r="B13" s="9"/>
      <c r="I13" s="10" t="s">
        <v>15</v>
      </c>
      <c r="J13" s="10">
        <f>AVERAGE(J11:J12)</f>
        <v>333.27700000000004</v>
      </c>
      <c r="Q13" s="10" t="s">
        <v>15</v>
      </c>
      <c r="R13" s="10">
        <f>AVERAGE(R11:R12)</f>
        <v>276.005</v>
      </c>
      <c r="Y13" s="10" t="s">
        <v>15</v>
      </c>
      <c r="Z13" s="11">
        <f>AVERAGE(Z11:Z12)</f>
        <v>512.73699999999997</v>
      </c>
    </row>
    <row r="14" spans="2:26" x14ac:dyDescent="0.2">
      <c r="B14" s="9"/>
      <c r="Z14" s="8"/>
    </row>
    <row r="15" spans="2:26" x14ac:dyDescent="0.2">
      <c r="B15" s="12" t="s">
        <v>18</v>
      </c>
      <c r="C15" t="s">
        <v>14</v>
      </c>
      <c r="D15">
        <v>16</v>
      </c>
      <c r="E15">
        <v>4.0439999999999996</v>
      </c>
      <c r="F15">
        <v>767.12599999999998</v>
      </c>
      <c r="G15">
        <v>218</v>
      </c>
      <c r="H15">
        <v>962</v>
      </c>
      <c r="J15">
        <f>F15-$I$5</f>
        <v>519.12599999999998</v>
      </c>
      <c r="L15">
        <v>16</v>
      </c>
      <c r="M15">
        <v>4.0439999999999996</v>
      </c>
      <c r="N15">
        <v>1102.163</v>
      </c>
      <c r="O15">
        <v>655</v>
      </c>
      <c r="P15">
        <v>1488</v>
      </c>
      <c r="R15">
        <f>N15-$Q$5</f>
        <v>388.16300000000001</v>
      </c>
      <c r="T15">
        <v>16</v>
      </c>
      <c r="U15">
        <v>4.0439999999999996</v>
      </c>
      <c r="V15">
        <v>1347.83</v>
      </c>
      <c r="W15">
        <v>331</v>
      </c>
      <c r="X15">
        <v>2577</v>
      </c>
      <c r="Z15" s="8">
        <f>V15-$Y$5</f>
        <v>865.82999999999993</v>
      </c>
    </row>
    <row r="16" spans="2:26" x14ac:dyDescent="0.2">
      <c r="B16" s="9"/>
      <c r="D16">
        <v>17</v>
      </c>
      <c r="E16">
        <v>4.0439999999999996</v>
      </c>
      <c r="F16">
        <v>661.16399999999999</v>
      </c>
      <c r="G16">
        <v>157</v>
      </c>
      <c r="H16">
        <v>935</v>
      </c>
      <c r="J16">
        <f>F16-$I$5</f>
        <v>413.16399999999999</v>
      </c>
      <c r="L16">
        <v>17</v>
      </c>
      <c r="M16">
        <v>4.0439999999999996</v>
      </c>
      <c r="N16">
        <v>1039.7470000000001</v>
      </c>
      <c r="O16">
        <v>503</v>
      </c>
      <c r="P16">
        <v>1309</v>
      </c>
      <c r="R16">
        <f>N16-$Q$5</f>
        <v>325.74700000000007</v>
      </c>
      <c r="T16">
        <v>17</v>
      </c>
      <c r="U16">
        <v>4.0439999999999996</v>
      </c>
      <c r="V16">
        <v>1145.414</v>
      </c>
      <c r="W16">
        <v>346</v>
      </c>
      <c r="X16">
        <v>2033</v>
      </c>
      <c r="Z16" s="8">
        <f>V16-$Y$5</f>
        <v>663.41399999999999</v>
      </c>
    </row>
    <row r="17" spans="2:26" x14ac:dyDescent="0.2">
      <c r="B17" s="9"/>
      <c r="I17" s="13" t="s">
        <v>19</v>
      </c>
      <c r="J17" s="13">
        <f>AVERAGE(J15:J16)</f>
        <v>466.14499999999998</v>
      </c>
      <c r="Q17" s="13" t="s">
        <v>19</v>
      </c>
      <c r="R17" s="13">
        <f>AVERAGE(R15:R16)</f>
        <v>356.95500000000004</v>
      </c>
      <c r="Y17" s="13" t="s">
        <v>20</v>
      </c>
      <c r="Z17" s="14">
        <f>AVERAGE(Z15:Z16)</f>
        <v>764.62199999999996</v>
      </c>
    </row>
    <row r="18" spans="2:26" x14ac:dyDescent="0.2">
      <c r="B18" s="9"/>
      <c r="C18" t="s">
        <v>16</v>
      </c>
      <c r="D18">
        <v>16</v>
      </c>
      <c r="E18">
        <v>4.0439999999999996</v>
      </c>
      <c r="F18">
        <v>739.32399999999996</v>
      </c>
      <c r="G18">
        <v>162</v>
      </c>
      <c r="H18">
        <v>1261</v>
      </c>
      <c r="J18">
        <f>F18-$I$5</f>
        <v>491.32399999999996</v>
      </c>
      <c r="L18">
        <v>16</v>
      </c>
      <c r="M18">
        <v>4.0439999999999996</v>
      </c>
      <c r="N18">
        <v>1131.7860000000001</v>
      </c>
      <c r="O18">
        <v>596</v>
      </c>
      <c r="P18">
        <v>1629</v>
      </c>
      <c r="R18">
        <f>N18-$Q$5</f>
        <v>417.78600000000006</v>
      </c>
      <c r="T18">
        <v>16</v>
      </c>
      <c r="U18">
        <v>4.0439999999999996</v>
      </c>
      <c r="V18">
        <v>1948.386</v>
      </c>
      <c r="W18">
        <v>431</v>
      </c>
      <c r="X18">
        <v>2678</v>
      </c>
      <c r="Z18" s="8">
        <f>V18-$Y$5</f>
        <v>1466.386</v>
      </c>
    </row>
    <row r="19" spans="2:26" x14ac:dyDescent="0.2">
      <c r="B19" s="9"/>
      <c r="D19">
        <v>17</v>
      </c>
      <c r="E19">
        <v>4.0439999999999996</v>
      </c>
      <c r="F19">
        <v>646.87599999999998</v>
      </c>
      <c r="G19">
        <v>145</v>
      </c>
      <c r="H19">
        <v>1047</v>
      </c>
      <c r="J19">
        <f>F19-$I$5</f>
        <v>398.87599999999998</v>
      </c>
      <c r="L19">
        <v>17</v>
      </c>
      <c r="M19">
        <v>4.0439999999999996</v>
      </c>
      <c r="N19">
        <v>1061.8150000000001</v>
      </c>
      <c r="O19">
        <v>569</v>
      </c>
      <c r="P19">
        <v>1691</v>
      </c>
      <c r="R19">
        <f>N19-$Q$5</f>
        <v>347.81500000000005</v>
      </c>
      <c r="T19">
        <v>17</v>
      </c>
      <c r="U19">
        <v>4.0439999999999996</v>
      </c>
      <c r="V19">
        <v>1716.7339999999999</v>
      </c>
      <c r="W19">
        <v>442</v>
      </c>
      <c r="X19">
        <v>2639</v>
      </c>
      <c r="Z19" s="8">
        <f>V19-$Y$5</f>
        <v>1234.7339999999999</v>
      </c>
    </row>
    <row r="20" spans="2:26" x14ac:dyDescent="0.2">
      <c r="B20" s="9"/>
      <c r="I20" s="13" t="s">
        <v>19</v>
      </c>
      <c r="J20" s="13">
        <f>AVERAGE(J18:J19)</f>
        <v>445.09999999999997</v>
      </c>
      <c r="Q20" s="13" t="s">
        <v>19</v>
      </c>
      <c r="R20" s="13">
        <f>AVERAGE(R18:R19)</f>
        <v>382.80050000000006</v>
      </c>
      <c r="Y20" s="13" t="s">
        <v>20</v>
      </c>
      <c r="Z20" s="14">
        <f>AVERAGE(Z18:Z19)</f>
        <v>1350.56</v>
      </c>
    </row>
    <row r="21" spans="2:26" x14ac:dyDescent="0.2">
      <c r="B21" s="9"/>
      <c r="C21" t="s">
        <v>17</v>
      </c>
      <c r="D21">
        <v>16</v>
      </c>
      <c r="E21">
        <v>4.0439999999999996</v>
      </c>
      <c r="F21">
        <v>723.25599999999997</v>
      </c>
      <c r="G21">
        <v>471</v>
      </c>
      <c r="H21">
        <v>958</v>
      </c>
      <c r="J21">
        <f>F21-$I$5</f>
        <v>475.25599999999997</v>
      </c>
      <c r="L21">
        <v>16</v>
      </c>
      <c r="M21">
        <v>4.0439999999999996</v>
      </c>
      <c r="N21">
        <v>1073.202</v>
      </c>
      <c r="O21">
        <v>571</v>
      </c>
      <c r="P21">
        <v>1288</v>
      </c>
      <c r="R21">
        <f>N21-$Q$5</f>
        <v>359.202</v>
      </c>
      <c r="T21">
        <v>16</v>
      </c>
      <c r="U21">
        <v>4.0439999999999996</v>
      </c>
      <c r="V21">
        <v>1593.864</v>
      </c>
      <c r="W21">
        <v>404</v>
      </c>
      <c r="X21">
        <v>2548</v>
      </c>
      <c r="Z21" s="8">
        <f>V21-$Y$5</f>
        <v>1111.864</v>
      </c>
    </row>
    <row r="22" spans="2:26" x14ac:dyDescent="0.2">
      <c r="B22" s="9"/>
      <c r="D22">
        <v>17</v>
      </c>
      <c r="E22">
        <v>4.0439999999999996</v>
      </c>
      <c r="F22">
        <v>910.87900000000002</v>
      </c>
      <c r="G22">
        <v>581</v>
      </c>
      <c r="H22">
        <v>1130</v>
      </c>
      <c r="J22">
        <f>F22-$I$5</f>
        <v>662.87900000000002</v>
      </c>
      <c r="L22">
        <v>17</v>
      </c>
      <c r="M22">
        <v>4.0439999999999996</v>
      </c>
      <c r="N22">
        <v>1036.421</v>
      </c>
      <c r="O22">
        <v>364</v>
      </c>
      <c r="P22">
        <v>1427</v>
      </c>
      <c r="R22">
        <f>N22-$Q$5</f>
        <v>322.42100000000005</v>
      </c>
      <c r="T22">
        <v>17</v>
      </c>
      <c r="U22">
        <v>4.0439999999999996</v>
      </c>
      <c r="V22">
        <v>1362.3050000000001</v>
      </c>
      <c r="W22">
        <v>195</v>
      </c>
      <c r="X22">
        <v>2065</v>
      </c>
      <c r="Z22" s="8">
        <f>V22-$Y$5</f>
        <v>880.30500000000006</v>
      </c>
    </row>
    <row r="23" spans="2:26" ht="17" thickBot="1" x14ac:dyDescent="0.25">
      <c r="B23" s="15"/>
      <c r="C23" s="16"/>
      <c r="D23" s="16"/>
      <c r="E23" s="16"/>
      <c r="F23" s="16"/>
      <c r="G23" s="16"/>
      <c r="H23" s="16"/>
      <c r="I23" s="17" t="s">
        <v>19</v>
      </c>
      <c r="J23" s="17">
        <f>AVERAGE(J21:J22)</f>
        <v>569.0675</v>
      </c>
      <c r="K23" s="16"/>
      <c r="L23" s="16"/>
      <c r="M23" s="16"/>
      <c r="N23" s="16"/>
      <c r="O23" s="16"/>
      <c r="P23" s="16"/>
      <c r="Q23" s="17" t="s">
        <v>19</v>
      </c>
      <c r="R23" s="17">
        <f>AVERAGE(R21:R22)</f>
        <v>340.81150000000002</v>
      </c>
      <c r="S23" s="16"/>
      <c r="T23" s="16"/>
      <c r="U23" s="16"/>
      <c r="V23" s="16"/>
      <c r="W23" s="16"/>
      <c r="X23" s="16"/>
      <c r="Y23" s="17" t="s">
        <v>20</v>
      </c>
      <c r="Z23" s="18">
        <f>AVERAGE(Z21:Z22)</f>
        <v>996.08450000000005</v>
      </c>
    </row>
    <row r="24" spans="2:26" ht="18" thickTop="1" thickBot="1" x14ac:dyDescent="0.25"/>
    <row r="25" spans="2:26" ht="22" thickTop="1" thickBot="1" x14ac:dyDescent="0.3">
      <c r="B25" s="1" t="s">
        <v>30</v>
      </c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3"/>
    </row>
    <row r="26" spans="2:26" ht="17" thickTop="1" x14ac:dyDescent="0.2">
      <c r="B26" s="4"/>
      <c r="C26" s="5"/>
      <c r="D26" s="5" t="s">
        <v>1</v>
      </c>
      <c r="E26" s="5" t="s">
        <v>2</v>
      </c>
      <c r="F26" s="5" t="s">
        <v>3</v>
      </c>
      <c r="G26" s="5" t="s">
        <v>4</v>
      </c>
      <c r="H26" s="5" t="s">
        <v>5</v>
      </c>
      <c r="I26" s="5" t="s">
        <v>6</v>
      </c>
      <c r="J26" s="5" t="s">
        <v>7</v>
      </c>
      <c r="K26" s="5"/>
      <c r="L26" s="5" t="s">
        <v>8</v>
      </c>
      <c r="M26" s="5" t="s">
        <v>2</v>
      </c>
      <c r="N26" s="5" t="s">
        <v>3</v>
      </c>
      <c r="O26" s="5" t="s">
        <v>4</v>
      </c>
      <c r="P26" s="5" t="s">
        <v>5</v>
      </c>
      <c r="Q26" s="5" t="s">
        <v>6</v>
      </c>
      <c r="R26" s="5" t="s">
        <v>9</v>
      </c>
      <c r="S26" s="5"/>
      <c r="T26" s="5" t="s">
        <v>10</v>
      </c>
      <c r="U26" s="5" t="s">
        <v>2</v>
      </c>
      <c r="V26" s="5" t="s">
        <v>3</v>
      </c>
      <c r="W26" s="5" t="s">
        <v>4</v>
      </c>
      <c r="X26" s="5" t="s">
        <v>5</v>
      </c>
      <c r="Y26" s="5" t="s">
        <v>6</v>
      </c>
      <c r="Z26" s="6" t="s">
        <v>11</v>
      </c>
    </row>
    <row r="27" spans="2:26" x14ac:dyDescent="0.2">
      <c r="B27" s="4"/>
      <c r="C27" s="5"/>
      <c r="D27" s="5" t="s">
        <v>12</v>
      </c>
      <c r="E27" s="5"/>
      <c r="F27" s="5"/>
      <c r="G27" s="5"/>
      <c r="H27" s="5"/>
      <c r="I27" s="5"/>
      <c r="J27" s="5"/>
      <c r="K27" s="5"/>
      <c r="L27" s="5" t="s">
        <v>12</v>
      </c>
      <c r="M27" s="5"/>
      <c r="N27" s="5"/>
      <c r="O27" s="5"/>
      <c r="P27" s="5"/>
      <c r="Q27" s="5"/>
      <c r="R27" s="5"/>
      <c r="S27" s="5"/>
      <c r="T27" s="5" t="s">
        <v>12</v>
      </c>
      <c r="U27" s="5"/>
      <c r="V27" s="5"/>
      <c r="W27" s="5"/>
      <c r="X27" s="5"/>
      <c r="Y27" s="5"/>
      <c r="Z27" s="6"/>
    </row>
    <row r="28" spans="2:26" x14ac:dyDescent="0.2">
      <c r="B28" s="7" t="s">
        <v>13</v>
      </c>
      <c r="C28" t="s">
        <v>14</v>
      </c>
      <c r="D28">
        <v>20</v>
      </c>
      <c r="E28">
        <v>4.0439999999999996</v>
      </c>
      <c r="F28">
        <v>808.89599999999996</v>
      </c>
      <c r="G28">
        <v>554</v>
      </c>
      <c r="H28">
        <v>1042</v>
      </c>
      <c r="I28">
        <v>228</v>
      </c>
      <c r="J28">
        <f>F28-$I$28</f>
        <v>580.89599999999996</v>
      </c>
      <c r="L28">
        <v>20</v>
      </c>
      <c r="M28">
        <v>4.0439999999999996</v>
      </c>
      <c r="N28">
        <v>1313.163</v>
      </c>
      <c r="O28">
        <v>1001</v>
      </c>
      <c r="P28">
        <v>1799</v>
      </c>
      <c r="Q28">
        <v>641</v>
      </c>
      <c r="R28">
        <f>N28-$Q$28</f>
        <v>672.16300000000001</v>
      </c>
      <c r="T28">
        <v>20</v>
      </c>
      <c r="U28">
        <v>4.0439999999999996</v>
      </c>
      <c r="V28">
        <v>1421.3530000000001</v>
      </c>
      <c r="W28">
        <v>863</v>
      </c>
      <c r="X28">
        <v>1923</v>
      </c>
      <c r="Y28">
        <v>589</v>
      </c>
      <c r="Z28" s="8">
        <f>V28-$Y$28</f>
        <v>832.35300000000007</v>
      </c>
    </row>
    <row r="29" spans="2:26" x14ac:dyDescent="0.2">
      <c r="B29" s="9"/>
      <c r="D29">
        <v>21</v>
      </c>
      <c r="E29">
        <v>4.0439999999999996</v>
      </c>
      <c r="F29">
        <v>536.16</v>
      </c>
      <c r="G29">
        <v>364</v>
      </c>
      <c r="H29">
        <v>676</v>
      </c>
      <c r="J29">
        <f>F29-$I$28</f>
        <v>308.15999999999997</v>
      </c>
      <c r="L29">
        <v>21</v>
      </c>
      <c r="M29">
        <v>4.0439999999999996</v>
      </c>
      <c r="N29">
        <v>1148.4839999999999</v>
      </c>
      <c r="O29">
        <v>545</v>
      </c>
      <c r="P29">
        <v>1599</v>
      </c>
      <c r="R29">
        <f>N29-$Q$28</f>
        <v>507.48399999999992</v>
      </c>
      <c r="T29">
        <v>21</v>
      </c>
      <c r="U29">
        <v>4.0439999999999996</v>
      </c>
      <c r="V29">
        <v>1056.9100000000001</v>
      </c>
      <c r="W29">
        <v>619</v>
      </c>
      <c r="X29">
        <v>1554</v>
      </c>
      <c r="Z29" s="8">
        <f>V29-$Y$28</f>
        <v>467.91000000000008</v>
      </c>
    </row>
    <row r="30" spans="2:26" x14ac:dyDescent="0.2">
      <c r="B30" s="9"/>
      <c r="I30" s="10" t="s">
        <v>15</v>
      </c>
      <c r="J30" s="10">
        <f>AVERAGE(J28:J29)</f>
        <v>444.52799999999996</v>
      </c>
      <c r="Q30" s="10" t="s">
        <v>15</v>
      </c>
      <c r="R30" s="10">
        <f>AVERAGE(R28:R29)</f>
        <v>589.82349999999997</v>
      </c>
      <c r="Y30" s="10" t="s">
        <v>15</v>
      </c>
      <c r="Z30" s="11">
        <f>AVERAGE(Z28:Z29)</f>
        <v>650.13150000000007</v>
      </c>
    </row>
    <row r="31" spans="2:26" x14ac:dyDescent="0.2">
      <c r="B31" s="9"/>
      <c r="C31" t="s">
        <v>16</v>
      </c>
      <c r="D31">
        <v>20</v>
      </c>
      <c r="E31">
        <v>4.0439999999999996</v>
      </c>
      <c r="F31">
        <v>764.50099999999998</v>
      </c>
      <c r="G31">
        <v>573</v>
      </c>
      <c r="H31">
        <v>1128</v>
      </c>
      <c r="J31">
        <f>F31-$I$28</f>
        <v>536.50099999999998</v>
      </c>
      <c r="L31">
        <v>20</v>
      </c>
      <c r="M31">
        <v>4.0439999999999996</v>
      </c>
      <c r="N31">
        <v>1116.0450000000001</v>
      </c>
      <c r="O31">
        <v>854</v>
      </c>
      <c r="P31">
        <v>1257</v>
      </c>
      <c r="R31">
        <f>N31-$Q$28</f>
        <v>475.04500000000007</v>
      </c>
      <c r="T31">
        <v>20</v>
      </c>
      <c r="U31">
        <v>4.0439999999999996</v>
      </c>
      <c r="V31">
        <v>1594.0650000000001</v>
      </c>
      <c r="W31">
        <v>877</v>
      </c>
      <c r="X31">
        <v>2106</v>
      </c>
      <c r="Z31" s="8">
        <f>V31-$Y$28</f>
        <v>1005.0650000000001</v>
      </c>
    </row>
    <row r="32" spans="2:26" x14ac:dyDescent="0.2">
      <c r="B32" s="9"/>
      <c r="D32">
        <v>21</v>
      </c>
      <c r="E32">
        <v>4.0439999999999996</v>
      </c>
      <c r="F32">
        <v>561.63</v>
      </c>
      <c r="G32">
        <v>432</v>
      </c>
      <c r="H32">
        <v>833</v>
      </c>
      <c r="J32">
        <f>F32-$I$28</f>
        <v>333.63</v>
      </c>
      <c r="L32">
        <v>21</v>
      </c>
      <c r="M32">
        <v>4.0439999999999996</v>
      </c>
      <c r="N32">
        <v>1040.5029999999999</v>
      </c>
      <c r="O32">
        <v>806</v>
      </c>
      <c r="P32">
        <v>1279</v>
      </c>
      <c r="R32">
        <f>N32-$Q$28</f>
        <v>399.50299999999993</v>
      </c>
      <c r="T32">
        <v>21</v>
      </c>
      <c r="U32">
        <v>4.0439999999999996</v>
      </c>
      <c r="V32">
        <v>1050.155</v>
      </c>
      <c r="W32">
        <v>407</v>
      </c>
      <c r="X32">
        <v>1400</v>
      </c>
      <c r="Z32" s="8">
        <f>V32-$Y$28</f>
        <v>461.15499999999997</v>
      </c>
    </row>
    <row r="33" spans="2:26" x14ac:dyDescent="0.2">
      <c r="B33" s="9"/>
      <c r="I33" s="10" t="s">
        <v>15</v>
      </c>
      <c r="J33" s="10">
        <f>AVERAGE(J31:J32)</f>
        <v>435.06549999999999</v>
      </c>
      <c r="Q33" s="10" t="s">
        <v>15</v>
      </c>
      <c r="R33" s="10">
        <f>AVERAGE(R31:R32)</f>
        <v>437.274</v>
      </c>
      <c r="Y33" s="10" t="s">
        <v>15</v>
      </c>
      <c r="Z33" s="11">
        <f>AVERAGE(Z31:Z32)</f>
        <v>733.11</v>
      </c>
    </row>
    <row r="34" spans="2:26" x14ac:dyDescent="0.2">
      <c r="B34" s="9"/>
      <c r="C34" t="s">
        <v>17</v>
      </c>
      <c r="D34">
        <v>20</v>
      </c>
      <c r="E34">
        <v>4.0439999999999996</v>
      </c>
      <c r="F34">
        <v>707.11099999999999</v>
      </c>
      <c r="G34">
        <v>474</v>
      </c>
      <c r="H34">
        <v>852</v>
      </c>
      <c r="J34">
        <f>F34-$I$28</f>
        <v>479.11099999999999</v>
      </c>
      <c r="L34">
        <v>20</v>
      </c>
      <c r="M34">
        <v>4.0439999999999996</v>
      </c>
      <c r="N34">
        <v>989.21699999999998</v>
      </c>
      <c r="O34">
        <v>759</v>
      </c>
      <c r="P34">
        <v>1172</v>
      </c>
      <c r="R34">
        <f>N34-$Q$28</f>
        <v>348.21699999999998</v>
      </c>
      <c r="T34">
        <v>20</v>
      </c>
      <c r="U34">
        <v>4.0439999999999996</v>
      </c>
      <c r="V34">
        <v>1682.2729999999999</v>
      </c>
      <c r="W34">
        <v>996</v>
      </c>
      <c r="X34">
        <v>2276</v>
      </c>
      <c r="Z34" s="8">
        <f>V34-$Y$28</f>
        <v>1093.2729999999999</v>
      </c>
    </row>
    <row r="35" spans="2:26" x14ac:dyDescent="0.2">
      <c r="B35" s="9"/>
      <c r="D35">
        <v>21</v>
      </c>
      <c r="E35">
        <v>4.0439999999999996</v>
      </c>
      <c r="F35">
        <v>569.42100000000005</v>
      </c>
      <c r="G35">
        <v>313</v>
      </c>
      <c r="H35">
        <v>725</v>
      </c>
      <c r="J35">
        <f>F35-$I$28</f>
        <v>341.42100000000005</v>
      </c>
      <c r="L35">
        <v>21</v>
      </c>
      <c r="M35">
        <v>4.0439999999999996</v>
      </c>
      <c r="N35">
        <v>926.26599999999996</v>
      </c>
      <c r="O35">
        <v>739</v>
      </c>
      <c r="P35">
        <v>1144</v>
      </c>
      <c r="R35">
        <f>N35-$Q$28</f>
        <v>285.26599999999996</v>
      </c>
      <c r="T35">
        <v>21</v>
      </c>
      <c r="U35">
        <v>4.0439999999999996</v>
      </c>
      <c r="V35">
        <v>1333.2429999999999</v>
      </c>
      <c r="W35">
        <v>714</v>
      </c>
      <c r="X35">
        <v>2016</v>
      </c>
      <c r="Z35" s="8">
        <f>V35-$Y$28</f>
        <v>744.24299999999994</v>
      </c>
    </row>
    <row r="36" spans="2:26" x14ac:dyDescent="0.2">
      <c r="B36" s="9"/>
      <c r="I36" s="10" t="s">
        <v>15</v>
      </c>
      <c r="J36" s="10">
        <f>AVERAGE(J34:J35)</f>
        <v>410.26600000000002</v>
      </c>
      <c r="Q36" s="10" t="s">
        <v>15</v>
      </c>
      <c r="R36" s="10">
        <f>AVERAGE(R34:R35)</f>
        <v>316.74149999999997</v>
      </c>
      <c r="Y36" s="10" t="s">
        <v>15</v>
      </c>
      <c r="Z36" s="11">
        <f>AVERAGE(Z34:Z35)</f>
        <v>918.75799999999992</v>
      </c>
    </row>
    <row r="37" spans="2:26" x14ac:dyDescent="0.2">
      <c r="B37" s="9"/>
      <c r="Z37" s="8"/>
    </row>
    <row r="38" spans="2:26" x14ac:dyDescent="0.2">
      <c r="B38" s="12" t="s">
        <v>18</v>
      </c>
      <c r="C38" t="s">
        <v>14</v>
      </c>
      <c r="D38">
        <v>16</v>
      </c>
      <c r="E38">
        <v>4.0439999999999996</v>
      </c>
      <c r="F38">
        <v>749.97799999999995</v>
      </c>
      <c r="G38">
        <v>583</v>
      </c>
      <c r="H38">
        <v>955</v>
      </c>
      <c r="J38">
        <f>F38-$I$28</f>
        <v>521.97799999999995</v>
      </c>
      <c r="L38">
        <v>16</v>
      </c>
      <c r="M38">
        <v>4.0439999999999996</v>
      </c>
      <c r="N38">
        <v>1205.2670000000001</v>
      </c>
      <c r="O38">
        <v>1040</v>
      </c>
      <c r="P38">
        <v>1393</v>
      </c>
      <c r="R38">
        <f>N38-$Q$28</f>
        <v>564.26700000000005</v>
      </c>
      <c r="T38">
        <v>16</v>
      </c>
      <c r="U38">
        <v>4.0439999999999996</v>
      </c>
      <c r="V38">
        <v>1799.2940000000001</v>
      </c>
      <c r="W38">
        <v>1074</v>
      </c>
      <c r="X38">
        <v>2394</v>
      </c>
      <c r="Z38" s="8">
        <f>V38-$Y$28</f>
        <v>1210.2940000000001</v>
      </c>
    </row>
    <row r="39" spans="2:26" x14ac:dyDescent="0.2">
      <c r="B39" s="9"/>
      <c r="D39">
        <v>17</v>
      </c>
      <c r="E39">
        <v>4.0439999999999996</v>
      </c>
      <c r="F39">
        <v>729.50900000000001</v>
      </c>
      <c r="G39">
        <v>502</v>
      </c>
      <c r="H39">
        <v>892</v>
      </c>
      <c r="J39">
        <f>F39-$I$28</f>
        <v>501.50900000000001</v>
      </c>
      <c r="L39">
        <v>17</v>
      </c>
      <c r="M39">
        <v>4.0439999999999996</v>
      </c>
      <c r="N39">
        <v>1208.171</v>
      </c>
      <c r="O39">
        <v>1049</v>
      </c>
      <c r="P39">
        <v>1362</v>
      </c>
      <c r="R39">
        <f>N39-$Q$28</f>
        <v>567.17100000000005</v>
      </c>
      <c r="T39">
        <v>17</v>
      </c>
      <c r="U39">
        <v>4.0439999999999996</v>
      </c>
      <c r="V39">
        <v>1840.4760000000001</v>
      </c>
      <c r="W39">
        <v>1080</v>
      </c>
      <c r="X39">
        <v>2489</v>
      </c>
      <c r="Z39" s="8">
        <f>V39-$Y$28</f>
        <v>1251.4760000000001</v>
      </c>
    </row>
    <row r="40" spans="2:26" x14ac:dyDescent="0.2">
      <c r="B40" s="9"/>
      <c r="I40" s="13" t="s">
        <v>19</v>
      </c>
      <c r="J40" s="13">
        <f>AVERAGE(J38:J39)</f>
        <v>511.74349999999998</v>
      </c>
      <c r="Q40" s="13" t="s">
        <v>19</v>
      </c>
      <c r="R40" s="13">
        <f>AVERAGE(R38:R39)</f>
        <v>565.71900000000005</v>
      </c>
      <c r="Y40" s="13" t="s">
        <v>20</v>
      </c>
      <c r="Z40" s="14">
        <f>AVERAGE(Z38:Z39)</f>
        <v>1230.8850000000002</v>
      </c>
    </row>
    <row r="41" spans="2:26" x14ac:dyDescent="0.2">
      <c r="B41" s="9"/>
      <c r="C41" t="s">
        <v>16</v>
      </c>
      <c r="D41">
        <v>16</v>
      </c>
      <c r="E41">
        <v>4.0439999999999996</v>
      </c>
      <c r="F41">
        <v>875.04499999999996</v>
      </c>
      <c r="G41">
        <v>618</v>
      </c>
      <c r="H41">
        <v>1335</v>
      </c>
      <c r="J41">
        <f>F41-$I$28</f>
        <v>647.04499999999996</v>
      </c>
      <c r="L41">
        <v>16</v>
      </c>
      <c r="M41">
        <v>4.0439999999999996</v>
      </c>
      <c r="N41">
        <v>993.35599999999999</v>
      </c>
      <c r="O41">
        <v>864</v>
      </c>
      <c r="P41">
        <v>1243</v>
      </c>
      <c r="R41">
        <f>N41-$Q$28</f>
        <v>352.35599999999999</v>
      </c>
      <c r="T41">
        <v>16</v>
      </c>
      <c r="U41">
        <v>4.0439999999999996</v>
      </c>
      <c r="V41">
        <v>1763.2090000000001</v>
      </c>
      <c r="W41">
        <v>1143</v>
      </c>
      <c r="X41">
        <v>2387</v>
      </c>
      <c r="Z41" s="8">
        <f>V41-$Y$28</f>
        <v>1174.2090000000001</v>
      </c>
    </row>
    <row r="42" spans="2:26" x14ac:dyDescent="0.2">
      <c r="B42" s="9"/>
      <c r="D42">
        <v>17</v>
      </c>
      <c r="E42">
        <v>4.0439999999999996</v>
      </c>
      <c r="F42">
        <v>924.95100000000002</v>
      </c>
      <c r="G42">
        <v>681</v>
      </c>
      <c r="H42">
        <v>1550</v>
      </c>
      <c r="J42">
        <f>F42-$I$28</f>
        <v>696.95100000000002</v>
      </c>
      <c r="L42">
        <v>17</v>
      </c>
      <c r="M42">
        <v>4.0439999999999996</v>
      </c>
      <c r="N42">
        <v>1016.2809999999999</v>
      </c>
      <c r="O42">
        <v>859</v>
      </c>
      <c r="P42">
        <v>1292</v>
      </c>
      <c r="R42">
        <f>N42-$Q$28</f>
        <v>375.28099999999995</v>
      </c>
      <c r="T42">
        <v>17</v>
      </c>
      <c r="U42">
        <v>4.0439999999999996</v>
      </c>
      <c r="V42">
        <v>1979.183</v>
      </c>
      <c r="W42">
        <v>1374</v>
      </c>
      <c r="X42">
        <v>2456</v>
      </c>
      <c r="Z42" s="8">
        <f>V42-$Y$28</f>
        <v>1390.183</v>
      </c>
    </row>
    <row r="43" spans="2:26" x14ac:dyDescent="0.2">
      <c r="B43" s="9"/>
      <c r="I43" s="13" t="s">
        <v>19</v>
      </c>
      <c r="J43" s="13">
        <f>AVERAGE(J41:J42)</f>
        <v>671.99800000000005</v>
      </c>
      <c r="Q43" s="13" t="s">
        <v>19</v>
      </c>
      <c r="R43" s="13">
        <f>AVERAGE(R41:R42)</f>
        <v>363.81849999999997</v>
      </c>
      <c r="Y43" s="13" t="s">
        <v>20</v>
      </c>
      <c r="Z43" s="14">
        <f>AVERAGE(Z41:Z42)</f>
        <v>1282.1959999999999</v>
      </c>
    </row>
    <row r="44" spans="2:26" x14ac:dyDescent="0.2">
      <c r="B44" s="9"/>
      <c r="C44" t="s">
        <v>17</v>
      </c>
      <c r="D44">
        <v>16</v>
      </c>
      <c r="E44">
        <v>4.0439999999999996</v>
      </c>
      <c r="F44">
        <v>762.80700000000002</v>
      </c>
      <c r="G44">
        <v>400</v>
      </c>
      <c r="H44">
        <v>897</v>
      </c>
      <c r="J44">
        <f>F44-$I$28</f>
        <v>534.80700000000002</v>
      </c>
      <c r="L44">
        <v>16</v>
      </c>
      <c r="M44">
        <v>4.0439999999999996</v>
      </c>
      <c r="N44">
        <v>1130.2539999999999</v>
      </c>
      <c r="O44">
        <v>864</v>
      </c>
      <c r="P44">
        <v>1262</v>
      </c>
      <c r="R44">
        <f>N44-$Q$28</f>
        <v>489.25399999999991</v>
      </c>
      <c r="T44">
        <v>16</v>
      </c>
      <c r="U44">
        <v>4.0439999999999996</v>
      </c>
      <c r="V44">
        <v>2136.9169999999999</v>
      </c>
      <c r="W44">
        <v>1571</v>
      </c>
      <c r="X44">
        <v>2481</v>
      </c>
      <c r="Z44" s="8">
        <f>V44-$Y$28</f>
        <v>1547.9169999999999</v>
      </c>
    </row>
    <row r="45" spans="2:26" x14ac:dyDescent="0.2">
      <c r="B45" s="9"/>
      <c r="D45">
        <v>17</v>
      </c>
      <c r="E45">
        <v>4.0439999999999996</v>
      </c>
      <c r="F45">
        <v>749.78700000000003</v>
      </c>
      <c r="G45">
        <v>292</v>
      </c>
      <c r="H45">
        <v>934</v>
      </c>
      <c r="J45">
        <f>F45-$I$28</f>
        <v>521.78700000000003</v>
      </c>
      <c r="L45">
        <v>17</v>
      </c>
      <c r="M45">
        <v>4.0439999999999996</v>
      </c>
      <c r="N45">
        <v>1122.6500000000001</v>
      </c>
      <c r="O45">
        <v>921</v>
      </c>
      <c r="P45">
        <v>1268</v>
      </c>
      <c r="R45">
        <f>N45-$Q$28</f>
        <v>481.65000000000009</v>
      </c>
      <c r="T45">
        <v>17</v>
      </c>
      <c r="U45">
        <v>4.0439999999999996</v>
      </c>
      <c r="V45">
        <v>2083.529</v>
      </c>
      <c r="W45">
        <v>1537</v>
      </c>
      <c r="X45">
        <v>2443</v>
      </c>
      <c r="Z45" s="8">
        <f>V45-$Y$28</f>
        <v>1494.529</v>
      </c>
    </row>
    <row r="46" spans="2:26" ht="17" thickBot="1" x14ac:dyDescent="0.25">
      <c r="B46" s="15"/>
      <c r="C46" s="16"/>
      <c r="D46" s="16"/>
      <c r="E46" s="16"/>
      <c r="F46" s="16"/>
      <c r="G46" s="16"/>
      <c r="H46" s="16"/>
      <c r="I46" s="17" t="s">
        <v>19</v>
      </c>
      <c r="J46" s="17">
        <f>AVERAGE(J44:J45)</f>
        <v>528.29700000000003</v>
      </c>
      <c r="K46" s="16"/>
      <c r="L46" s="16"/>
      <c r="M46" s="16"/>
      <c r="N46" s="16"/>
      <c r="O46" s="16"/>
      <c r="P46" s="16"/>
      <c r="Q46" s="17" t="s">
        <v>19</v>
      </c>
      <c r="R46" s="17">
        <f>AVERAGE(R44:R45)</f>
        <v>485.452</v>
      </c>
      <c r="S46" s="16"/>
      <c r="T46" s="16"/>
      <c r="U46" s="16"/>
      <c r="V46" s="16"/>
      <c r="W46" s="16"/>
      <c r="X46" s="16"/>
      <c r="Y46" s="17" t="s">
        <v>20</v>
      </c>
      <c r="Z46" s="18">
        <f>AVERAGE(Z44:Z45)</f>
        <v>1521.223</v>
      </c>
    </row>
    <row r="47" spans="2:26" ht="18" thickTop="1" thickBot="1" x14ac:dyDescent="0.25"/>
    <row r="48" spans="2:26" ht="22" thickTop="1" thickBot="1" x14ac:dyDescent="0.3">
      <c r="B48" s="1" t="s">
        <v>29</v>
      </c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3"/>
    </row>
    <row r="49" spans="2:26" ht="17" thickTop="1" x14ac:dyDescent="0.2">
      <c r="B49" s="4"/>
      <c r="C49" s="5"/>
      <c r="D49" s="5" t="s">
        <v>1</v>
      </c>
      <c r="E49" s="5" t="s">
        <v>2</v>
      </c>
      <c r="F49" s="5" t="s">
        <v>3</v>
      </c>
      <c r="G49" s="5" t="s">
        <v>4</v>
      </c>
      <c r="H49" s="5" t="s">
        <v>5</v>
      </c>
      <c r="I49" s="5" t="s">
        <v>6</v>
      </c>
      <c r="J49" s="5" t="s">
        <v>7</v>
      </c>
      <c r="K49" s="5"/>
      <c r="L49" s="5" t="s">
        <v>8</v>
      </c>
      <c r="M49" s="5" t="s">
        <v>2</v>
      </c>
      <c r="N49" s="5" t="s">
        <v>3</v>
      </c>
      <c r="O49" s="5" t="s">
        <v>4</v>
      </c>
      <c r="P49" s="5" t="s">
        <v>5</v>
      </c>
      <c r="Q49" s="5" t="s">
        <v>6</v>
      </c>
      <c r="R49" s="5" t="s">
        <v>9</v>
      </c>
      <c r="S49" s="5"/>
      <c r="T49" s="5" t="s">
        <v>10</v>
      </c>
      <c r="U49" s="5" t="s">
        <v>2</v>
      </c>
      <c r="V49" s="5" t="s">
        <v>3</v>
      </c>
      <c r="W49" s="5" t="s">
        <v>4</v>
      </c>
      <c r="X49" s="5" t="s">
        <v>5</v>
      </c>
      <c r="Y49" s="5" t="s">
        <v>6</v>
      </c>
      <c r="Z49" s="6" t="s">
        <v>11</v>
      </c>
    </row>
    <row r="50" spans="2:26" x14ac:dyDescent="0.2">
      <c r="B50" s="4"/>
      <c r="C50" s="5"/>
      <c r="D50" s="5" t="s">
        <v>12</v>
      </c>
      <c r="E50" s="5"/>
      <c r="F50" s="5"/>
      <c r="G50" s="5"/>
      <c r="H50" s="5"/>
      <c r="I50" s="5"/>
      <c r="J50" s="5"/>
      <c r="K50" s="5"/>
      <c r="L50" s="5" t="s">
        <v>12</v>
      </c>
      <c r="M50" s="5"/>
      <c r="N50" s="5"/>
      <c r="O50" s="5"/>
      <c r="P50" s="5"/>
      <c r="Q50" s="5"/>
      <c r="R50" s="5"/>
      <c r="S50" s="5"/>
      <c r="T50" s="5" t="s">
        <v>12</v>
      </c>
      <c r="U50" s="5"/>
      <c r="V50" s="5"/>
      <c r="W50" s="5"/>
      <c r="X50" s="5"/>
      <c r="Y50" s="5"/>
      <c r="Z50" s="6"/>
    </row>
    <row r="51" spans="2:26" x14ac:dyDescent="0.2">
      <c r="B51" s="7" t="s">
        <v>13</v>
      </c>
      <c r="C51" t="s">
        <v>14</v>
      </c>
      <c r="D51">
        <v>12</v>
      </c>
      <c r="E51">
        <v>4.2030000000000003</v>
      </c>
      <c r="F51">
        <v>1137.9490000000001</v>
      </c>
      <c r="G51">
        <v>684</v>
      </c>
      <c r="H51">
        <v>1506</v>
      </c>
      <c r="I51">
        <v>393</v>
      </c>
      <c r="J51">
        <f>F51-$I$51</f>
        <v>744.94900000000007</v>
      </c>
      <c r="L51">
        <v>12</v>
      </c>
      <c r="M51">
        <v>4.2030000000000003</v>
      </c>
      <c r="N51">
        <v>1303.752</v>
      </c>
      <c r="O51">
        <v>764</v>
      </c>
      <c r="P51">
        <v>1854</v>
      </c>
      <c r="Q51">
        <v>797</v>
      </c>
      <c r="R51">
        <f>N51-$Q$51</f>
        <v>506.75199999999995</v>
      </c>
      <c r="T51">
        <v>12</v>
      </c>
      <c r="U51">
        <v>4.2030000000000003</v>
      </c>
      <c r="V51">
        <v>744.29399999999998</v>
      </c>
      <c r="W51">
        <v>582</v>
      </c>
      <c r="X51">
        <v>913</v>
      </c>
      <c r="Y51">
        <v>464</v>
      </c>
      <c r="Z51" s="8">
        <f>V51-$Y$51</f>
        <v>280.29399999999998</v>
      </c>
    </row>
    <row r="52" spans="2:26" x14ac:dyDescent="0.2">
      <c r="B52" s="9"/>
      <c r="Z52" s="8"/>
    </row>
    <row r="53" spans="2:26" x14ac:dyDescent="0.2">
      <c r="B53" s="9"/>
      <c r="I53" s="10" t="s">
        <v>15</v>
      </c>
      <c r="J53" s="10">
        <f>AVERAGE(J51:J52)</f>
        <v>744.94900000000007</v>
      </c>
      <c r="Q53" s="10" t="s">
        <v>15</v>
      </c>
      <c r="R53" s="10">
        <f>AVERAGE(R51:R52)</f>
        <v>506.75199999999995</v>
      </c>
      <c r="Y53" s="10" t="s">
        <v>15</v>
      </c>
      <c r="Z53" s="11">
        <f>AVERAGE(Z51:Z52)</f>
        <v>280.29399999999998</v>
      </c>
    </row>
    <row r="54" spans="2:26" x14ac:dyDescent="0.2">
      <c r="B54" s="9"/>
      <c r="C54" t="s">
        <v>16</v>
      </c>
      <c r="D54">
        <v>12</v>
      </c>
      <c r="E54">
        <v>4.2030000000000003</v>
      </c>
      <c r="F54">
        <v>1058.27</v>
      </c>
      <c r="G54">
        <v>843</v>
      </c>
      <c r="H54">
        <v>1348</v>
      </c>
      <c r="J54">
        <f>F54-$I$51</f>
        <v>665.27</v>
      </c>
      <c r="L54">
        <v>12</v>
      </c>
      <c r="M54">
        <v>4.2030000000000003</v>
      </c>
      <c r="N54">
        <v>777.61599999999999</v>
      </c>
      <c r="O54">
        <v>632</v>
      </c>
      <c r="P54">
        <v>886</v>
      </c>
      <c r="R54">
        <v>0</v>
      </c>
      <c r="T54">
        <v>12</v>
      </c>
      <c r="U54">
        <v>4.2030000000000003</v>
      </c>
      <c r="V54">
        <v>814.66600000000005</v>
      </c>
      <c r="W54">
        <v>478</v>
      </c>
      <c r="X54">
        <v>1073</v>
      </c>
      <c r="Z54" s="8">
        <f>V54-$Y$51</f>
        <v>350.66600000000005</v>
      </c>
    </row>
    <row r="55" spans="2:26" x14ac:dyDescent="0.2">
      <c r="B55" s="9"/>
      <c r="Z55" s="8"/>
    </row>
    <row r="56" spans="2:26" x14ac:dyDescent="0.2">
      <c r="B56" s="9"/>
      <c r="I56" s="10" t="s">
        <v>15</v>
      </c>
      <c r="J56" s="10">
        <f>AVERAGE(J54:J55)</f>
        <v>665.27</v>
      </c>
      <c r="Q56" s="10" t="s">
        <v>15</v>
      </c>
      <c r="R56" s="10">
        <f>AVERAGE(R54:R55)</f>
        <v>0</v>
      </c>
      <c r="Y56" s="10" t="s">
        <v>15</v>
      </c>
      <c r="Z56" s="11">
        <v>0</v>
      </c>
    </row>
    <row r="57" spans="2:26" x14ac:dyDescent="0.2">
      <c r="B57" s="9"/>
      <c r="C57" t="s">
        <v>17</v>
      </c>
      <c r="D57">
        <v>12</v>
      </c>
      <c r="E57">
        <v>4.2030000000000003</v>
      </c>
      <c r="F57">
        <v>1007.961</v>
      </c>
      <c r="G57">
        <v>479</v>
      </c>
      <c r="H57">
        <v>1360</v>
      </c>
      <c r="J57">
        <f>F57-$I$51</f>
        <v>614.96100000000001</v>
      </c>
      <c r="L57">
        <v>12</v>
      </c>
      <c r="M57">
        <v>4.2030000000000003</v>
      </c>
      <c r="N57">
        <v>736.83299999999997</v>
      </c>
      <c r="O57">
        <v>510</v>
      </c>
      <c r="P57">
        <v>924</v>
      </c>
      <c r="R57">
        <v>0</v>
      </c>
      <c r="T57">
        <v>12</v>
      </c>
      <c r="U57">
        <v>4.2030000000000003</v>
      </c>
      <c r="V57">
        <v>1033.412</v>
      </c>
      <c r="W57">
        <v>732</v>
      </c>
      <c r="X57">
        <v>1197</v>
      </c>
      <c r="Z57" s="8">
        <f>V57-$Y$51</f>
        <v>569.41200000000003</v>
      </c>
    </row>
    <row r="58" spans="2:26" x14ac:dyDescent="0.2">
      <c r="B58" s="9"/>
      <c r="Z58" s="8"/>
    </row>
    <row r="59" spans="2:26" x14ac:dyDescent="0.2">
      <c r="B59" s="9"/>
      <c r="I59" s="10" t="s">
        <v>15</v>
      </c>
      <c r="J59" s="10">
        <f>AVERAGE(J57:J58)</f>
        <v>614.96100000000001</v>
      </c>
      <c r="Q59" s="10" t="s">
        <v>15</v>
      </c>
      <c r="R59" s="10">
        <f>AVERAGE(R57:R58)</f>
        <v>0</v>
      </c>
      <c r="Y59" s="10" t="s">
        <v>15</v>
      </c>
      <c r="Z59" s="11">
        <f>AVERAGE(Z57:Z58)</f>
        <v>569.41200000000003</v>
      </c>
    </row>
    <row r="60" spans="2:26" x14ac:dyDescent="0.2">
      <c r="B60" s="9"/>
      <c r="Z60" s="8"/>
    </row>
    <row r="61" spans="2:26" x14ac:dyDescent="0.2">
      <c r="B61" s="12" t="s">
        <v>18</v>
      </c>
      <c r="C61" t="s">
        <v>14</v>
      </c>
      <c r="D61">
        <v>8</v>
      </c>
      <c r="E61">
        <v>4.2030000000000003</v>
      </c>
      <c r="F61">
        <v>1211.896</v>
      </c>
      <c r="G61">
        <v>963</v>
      </c>
      <c r="H61">
        <v>1410</v>
      </c>
      <c r="J61">
        <f>F61-$I$51</f>
        <v>818.89599999999996</v>
      </c>
      <c r="L61">
        <v>8</v>
      </c>
      <c r="M61">
        <v>4.2030000000000003</v>
      </c>
      <c r="N61">
        <v>954.93</v>
      </c>
      <c r="O61">
        <v>773</v>
      </c>
      <c r="P61">
        <v>1088</v>
      </c>
      <c r="R61">
        <f>N61-$Q$51</f>
        <v>157.92999999999995</v>
      </c>
      <c r="T61">
        <v>8</v>
      </c>
      <c r="U61">
        <v>4.2030000000000003</v>
      </c>
      <c r="V61">
        <v>664.08399999999995</v>
      </c>
      <c r="W61">
        <v>484</v>
      </c>
      <c r="X61">
        <v>1101</v>
      </c>
      <c r="Z61" s="8">
        <f>V61-$Y$51</f>
        <v>200.08399999999995</v>
      </c>
    </row>
    <row r="62" spans="2:26" x14ac:dyDescent="0.2">
      <c r="B62" s="9"/>
      <c r="D62">
        <v>9</v>
      </c>
      <c r="E62">
        <v>4.2030000000000003</v>
      </c>
      <c r="F62">
        <v>1194.5239999999999</v>
      </c>
      <c r="G62">
        <v>1009</v>
      </c>
      <c r="H62">
        <v>1387</v>
      </c>
      <c r="J62">
        <f>F62-$I$51</f>
        <v>801.52399999999989</v>
      </c>
      <c r="L62">
        <v>9</v>
      </c>
      <c r="M62">
        <v>4.2030000000000003</v>
      </c>
      <c r="N62">
        <v>957.58600000000001</v>
      </c>
      <c r="O62">
        <v>778</v>
      </c>
      <c r="P62">
        <v>1103</v>
      </c>
      <c r="R62">
        <f>N62-$Q$51</f>
        <v>160.58600000000001</v>
      </c>
      <c r="T62">
        <v>9</v>
      </c>
      <c r="U62">
        <v>4.2030000000000003</v>
      </c>
      <c r="V62">
        <v>768.41600000000005</v>
      </c>
      <c r="W62">
        <v>486</v>
      </c>
      <c r="X62">
        <v>1681</v>
      </c>
      <c r="Z62" s="8">
        <f>V62-$Y$51</f>
        <v>304.41600000000005</v>
      </c>
    </row>
    <row r="63" spans="2:26" x14ac:dyDescent="0.2">
      <c r="B63" s="9"/>
      <c r="I63" s="13" t="s">
        <v>19</v>
      </c>
      <c r="J63" s="13">
        <f>AVERAGE(J61:J62)</f>
        <v>810.20999999999992</v>
      </c>
      <c r="Q63" s="13" t="s">
        <v>19</v>
      </c>
      <c r="R63" s="13">
        <f>AVERAGE(R61:R62)</f>
        <v>159.25799999999998</v>
      </c>
      <c r="Y63" s="13" t="s">
        <v>20</v>
      </c>
      <c r="Z63" s="14">
        <f>AVERAGE(Z61:Z62)</f>
        <v>252.25</v>
      </c>
    </row>
    <row r="64" spans="2:26" x14ac:dyDescent="0.2">
      <c r="B64" s="9"/>
      <c r="C64" t="s">
        <v>16</v>
      </c>
      <c r="D64">
        <v>8</v>
      </c>
      <c r="E64">
        <v>4.2030000000000003</v>
      </c>
      <c r="F64">
        <v>1290.124</v>
      </c>
      <c r="G64">
        <v>530</v>
      </c>
      <c r="H64">
        <v>1814</v>
      </c>
      <c r="J64">
        <f>F64-$I$51</f>
        <v>897.12400000000002</v>
      </c>
      <c r="L64">
        <v>8</v>
      </c>
      <c r="M64">
        <v>4.2030000000000003</v>
      </c>
      <c r="N64">
        <v>966.82100000000003</v>
      </c>
      <c r="O64">
        <v>861</v>
      </c>
      <c r="P64">
        <v>1043</v>
      </c>
      <c r="R64">
        <f>N64-$Q$51</f>
        <v>169.82100000000003</v>
      </c>
      <c r="T64">
        <v>8</v>
      </c>
      <c r="U64">
        <v>4.2030000000000003</v>
      </c>
      <c r="V64">
        <v>1524.087</v>
      </c>
      <c r="W64">
        <v>690</v>
      </c>
      <c r="X64">
        <v>1937</v>
      </c>
      <c r="Z64" s="8">
        <f>V64-$Y$51</f>
        <v>1060.087</v>
      </c>
    </row>
    <row r="65" spans="2:26" x14ac:dyDescent="0.2">
      <c r="B65" s="9"/>
      <c r="D65">
        <v>9</v>
      </c>
      <c r="E65">
        <v>4.2030000000000003</v>
      </c>
      <c r="F65">
        <v>1130.681</v>
      </c>
      <c r="G65">
        <v>530</v>
      </c>
      <c r="H65">
        <v>1558</v>
      </c>
      <c r="J65">
        <f>F65-$I$51</f>
        <v>737.68100000000004</v>
      </c>
      <c r="L65">
        <v>9</v>
      </c>
      <c r="M65">
        <v>4.2030000000000003</v>
      </c>
      <c r="N65">
        <v>956.62599999999998</v>
      </c>
      <c r="O65">
        <v>809</v>
      </c>
      <c r="P65">
        <v>1068</v>
      </c>
      <c r="R65">
        <f>N65-$Q$51</f>
        <v>159.62599999999998</v>
      </c>
      <c r="T65">
        <v>9</v>
      </c>
      <c r="U65">
        <v>4.2030000000000003</v>
      </c>
      <c r="V65">
        <v>1759.07</v>
      </c>
      <c r="W65">
        <v>567</v>
      </c>
      <c r="X65">
        <v>2243</v>
      </c>
      <c r="Z65" s="8">
        <f>V65-$Y$51</f>
        <v>1295.07</v>
      </c>
    </row>
    <row r="66" spans="2:26" x14ac:dyDescent="0.2">
      <c r="B66" s="9"/>
      <c r="I66" s="13" t="s">
        <v>19</v>
      </c>
      <c r="J66" s="13">
        <f>AVERAGE(J64:J65)</f>
        <v>817.40250000000003</v>
      </c>
      <c r="Q66" s="13" t="s">
        <v>19</v>
      </c>
      <c r="R66" s="13">
        <f>AVERAGE(R64:R65)</f>
        <v>164.7235</v>
      </c>
      <c r="Y66" s="13" t="s">
        <v>20</v>
      </c>
      <c r="Z66" s="14">
        <f>AVERAGE(Z64:Z65)</f>
        <v>1177.5785000000001</v>
      </c>
    </row>
    <row r="67" spans="2:26" x14ac:dyDescent="0.2">
      <c r="B67" s="9"/>
      <c r="C67" t="s">
        <v>17</v>
      </c>
      <c r="D67">
        <v>8</v>
      </c>
      <c r="E67">
        <v>4.2030000000000003</v>
      </c>
      <c r="F67">
        <v>1617.48</v>
      </c>
      <c r="G67">
        <v>1327</v>
      </c>
      <c r="H67">
        <v>1981</v>
      </c>
      <c r="J67">
        <f>F67-$I$51</f>
        <v>1224.48</v>
      </c>
      <c r="L67">
        <v>8</v>
      </c>
      <c r="M67">
        <v>4.2030000000000003</v>
      </c>
      <c r="N67">
        <v>1006.249</v>
      </c>
      <c r="O67">
        <v>536</v>
      </c>
      <c r="P67">
        <v>1250</v>
      </c>
      <c r="R67">
        <f>N67-$Q$51</f>
        <v>209.24900000000002</v>
      </c>
      <c r="T67">
        <v>8</v>
      </c>
      <c r="U67">
        <v>4.2030000000000003</v>
      </c>
      <c r="V67">
        <v>1147.482</v>
      </c>
      <c r="W67">
        <v>728</v>
      </c>
      <c r="X67">
        <v>1738</v>
      </c>
      <c r="Z67" s="8">
        <f>V67-$Y$51</f>
        <v>683.48199999999997</v>
      </c>
    </row>
    <row r="68" spans="2:26" x14ac:dyDescent="0.2">
      <c r="B68" s="9"/>
      <c r="D68">
        <v>9</v>
      </c>
      <c r="E68">
        <v>4.2030000000000003</v>
      </c>
      <c r="F68">
        <v>1525.7260000000001</v>
      </c>
      <c r="G68">
        <v>1058</v>
      </c>
      <c r="H68">
        <v>1911</v>
      </c>
      <c r="J68">
        <f>F68-$I$51</f>
        <v>1132.7260000000001</v>
      </c>
      <c r="L68">
        <v>9</v>
      </c>
      <c r="M68">
        <v>4.2030000000000003</v>
      </c>
      <c r="N68">
        <v>961.596</v>
      </c>
      <c r="O68">
        <v>637</v>
      </c>
      <c r="P68">
        <v>1261</v>
      </c>
      <c r="R68">
        <f>N68-$Q$51</f>
        <v>164.596</v>
      </c>
      <c r="T68">
        <v>9</v>
      </c>
      <c r="U68">
        <v>4.2030000000000003</v>
      </c>
      <c r="V68">
        <v>988.21199999999999</v>
      </c>
      <c r="W68">
        <v>607</v>
      </c>
      <c r="X68">
        <v>1709</v>
      </c>
      <c r="Z68" s="8">
        <f>V68-$Y$51</f>
        <v>524.21199999999999</v>
      </c>
    </row>
    <row r="69" spans="2:26" ht="17" thickBot="1" x14ac:dyDescent="0.25">
      <c r="B69" s="15"/>
      <c r="C69" s="16"/>
      <c r="D69" s="16"/>
      <c r="E69" s="16"/>
      <c r="F69" s="16"/>
      <c r="G69" s="16"/>
      <c r="H69" s="16"/>
      <c r="I69" s="17" t="s">
        <v>19</v>
      </c>
      <c r="J69" s="17">
        <f>AVERAGE(J67:J68)</f>
        <v>1178.6030000000001</v>
      </c>
      <c r="K69" s="16"/>
      <c r="L69" s="16"/>
      <c r="M69" s="16"/>
      <c r="N69" s="16"/>
      <c r="O69" s="16"/>
      <c r="P69" s="16"/>
      <c r="Q69" s="17" t="s">
        <v>19</v>
      </c>
      <c r="R69" s="17">
        <f>AVERAGE(R67:R68)</f>
        <v>186.92250000000001</v>
      </c>
      <c r="S69" s="16"/>
      <c r="T69" s="16"/>
      <c r="U69" s="16"/>
      <c r="V69" s="16"/>
      <c r="W69" s="16"/>
      <c r="X69" s="16"/>
      <c r="Y69" s="17" t="s">
        <v>20</v>
      </c>
      <c r="Z69" s="18">
        <f>AVERAGE(Z67:Z68)</f>
        <v>603.84699999999998</v>
      </c>
    </row>
    <row r="70" spans="2:26" ht="18" thickTop="1" thickBot="1" x14ac:dyDescent="0.25"/>
    <row r="71" spans="2:26" ht="22" thickTop="1" thickBot="1" x14ac:dyDescent="0.3">
      <c r="B71" s="1" t="s">
        <v>28</v>
      </c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3"/>
    </row>
    <row r="72" spans="2:26" ht="17" thickTop="1" x14ac:dyDescent="0.2">
      <c r="B72" s="4"/>
      <c r="C72" s="5"/>
      <c r="D72" s="5" t="s">
        <v>1</v>
      </c>
      <c r="E72" s="5" t="s">
        <v>2</v>
      </c>
      <c r="F72" s="5" t="s">
        <v>3</v>
      </c>
      <c r="G72" s="5" t="s">
        <v>4</v>
      </c>
      <c r="H72" s="5" t="s">
        <v>5</v>
      </c>
      <c r="I72" s="5" t="s">
        <v>6</v>
      </c>
      <c r="J72" s="5" t="s">
        <v>7</v>
      </c>
      <c r="K72" s="5"/>
      <c r="L72" s="5" t="s">
        <v>8</v>
      </c>
      <c r="M72" s="5" t="s">
        <v>2</v>
      </c>
      <c r="N72" s="5" t="s">
        <v>3</v>
      </c>
      <c r="O72" s="5" t="s">
        <v>4</v>
      </c>
      <c r="P72" s="5" t="s">
        <v>5</v>
      </c>
      <c r="Q72" s="5" t="s">
        <v>6</v>
      </c>
      <c r="R72" s="5" t="s">
        <v>9</v>
      </c>
      <c r="S72" s="5"/>
      <c r="T72" s="5" t="s">
        <v>10</v>
      </c>
      <c r="U72" s="5" t="s">
        <v>2</v>
      </c>
      <c r="V72" s="5" t="s">
        <v>3</v>
      </c>
      <c r="W72" s="5" t="s">
        <v>4</v>
      </c>
      <c r="X72" s="5" t="s">
        <v>5</v>
      </c>
      <c r="Y72" s="5" t="s">
        <v>6</v>
      </c>
      <c r="Z72" s="6" t="s">
        <v>11</v>
      </c>
    </row>
    <row r="73" spans="2:26" x14ac:dyDescent="0.2">
      <c r="B73" s="4"/>
      <c r="C73" s="5"/>
      <c r="D73" s="5" t="s">
        <v>12</v>
      </c>
      <c r="E73" s="5"/>
      <c r="F73" s="5"/>
      <c r="G73" s="5"/>
      <c r="H73" s="5"/>
      <c r="I73" s="5"/>
      <c r="J73" s="5"/>
      <c r="K73" s="5"/>
      <c r="L73" s="5" t="s">
        <v>12</v>
      </c>
      <c r="M73" s="5"/>
      <c r="N73" s="5"/>
      <c r="O73" s="5"/>
      <c r="P73" s="5"/>
      <c r="Q73" s="5"/>
      <c r="R73" s="5"/>
      <c r="S73" s="5"/>
      <c r="T73" s="5" t="s">
        <v>12</v>
      </c>
      <c r="U73" s="5"/>
      <c r="V73" s="5"/>
      <c r="W73" s="5"/>
      <c r="X73" s="5"/>
      <c r="Y73" s="5"/>
      <c r="Z73" s="6"/>
    </row>
    <row r="74" spans="2:26" x14ac:dyDescent="0.2">
      <c r="B74" s="7" t="s">
        <v>13</v>
      </c>
      <c r="C74" t="s">
        <v>14</v>
      </c>
      <c r="D74">
        <v>11</v>
      </c>
      <c r="E74">
        <v>4.2030000000000003</v>
      </c>
      <c r="F74">
        <v>778.09699999999998</v>
      </c>
      <c r="G74">
        <v>399</v>
      </c>
      <c r="H74">
        <v>960</v>
      </c>
      <c r="I74">
        <v>317</v>
      </c>
      <c r="J74">
        <f>F74-$I$74</f>
        <v>461.09699999999998</v>
      </c>
      <c r="L74">
        <v>11</v>
      </c>
      <c r="M74">
        <v>4.2030000000000003</v>
      </c>
      <c r="N74">
        <v>1044.5360000000001</v>
      </c>
      <c r="O74">
        <v>754</v>
      </c>
      <c r="P74">
        <v>1209</v>
      </c>
      <c r="Q74">
        <v>650</v>
      </c>
      <c r="R74">
        <f>N74-$Q$74</f>
        <v>394.53600000000006</v>
      </c>
      <c r="T74">
        <v>11</v>
      </c>
      <c r="U74">
        <v>4.2030000000000003</v>
      </c>
      <c r="V74">
        <v>978.77599999999995</v>
      </c>
      <c r="W74">
        <v>568</v>
      </c>
      <c r="X74">
        <v>1242</v>
      </c>
      <c r="Y74">
        <v>400</v>
      </c>
      <c r="Z74" s="8">
        <f>V74-$Y$74</f>
        <v>578.77599999999995</v>
      </c>
    </row>
    <row r="75" spans="2:26" x14ac:dyDescent="0.2">
      <c r="B75" s="9"/>
      <c r="Z75" s="8"/>
    </row>
    <row r="76" spans="2:26" x14ac:dyDescent="0.2">
      <c r="B76" s="9"/>
      <c r="I76" s="10" t="s">
        <v>15</v>
      </c>
      <c r="J76" s="10">
        <f>AVERAGE(J74:J75)</f>
        <v>461.09699999999998</v>
      </c>
      <c r="Q76" s="10" t="s">
        <v>15</v>
      </c>
      <c r="R76" s="10">
        <f>AVERAGE(R74:R75)</f>
        <v>394.53600000000006</v>
      </c>
      <c r="Y76" s="10" t="s">
        <v>15</v>
      </c>
      <c r="Z76" s="11">
        <f>AVERAGE(Z74:Z75)</f>
        <v>578.77599999999995</v>
      </c>
    </row>
    <row r="77" spans="2:26" x14ac:dyDescent="0.2">
      <c r="B77" s="9"/>
      <c r="C77" t="s">
        <v>16</v>
      </c>
      <c r="D77">
        <v>11</v>
      </c>
      <c r="E77">
        <v>4.2030000000000003</v>
      </c>
      <c r="F77">
        <v>687.05600000000004</v>
      </c>
      <c r="G77">
        <v>592</v>
      </c>
      <c r="H77">
        <v>850</v>
      </c>
      <c r="J77">
        <f>F77-$I$74</f>
        <v>370.05600000000004</v>
      </c>
      <c r="L77">
        <v>11</v>
      </c>
      <c r="M77">
        <v>4.2030000000000003</v>
      </c>
      <c r="N77">
        <v>983.93600000000004</v>
      </c>
      <c r="O77">
        <v>772</v>
      </c>
      <c r="P77">
        <v>1119</v>
      </c>
      <c r="R77">
        <f>N77-$Q$74</f>
        <v>333.93600000000004</v>
      </c>
      <c r="T77">
        <v>11</v>
      </c>
      <c r="U77">
        <v>4.2030000000000003</v>
      </c>
      <c r="V77">
        <v>962.92399999999998</v>
      </c>
      <c r="W77">
        <v>701</v>
      </c>
      <c r="X77">
        <v>1179</v>
      </c>
      <c r="Z77" s="8">
        <f>V77-$Y$74</f>
        <v>562.92399999999998</v>
      </c>
    </row>
    <row r="78" spans="2:26" x14ac:dyDescent="0.2">
      <c r="B78" s="9"/>
      <c r="J78">
        <v>0</v>
      </c>
      <c r="Z78" s="8"/>
    </row>
    <row r="79" spans="2:26" x14ac:dyDescent="0.2">
      <c r="B79" s="9"/>
      <c r="I79" s="10" t="s">
        <v>15</v>
      </c>
      <c r="J79" s="10">
        <f>AVERAGE(J77:J78)</f>
        <v>185.02800000000002</v>
      </c>
      <c r="Q79" s="10" t="s">
        <v>15</v>
      </c>
      <c r="R79" s="10">
        <f>AVERAGE(R77:R78)</f>
        <v>333.93600000000004</v>
      </c>
      <c r="Y79" s="10" t="s">
        <v>15</v>
      </c>
      <c r="Z79" s="11">
        <f>AVERAGE(Z77:Z78)</f>
        <v>562.92399999999998</v>
      </c>
    </row>
    <row r="80" spans="2:26" x14ac:dyDescent="0.2">
      <c r="B80" s="9"/>
      <c r="C80" t="s">
        <v>17</v>
      </c>
      <c r="D80">
        <v>11</v>
      </c>
      <c r="E80">
        <v>4.2030000000000003</v>
      </c>
      <c r="F80">
        <v>911.73099999999999</v>
      </c>
      <c r="G80">
        <v>702</v>
      </c>
      <c r="H80">
        <v>1116</v>
      </c>
      <c r="J80">
        <f>F80-$I$74</f>
        <v>594.73099999999999</v>
      </c>
      <c r="L80">
        <v>11</v>
      </c>
      <c r="M80">
        <v>4.2030000000000003</v>
      </c>
      <c r="N80">
        <v>854.50699999999995</v>
      </c>
      <c r="O80">
        <v>766</v>
      </c>
      <c r="P80">
        <v>979</v>
      </c>
      <c r="R80">
        <f>N80-$Q$74</f>
        <v>204.50699999999995</v>
      </c>
      <c r="T80">
        <v>11</v>
      </c>
      <c r="U80">
        <v>4.2030000000000003</v>
      </c>
      <c r="V80">
        <v>678.09199999999998</v>
      </c>
      <c r="W80">
        <v>294</v>
      </c>
      <c r="X80">
        <v>1052</v>
      </c>
      <c r="Z80" s="8">
        <f>V80-$Y$74</f>
        <v>278.09199999999998</v>
      </c>
    </row>
    <row r="81" spans="2:26" x14ac:dyDescent="0.2">
      <c r="B81" s="9"/>
      <c r="Z81" s="8"/>
    </row>
    <row r="82" spans="2:26" x14ac:dyDescent="0.2">
      <c r="B82" s="9"/>
      <c r="I82" s="10" t="s">
        <v>15</v>
      </c>
      <c r="J82" s="10">
        <f>AVERAGE(J80:J81)</f>
        <v>594.73099999999999</v>
      </c>
      <c r="Q82" s="10" t="s">
        <v>15</v>
      </c>
      <c r="R82" s="10">
        <f>AVERAGE(R80:R81)</f>
        <v>204.50699999999995</v>
      </c>
      <c r="Y82" s="10" t="s">
        <v>15</v>
      </c>
      <c r="Z82" s="11">
        <f>AVERAGE(Z80:Z81)</f>
        <v>278.09199999999998</v>
      </c>
    </row>
    <row r="83" spans="2:26" x14ac:dyDescent="0.2">
      <c r="B83" s="9"/>
      <c r="Z83" s="8"/>
    </row>
    <row r="84" spans="2:26" x14ac:dyDescent="0.2">
      <c r="B84" s="12" t="s">
        <v>18</v>
      </c>
      <c r="C84" t="s">
        <v>14</v>
      </c>
      <c r="D84">
        <v>8</v>
      </c>
      <c r="E84">
        <v>4.2030000000000003</v>
      </c>
      <c r="F84">
        <v>936.19299999999998</v>
      </c>
      <c r="G84">
        <v>741</v>
      </c>
      <c r="H84">
        <v>1196</v>
      </c>
      <c r="J84">
        <f>F84-$I$74</f>
        <v>619.19299999999998</v>
      </c>
      <c r="L84">
        <v>8</v>
      </c>
      <c r="M84">
        <v>4.2030000000000003</v>
      </c>
      <c r="N84">
        <v>998.33600000000001</v>
      </c>
      <c r="O84">
        <v>687</v>
      </c>
      <c r="P84">
        <v>1126</v>
      </c>
      <c r="R84">
        <f>N84-$Q$74</f>
        <v>348.33600000000001</v>
      </c>
      <c r="T84">
        <v>8</v>
      </c>
      <c r="U84">
        <v>4.2030000000000003</v>
      </c>
      <c r="V84">
        <v>819.11300000000006</v>
      </c>
      <c r="W84">
        <v>533</v>
      </c>
      <c r="X84">
        <v>985</v>
      </c>
      <c r="Z84" s="8">
        <f>V84-$Y$74</f>
        <v>419.11300000000006</v>
      </c>
    </row>
    <row r="85" spans="2:26" x14ac:dyDescent="0.2">
      <c r="B85" s="9"/>
      <c r="D85">
        <v>9</v>
      </c>
      <c r="E85">
        <v>4.2030000000000003</v>
      </c>
      <c r="F85">
        <v>985.33399999999995</v>
      </c>
      <c r="G85">
        <v>769</v>
      </c>
      <c r="H85">
        <v>1183</v>
      </c>
      <c r="J85">
        <f>F85-$I$74</f>
        <v>668.33399999999995</v>
      </c>
      <c r="L85">
        <v>9</v>
      </c>
      <c r="M85">
        <v>4.2030000000000003</v>
      </c>
      <c r="N85">
        <v>950.03800000000001</v>
      </c>
      <c r="O85">
        <v>655</v>
      </c>
      <c r="P85">
        <v>1081</v>
      </c>
      <c r="R85">
        <f>N85-$Q$74</f>
        <v>300.03800000000001</v>
      </c>
      <c r="T85">
        <v>9</v>
      </c>
      <c r="U85">
        <v>4.2030000000000003</v>
      </c>
      <c r="V85">
        <v>889.22</v>
      </c>
      <c r="W85">
        <v>510</v>
      </c>
      <c r="X85">
        <v>1201</v>
      </c>
      <c r="Z85" s="8">
        <f>V85-$Y$74</f>
        <v>489.22</v>
      </c>
    </row>
    <row r="86" spans="2:26" x14ac:dyDescent="0.2">
      <c r="B86" s="9"/>
      <c r="I86" s="13" t="s">
        <v>19</v>
      </c>
      <c r="J86" s="13">
        <f>AVERAGE(J84:J85)</f>
        <v>643.76350000000002</v>
      </c>
      <c r="Q86" s="13" t="s">
        <v>19</v>
      </c>
      <c r="R86" s="13">
        <f>AVERAGE(R84:R85)</f>
        <v>324.18700000000001</v>
      </c>
      <c r="Y86" s="13" t="s">
        <v>20</v>
      </c>
      <c r="Z86" s="14">
        <f>AVERAGE(Z84:Z85)</f>
        <v>454.16650000000004</v>
      </c>
    </row>
    <row r="87" spans="2:26" x14ac:dyDescent="0.2">
      <c r="B87" s="9"/>
      <c r="C87" t="s">
        <v>16</v>
      </c>
      <c r="D87">
        <v>8</v>
      </c>
      <c r="E87">
        <v>4.2030000000000003</v>
      </c>
      <c r="F87">
        <v>942.81</v>
      </c>
      <c r="G87">
        <v>595</v>
      </c>
      <c r="H87">
        <v>1138</v>
      </c>
      <c r="J87">
        <f>F87-$I$74</f>
        <v>625.80999999999995</v>
      </c>
      <c r="L87">
        <v>8</v>
      </c>
      <c r="M87">
        <v>4.2030000000000003</v>
      </c>
      <c r="N87">
        <v>959.28599999999994</v>
      </c>
      <c r="O87">
        <v>808</v>
      </c>
      <c r="P87">
        <v>1048</v>
      </c>
      <c r="R87">
        <f>N87-$Q$74</f>
        <v>309.28599999999994</v>
      </c>
      <c r="T87">
        <v>8</v>
      </c>
      <c r="U87">
        <v>4.2030000000000003</v>
      </c>
      <c r="V87">
        <v>1026.7470000000001</v>
      </c>
      <c r="W87">
        <v>719</v>
      </c>
      <c r="X87">
        <v>1175</v>
      </c>
      <c r="Z87" s="8">
        <f>V87-$Y$74</f>
        <v>626.74700000000007</v>
      </c>
    </row>
    <row r="88" spans="2:26" x14ac:dyDescent="0.2">
      <c r="B88" s="9"/>
      <c r="D88">
        <v>9</v>
      </c>
      <c r="E88">
        <v>4.2030000000000003</v>
      </c>
      <c r="F88">
        <v>967.11</v>
      </c>
      <c r="G88">
        <v>734</v>
      </c>
      <c r="H88">
        <v>1117</v>
      </c>
      <c r="J88">
        <f>F88-$I$74</f>
        <v>650.11</v>
      </c>
      <c r="L88">
        <v>9</v>
      </c>
      <c r="M88">
        <v>4.2030000000000003</v>
      </c>
      <c r="N88">
        <v>910.96299999999997</v>
      </c>
      <c r="O88">
        <v>768</v>
      </c>
      <c r="P88">
        <v>986</v>
      </c>
      <c r="R88">
        <f>N88-$Q$74</f>
        <v>260.96299999999997</v>
      </c>
      <c r="T88">
        <v>9</v>
      </c>
      <c r="U88">
        <v>4.2030000000000003</v>
      </c>
      <c r="V88">
        <v>1003.871</v>
      </c>
      <c r="W88">
        <v>746</v>
      </c>
      <c r="X88">
        <v>1259</v>
      </c>
      <c r="Z88" s="8">
        <f>V88-$Y$74</f>
        <v>603.87099999999998</v>
      </c>
    </row>
    <row r="89" spans="2:26" x14ac:dyDescent="0.2">
      <c r="B89" s="9"/>
      <c r="I89" s="13" t="s">
        <v>19</v>
      </c>
      <c r="J89" s="13">
        <f>AVERAGE(J87:J88)</f>
        <v>637.96</v>
      </c>
      <c r="Q89" s="13" t="s">
        <v>19</v>
      </c>
      <c r="R89" s="13">
        <f>AVERAGE(R87:R88)</f>
        <v>285.12449999999995</v>
      </c>
      <c r="Y89" s="13" t="s">
        <v>20</v>
      </c>
      <c r="Z89" s="14">
        <f>AVERAGE(Z87:Z88)</f>
        <v>615.30899999999997</v>
      </c>
    </row>
    <row r="90" spans="2:26" x14ac:dyDescent="0.2">
      <c r="B90" s="9"/>
      <c r="C90" t="s">
        <v>17</v>
      </c>
      <c r="D90">
        <v>8</v>
      </c>
      <c r="E90">
        <v>4.2030000000000003</v>
      </c>
      <c r="F90">
        <v>854.96199999999999</v>
      </c>
      <c r="G90">
        <v>657</v>
      </c>
      <c r="H90">
        <v>1192</v>
      </c>
      <c r="J90">
        <f>F90-$I$74</f>
        <v>537.96199999999999</v>
      </c>
      <c r="L90">
        <v>8</v>
      </c>
      <c r="M90">
        <v>4.2030000000000003</v>
      </c>
      <c r="N90">
        <v>1164.856</v>
      </c>
      <c r="O90">
        <v>711</v>
      </c>
      <c r="P90">
        <v>1581</v>
      </c>
      <c r="R90">
        <f>N90-$Q$74</f>
        <v>514.85599999999999</v>
      </c>
      <c r="T90">
        <v>8</v>
      </c>
      <c r="U90">
        <v>4.2030000000000003</v>
      </c>
      <c r="V90">
        <v>593.24800000000005</v>
      </c>
      <c r="W90">
        <v>360</v>
      </c>
      <c r="X90">
        <v>877</v>
      </c>
      <c r="Z90" s="8">
        <f>V90-$Y$74</f>
        <v>193.24800000000005</v>
      </c>
    </row>
    <row r="91" spans="2:26" x14ac:dyDescent="0.2">
      <c r="B91" s="9"/>
      <c r="D91">
        <v>9</v>
      </c>
      <c r="E91">
        <v>4.2030000000000003</v>
      </c>
      <c r="F91">
        <v>797.99400000000003</v>
      </c>
      <c r="G91">
        <v>600</v>
      </c>
      <c r="H91">
        <v>1057</v>
      </c>
      <c r="J91">
        <f>F91-$I$74</f>
        <v>480.99400000000003</v>
      </c>
      <c r="L91">
        <v>9</v>
      </c>
      <c r="M91">
        <v>4.2030000000000003</v>
      </c>
      <c r="N91">
        <v>1122.127</v>
      </c>
      <c r="O91">
        <v>803</v>
      </c>
      <c r="P91">
        <v>1419</v>
      </c>
      <c r="R91">
        <f>N91-$Q$74</f>
        <v>472.12699999999995</v>
      </c>
      <c r="T91">
        <v>9</v>
      </c>
      <c r="U91">
        <v>4.2030000000000003</v>
      </c>
      <c r="V91">
        <v>616.67999999999995</v>
      </c>
      <c r="W91">
        <v>334</v>
      </c>
      <c r="X91">
        <v>1066</v>
      </c>
      <c r="Z91" s="8">
        <f>V91-$Y$74</f>
        <v>216.67999999999995</v>
      </c>
    </row>
    <row r="92" spans="2:26" ht="17" thickBot="1" x14ac:dyDescent="0.25">
      <c r="B92" s="15"/>
      <c r="C92" s="16"/>
      <c r="D92" s="16"/>
      <c r="E92" s="16"/>
      <c r="F92" s="16"/>
      <c r="G92" s="16"/>
      <c r="H92" s="16"/>
      <c r="I92" s="17" t="s">
        <v>19</v>
      </c>
      <c r="J92" s="17">
        <f>AVERAGE(J90:J91)</f>
        <v>509.47800000000001</v>
      </c>
      <c r="K92" s="16"/>
      <c r="L92" s="16"/>
      <c r="M92" s="16"/>
      <c r="N92" s="16"/>
      <c r="O92" s="16"/>
      <c r="P92" s="16"/>
      <c r="Q92" s="17" t="s">
        <v>19</v>
      </c>
      <c r="R92" s="17">
        <f>AVERAGE(R90:R91)</f>
        <v>493.49149999999997</v>
      </c>
      <c r="S92" s="16"/>
      <c r="T92" s="16"/>
      <c r="U92" s="16"/>
      <c r="V92" s="16"/>
      <c r="W92" s="16"/>
      <c r="X92" s="16"/>
      <c r="Y92" s="17" t="s">
        <v>20</v>
      </c>
      <c r="Z92" s="18">
        <f>AVERAGE(Z90:Z91)</f>
        <v>204.964</v>
      </c>
    </row>
    <row r="93" spans="2:26" ht="18" thickTop="1" thickBot="1" x14ac:dyDescent="0.25"/>
    <row r="94" spans="2:26" ht="22" thickTop="1" thickBot="1" x14ac:dyDescent="0.3">
      <c r="B94" s="1" t="s">
        <v>27</v>
      </c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3"/>
    </row>
    <row r="95" spans="2:26" ht="17" thickTop="1" x14ac:dyDescent="0.2">
      <c r="B95" s="4"/>
      <c r="C95" s="5"/>
      <c r="D95" s="5" t="s">
        <v>1</v>
      </c>
      <c r="E95" s="5" t="s">
        <v>2</v>
      </c>
      <c r="F95" s="5" t="s">
        <v>3</v>
      </c>
      <c r="G95" s="5" t="s">
        <v>4</v>
      </c>
      <c r="H95" s="5" t="s">
        <v>5</v>
      </c>
      <c r="I95" s="5" t="s">
        <v>6</v>
      </c>
      <c r="J95" s="5" t="s">
        <v>7</v>
      </c>
      <c r="K95" s="5"/>
      <c r="L95" s="5" t="s">
        <v>8</v>
      </c>
      <c r="M95" s="5" t="s">
        <v>2</v>
      </c>
      <c r="N95" s="5" t="s">
        <v>3</v>
      </c>
      <c r="O95" s="5" t="s">
        <v>4</v>
      </c>
      <c r="P95" s="5" t="s">
        <v>5</v>
      </c>
      <c r="Q95" s="5" t="s">
        <v>6</v>
      </c>
      <c r="R95" s="5" t="s">
        <v>9</v>
      </c>
      <c r="S95" s="5"/>
      <c r="T95" s="5" t="s">
        <v>10</v>
      </c>
      <c r="U95" s="5" t="s">
        <v>2</v>
      </c>
      <c r="V95" s="5" t="s">
        <v>3</v>
      </c>
      <c r="W95" s="5" t="s">
        <v>4</v>
      </c>
      <c r="X95" s="5" t="s">
        <v>5</v>
      </c>
      <c r="Y95" s="5" t="s">
        <v>6</v>
      </c>
      <c r="Z95" s="6" t="s">
        <v>11</v>
      </c>
    </row>
    <row r="96" spans="2:26" x14ac:dyDescent="0.2">
      <c r="B96" s="4"/>
      <c r="C96" s="5"/>
      <c r="D96" s="5" t="s">
        <v>12</v>
      </c>
      <c r="E96" s="5"/>
      <c r="F96" s="5"/>
      <c r="G96" s="5"/>
      <c r="H96" s="5"/>
      <c r="I96" s="5"/>
      <c r="J96" s="5"/>
      <c r="K96" s="5"/>
      <c r="L96" s="5" t="s">
        <v>12</v>
      </c>
      <c r="M96" s="5"/>
      <c r="N96" s="5"/>
      <c r="O96" s="5"/>
      <c r="P96" s="5"/>
      <c r="Q96" s="5"/>
      <c r="R96" s="5"/>
      <c r="S96" s="5"/>
      <c r="T96" s="5" t="s">
        <v>12</v>
      </c>
      <c r="U96" s="5"/>
      <c r="V96" s="5"/>
      <c r="W96" s="5"/>
      <c r="X96" s="5"/>
      <c r="Y96" s="5"/>
      <c r="Z96" s="6"/>
    </row>
    <row r="97" spans="2:26" x14ac:dyDescent="0.2">
      <c r="B97" s="7" t="s">
        <v>13</v>
      </c>
      <c r="C97" t="s">
        <v>14</v>
      </c>
      <c r="D97">
        <v>11</v>
      </c>
      <c r="E97">
        <v>4.2030000000000003</v>
      </c>
      <c r="F97">
        <v>1228.806</v>
      </c>
      <c r="G97">
        <v>869</v>
      </c>
      <c r="H97">
        <v>1554</v>
      </c>
      <c r="I97">
        <v>369</v>
      </c>
      <c r="J97">
        <f>F97-$I$97</f>
        <v>859.80600000000004</v>
      </c>
      <c r="L97">
        <v>11</v>
      </c>
      <c r="M97">
        <v>4.2030000000000003</v>
      </c>
      <c r="N97">
        <v>818.11300000000006</v>
      </c>
      <c r="O97">
        <v>648</v>
      </c>
      <c r="P97">
        <v>935</v>
      </c>
      <c r="Q97">
        <v>762</v>
      </c>
      <c r="R97">
        <f>N97-$Q$97</f>
        <v>56.113000000000056</v>
      </c>
      <c r="T97">
        <v>11</v>
      </c>
      <c r="U97">
        <v>4.2030000000000003</v>
      </c>
      <c r="V97">
        <v>1207.18</v>
      </c>
      <c r="W97">
        <v>840</v>
      </c>
      <c r="X97">
        <v>1449</v>
      </c>
      <c r="Y97">
        <v>451</v>
      </c>
      <c r="Z97" s="8">
        <f>V97-$Y$97</f>
        <v>756.18000000000006</v>
      </c>
    </row>
    <row r="98" spans="2:26" x14ac:dyDescent="0.2">
      <c r="B98" s="9"/>
      <c r="Z98" s="8"/>
    </row>
    <row r="99" spans="2:26" x14ac:dyDescent="0.2">
      <c r="B99" s="9"/>
      <c r="I99" s="10" t="s">
        <v>15</v>
      </c>
      <c r="J99" s="10">
        <f>AVERAGE(J97:J98)</f>
        <v>859.80600000000004</v>
      </c>
      <c r="Q99" s="10" t="s">
        <v>15</v>
      </c>
      <c r="R99" s="10">
        <f>AVERAGE(R97:R98)</f>
        <v>56.113000000000056</v>
      </c>
      <c r="Y99" s="10" t="s">
        <v>15</v>
      </c>
      <c r="Z99" s="11">
        <f>AVERAGE(Z97:Z98)</f>
        <v>756.18000000000006</v>
      </c>
    </row>
    <row r="100" spans="2:26" x14ac:dyDescent="0.2">
      <c r="B100" s="9"/>
      <c r="C100" t="s">
        <v>16</v>
      </c>
      <c r="D100">
        <v>11</v>
      </c>
      <c r="E100">
        <v>4.2030000000000003</v>
      </c>
      <c r="F100">
        <v>1064.0899999999999</v>
      </c>
      <c r="G100">
        <v>874</v>
      </c>
      <c r="H100">
        <v>1322</v>
      </c>
      <c r="J100">
        <f>F100-$I$97</f>
        <v>695.08999999999992</v>
      </c>
      <c r="L100">
        <v>11</v>
      </c>
      <c r="M100">
        <v>4.2030000000000003</v>
      </c>
      <c r="N100">
        <v>864.93899999999996</v>
      </c>
      <c r="O100">
        <v>773</v>
      </c>
      <c r="P100">
        <v>951</v>
      </c>
      <c r="R100">
        <f>N100-$Q$97</f>
        <v>102.93899999999996</v>
      </c>
      <c r="T100">
        <v>11</v>
      </c>
      <c r="U100">
        <v>4.2030000000000003</v>
      </c>
      <c r="V100">
        <v>919.17899999999997</v>
      </c>
      <c r="W100">
        <v>725</v>
      </c>
      <c r="X100">
        <v>1565</v>
      </c>
      <c r="Z100" s="8">
        <f>V100-$Y$97</f>
        <v>468.17899999999997</v>
      </c>
    </row>
    <row r="101" spans="2:26" x14ac:dyDescent="0.2">
      <c r="B101" s="9"/>
      <c r="Z101" s="8"/>
    </row>
    <row r="102" spans="2:26" x14ac:dyDescent="0.2">
      <c r="B102" s="9"/>
      <c r="I102" s="10" t="s">
        <v>15</v>
      </c>
      <c r="J102" s="10">
        <f>AVERAGE(J100:J101)</f>
        <v>695.08999999999992</v>
      </c>
      <c r="Q102" s="10" t="s">
        <v>15</v>
      </c>
      <c r="R102" s="10">
        <f>AVERAGE(R100:R101)</f>
        <v>102.93899999999996</v>
      </c>
      <c r="Y102" s="10" t="s">
        <v>15</v>
      </c>
      <c r="Z102" s="11">
        <f>AVERAGE(Z100:Z101)</f>
        <v>468.17899999999997</v>
      </c>
    </row>
    <row r="103" spans="2:26" x14ac:dyDescent="0.2">
      <c r="B103" s="9"/>
      <c r="C103" t="s">
        <v>17</v>
      </c>
      <c r="D103">
        <v>11</v>
      </c>
      <c r="E103">
        <v>4.2030000000000003</v>
      </c>
      <c r="F103">
        <v>956.20600000000002</v>
      </c>
      <c r="G103">
        <v>849</v>
      </c>
      <c r="H103">
        <v>1089</v>
      </c>
      <c r="J103">
        <f>F103-$I$97</f>
        <v>587.20600000000002</v>
      </c>
      <c r="L103">
        <v>11</v>
      </c>
      <c r="M103">
        <v>4.2030000000000003</v>
      </c>
      <c r="N103">
        <v>804.63699999999994</v>
      </c>
      <c r="O103">
        <v>414</v>
      </c>
      <c r="P103">
        <v>911</v>
      </c>
      <c r="R103">
        <f>N103-$Q$97</f>
        <v>42.636999999999944</v>
      </c>
      <c r="T103">
        <v>11</v>
      </c>
      <c r="U103">
        <v>4.2030000000000003</v>
      </c>
      <c r="V103">
        <v>1306.8679999999999</v>
      </c>
      <c r="W103">
        <v>419</v>
      </c>
      <c r="X103">
        <v>2165</v>
      </c>
      <c r="Z103" s="8">
        <f>V103-$Y$97</f>
        <v>855.86799999999994</v>
      </c>
    </row>
    <row r="104" spans="2:26" x14ac:dyDescent="0.2">
      <c r="B104" s="9"/>
      <c r="Z104" s="8"/>
    </row>
    <row r="105" spans="2:26" x14ac:dyDescent="0.2">
      <c r="B105" s="9"/>
      <c r="I105" s="10" t="s">
        <v>15</v>
      </c>
      <c r="J105" s="10">
        <f>AVERAGE(J103:J104)</f>
        <v>587.20600000000002</v>
      </c>
      <c r="Q105" s="10" t="s">
        <v>15</v>
      </c>
      <c r="R105" s="10">
        <f>AVERAGE(R103:R104)</f>
        <v>42.636999999999944</v>
      </c>
      <c r="Y105" s="10" t="s">
        <v>15</v>
      </c>
      <c r="Z105" s="11">
        <f>AVERAGE(Z103:Z104)</f>
        <v>855.86799999999994</v>
      </c>
    </row>
    <row r="106" spans="2:26" x14ac:dyDescent="0.2">
      <c r="B106" s="9"/>
      <c r="Z106" s="8"/>
    </row>
    <row r="107" spans="2:26" x14ac:dyDescent="0.2">
      <c r="B107" s="12" t="s">
        <v>18</v>
      </c>
      <c r="C107" t="s">
        <v>14</v>
      </c>
      <c r="D107">
        <v>7</v>
      </c>
      <c r="E107">
        <v>4.2030000000000003</v>
      </c>
      <c r="F107">
        <v>737.35599999999999</v>
      </c>
      <c r="G107">
        <v>557</v>
      </c>
      <c r="H107">
        <v>919</v>
      </c>
      <c r="J107">
        <f>F107-$I$97</f>
        <v>368.35599999999999</v>
      </c>
      <c r="L107">
        <v>7</v>
      </c>
      <c r="M107">
        <v>4.2030000000000003</v>
      </c>
      <c r="N107">
        <v>834.37099999999998</v>
      </c>
      <c r="O107">
        <v>738</v>
      </c>
      <c r="P107">
        <v>885</v>
      </c>
      <c r="R107">
        <f>N107-$Q$97</f>
        <v>72.370999999999981</v>
      </c>
      <c r="T107">
        <v>7</v>
      </c>
      <c r="U107">
        <v>4.2030000000000003</v>
      </c>
      <c r="V107">
        <v>660.35900000000004</v>
      </c>
      <c r="W107">
        <v>440</v>
      </c>
      <c r="X107">
        <v>1179</v>
      </c>
      <c r="Z107" s="8">
        <f>V107-$Y$97</f>
        <v>209.35900000000004</v>
      </c>
    </row>
    <row r="108" spans="2:26" x14ac:dyDescent="0.2">
      <c r="B108" s="9"/>
      <c r="D108">
        <v>8</v>
      </c>
      <c r="E108">
        <v>4.2030000000000003</v>
      </c>
      <c r="F108">
        <v>795.42600000000004</v>
      </c>
      <c r="G108">
        <v>610</v>
      </c>
      <c r="H108">
        <v>939</v>
      </c>
      <c r="J108">
        <f>F108-$I$97</f>
        <v>426.42600000000004</v>
      </c>
      <c r="L108">
        <v>8</v>
      </c>
      <c r="M108">
        <v>4.2030000000000003</v>
      </c>
      <c r="N108">
        <v>828.02099999999996</v>
      </c>
      <c r="O108">
        <v>721</v>
      </c>
      <c r="P108">
        <v>910</v>
      </c>
      <c r="R108">
        <f>N108-$Q$97</f>
        <v>66.020999999999958</v>
      </c>
      <c r="T108">
        <v>8</v>
      </c>
      <c r="U108">
        <v>4.2030000000000003</v>
      </c>
      <c r="V108">
        <v>731.86199999999997</v>
      </c>
      <c r="W108">
        <v>446</v>
      </c>
      <c r="X108">
        <v>1052</v>
      </c>
      <c r="Z108" s="8">
        <f>V108-$Y$97</f>
        <v>280.86199999999997</v>
      </c>
    </row>
    <row r="109" spans="2:26" x14ac:dyDescent="0.2">
      <c r="B109" s="9"/>
      <c r="I109" s="13" t="s">
        <v>19</v>
      </c>
      <c r="J109" s="13">
        <f>AVERAGE(J107:J108)</f>
        <v>397.39100000000002</v>
      </c>
      <c r="Q109" s="13" t="s">
        <v>19</v>
      </c>
      <c r="R109" s="13">
        <f>AVERAGE(R107:R108)</f>
        <v>69.19599999999997</v>
      </c>
      <c r="Y109" s="13" t="s">
        <v>20</v>
      </c>
      <c r="Z109" s="14">
        <f>AVERAGE(Z107:Z108)</f>
        <v>245.1105</v>
      </c>
    </row>
    <row r="110" spans="2:26" x14ac:dyDescent="0.2">
      <c r="B110" s="9"/>
      <c r="C110" t="s">
        <v>16</v>
      </c>
      <c r="D110">
        <v>7</v>
      </c>
      <c r="E110">
        <v>4.2030000000000003</v>
      </c>
      <c r="F110">
        <v>627.178</v>
      </c>
      <c r="G110">
        <v>521</v>
      </c>
      <c r="H110">
        <v>695</v>
      </c>
      <c r="J110">
        <f>F110-$I$97</f>
        <v>258.178</v>
      </c>
      <c r="L110">
        <v>7</v>
      </c>
      <c r="M110">
        <v>4.2030000000000003</v>
      </c>
      <c r="N110">
        <v>782.03200000000004</v>
      </c>
      <c r="O110">
        <v>716</v>
      </c>
      <c r="P110">
        <v>893</v>
      </c>
      <c r="R110">
        <f>N110-$Q$97</f>
        <v>20.032000000000039</v>
      </c>
      <c r="T110">
        <v>7</v>
      </c>
      <c r="U110">
        <v>4.2030000000000003</v>
      </c>
      <c r="V110">
        <v>925.35599999999999</v>
      </c>
      <c r="W110">
        <v>634</v>
      </c>
      <c r="X110">
        <v>1332</v>
      </c>
      <c r="Z110" s="8">
        <f>V110-$Y$97</f>
        <v>474.35599999999999</v>
      </c>
    </row>
    <row r="111" spans="2:26" x14ac:dyDescent="0.2">
      <c r="B111" s="9"/>
      <c r="D111">
        <v>8</v>
      </c>
      <c r="E111">
        <v>4.2030000000000003</v>
      </c>
      <c r="F111">
        <v>661.01199999999994</v>
      </c>
      <c r="G111">
        <v>524</v>
      </c>
      <c r="H111">
        <v>783</v>
      </c>
      <c r="J111">
        <f>F111-$I$97</f>
        <v>292.01199999999994</v>
      </c>
      <c r="L111">
        <v>8</v>
      </c>
      <c r="M111">
        <v>4.2030000000000003</v>
      </c>
      <c r="N111">
        <v>794.49699999999996</v>
      </c>
      <c r="O111">
        <v>733</v>
      </c>
      <c r="P111">
        <v>875</v>
      </c>
      <c r="R111">
        <f>N111-$Q$97</f>
        <v>32.496999999999957</v>
      </c>
      <c r="T111">
        <v>8</v>
      </c>
      <c r="U111">
        <v>4.2030000000000003</v>
      </c>
      <c r="V111">
        <v>779.71900000000005</v>
      </c>
      <c r="W111">
        <v>574</v>
      </c>
      <c r="X111">
        <v>1101</v>
      </c>
      <c r="Z111" s="8">
        <f>V111-$Y$97</f>
        <v>328.71900000000005</v>
      </c>
    </row>
    <row r="112" spans="2:26" x14ac:dyDescent="0.2">
      <c r="B112" s="9"/>
      <c r="I112" s="13" t="s">
        <v>19</v>
      </c>
      <c r="J112" s="13">
        <f>AVERAGE(J110:J111)</f>
        <v>275.09499999999997</v>
      </c>
      <c r="Q112" s="13" t="s">
        <v>19</v>
      </c>
      <c r="R112" s="13">
        <f>AVERAGE(R110:R111)</f>
        <v>26.264499999999998</v>
      </c>
      <c r="Y112" s="13" t="s">
        <v>20</v>
      </c>
      <c r="Z112" s="14">
        <f>AVERAGE(Z110:Z111)</f>
        <v>401.53750000000002</v>
      </c>
    </row>
    <row r="113" spans="2:26" x14ac:dyDescent="0.2">
      <c r="B113" s="9"/>
      <c r="C113" t="s">
        <v>17</v>
      </c>
      <c r="D113">
        <v>7</v>
      </c>
      <c r="E113">
        <v>4.2030000000000003</v>
      </c>
      <c r="F113">
        <v>1407.702</v>
      </c>
      <c r="G113">
        <v>1000</v>
      </c>
      <c r="H113">
        <v>1666</v>
      </c>
      <c r="J113">
        <f>F113-$I$97</f>
        <v>1038.702</v>
      </c>
      <c r="L113">
        <v>7</v>
      </c>
      <c r="M113">
        <v>4.2030000000000003</v>
      </c>
      <c r="N113">
        <v>899.32799999999997</v>
      </c>
      <c r="O113">
        <v>758</v>
      </c>
      <c r="P113">
        <v>993</v>
      </c>
      <c r="R113">
        <f>N113-$Q$97</f>
        <v>137.32799999999997</v>
      </c>
      <c r="T113">
        <v>7</v>
      </c>
      <c r="U113">
        <v>4.2030000000000003</v>
      </c>
      <c r="V113">
        <v>1216.162</v>
      </c>
      <c r="W113">
        <v>689</v>
      </c>
      <c r="X113">
        <v>1777</v>
      </c>
      <c r="Z113" s="8">
        <f>V113-$Y$97</f>
        <v>765.16200000000003</v>
      </c>
    </row>
    <row r="114" spans="2:26" x14ac:dyDescent="0.2">
      <c r="B114" s="9"/>
      <c r="D114">
        <v>8</v>
      </c>
      <c r="E114">
        <v>4.2030000000000003</v>
      </c>
      <c r="F114">
        <v>1176.4269999999999</v>
      </c>
      <c r="G114">
        <v>885</v>
      </c>
      <c r="H114">
        <v>1586</v>
      </c>
      <c r="J114">
        <f>F114-$I$97</f>
        <v>807.42699999999991</v>
      </c>
      <c r="L114">
        <v>8</v>
      </c>
      <c r="M114">
        <v>4.2030000000000003</v>
      </c>
      <c r="N114">
        <v>860.89200000000005</v>
      </c>
      <c r="O114">
        <v>683</v>
      </c>
      <c r="P114">
        <v>931</v>
      </c>
      <c r="R114">
        <f>N114-$Q$97</f>
        <v>98.892000000000053</v>
      </c>
      <c r="T114">
        <v>8</v>
      </c>
      <c r="U114">
        <v>4.2030000000000003</v>
      </c>
      <c r="V114">
        <v>1025.827</v>
      </c>
      <c r="W114">
        <v>611</v>
      </c>
      <c r="X114">
        <v>1737</v>
      </c>
      <c r="Z114" s="8">
        <f>V114-$Y$97</f>
        <v>574.827</v>
      </c>
    </row>
    <row r="115" spans="2:26" ht="17" thickBot="1" x14ac:dyDescent="0.25">
      <c r="B115" s="15"/>
      <c r="C115" s="16"/>
      <c r="D115" s="16"/>
      <c r="E115" s="16"/>
      <c r="F115" s="16"/>
      <c r="G115" s="16"/>
      <c r="H115" s="16"/>
      <c r="I115" s="17" t="s">
        <v>19</v>
      </c>
      <c r="J115" s="17">
        <f>AVERAGE(J113:J114)</f>
        <v>923.06449999999995</v>
      </c>
      <c r="K115" s="16"/>
      <c r="L115" s="16"/>
      <c r="M115" s="16"/>
      <c r="N115" s="16"/>
      <c r="O115" s="16"/>
      <c r="P115" s="16"/>
      <c r="Q115" s="17" t="s">
        <v>19</v>
      </c>
      <c r="R115" s="17">
        <f>AVERAGE(R113:R114)</f>
        <v>118.11000000000001</v>
      </c>
      <c r="S115" s="16"/>
      <c r="T115" s="16"/>
      <c r="U115" s="16"/>
      <c r="V115" s="16"/>
      <c r="W115" s="16"/>
      <c r="X115" s="16"/>
      <c r="Y115" s="17" t="s">
        <v>20</v>
      </c>
      <c r="Z115" s="18">
        <f>AVERAGE(Z113:Z114)</f>
        <v>669.99450000000002</v>
      </c>
    </row>
    <row r="116" spans="2:26" ht="18" thickTop="1" thickBot="1" x14ac:dyDescent="0.25"/>
    <row r="117" spans="2:26" ht="22" thickTop="1" thickBot="1" x14ac:dyDescent="0.3">
      <c r="B117" s="1" t="s">
        <v>26</v>
      </c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3"/>
    </row>
    <row r="118" spans="2:26" ht="17" thickTop="1" x14ac:dyDescent="0.2">
      <c r="B118" s="4"/>
      <c r="C118" s="5"/>
      <c r="D118" s="5" t="s">
        <v>1</v>
      </c>
      <c r="E118" s="5" t="s">
        <v>2</v>
      </c>
      <c r="F118" s="5" t="s">
        <v>3</v>
      </c>
      <c r="G118" s="5" t="s">
        <v>4</v>
      </c>
      <c r="H118" s="5" t="s">
        <v>5</v>
      </c>
      <c r="I118" s="5" t="s">
        <v>6</v>
      </c>
      <c r="J118" s="5" t="s">
        <v>7</v>
      </c>
      <c r="K118" s="5"/>
      <c r="L118" s="5" t="s">
        <v>8</v>
      </c>
      <c r="M118" s="5" t="s">
        <v>2</v>
      </c>
      <c r="N118" s="5" t="s">
        <v>3</v>
      </c>
      <c r="O118" s="5" t="s">
        <v>4</v>
      </c>
      <c r="P118" s="5" t="s">
        <v>5</v>
      </c>
      <c r="Q118" s="5" t="s">
        <v>6</v>
      </c>
      <c r="R118" s="5" t="s">
        <v>9</v>
      </c>
      <c r="S118" s="5"/>
      <c r="T118" s="5" t="s">
        <v>10</v>
      </c>
      <c r="U118" s="5" t="s">
        <v>2</v>
      </c>
      <c r="V118" s="5" t="s">
        <v>3</v>
      </c>
      <c r="W118" s="5" t="s">
        <v>4</v>
      </c>
      <c r="X118" s="5" t="s">
        <v>5</v>
      </c>
      <c r="Y118" s="5" t="s">
        <v>6</v>
      </c>
      <c r="Z118" s="6" t="s">
        <v>11</v>
      </c>
    </row>
    <row r="119" spans="2:26" x14ac:dyDescent="0.2">
      <c r="B119" s="4"/>
      <c r="C119" s="5"/>
      <c r="D119" s="5" t="s">
        <v>12</v>
      </c>
      <c r="E119" s="5"/>
      <c r="F119" s="5"/>
      <c r="G119" s="5"/>
      <c r="H119" s="5"/>
      <c r="I119" s="5"/>
      <c r="J119" s="5"/>
      <c r="K119" s="5"/>
      <c r="L119" s="5" t="s">
        <v>12</v>
      </c>
      <c r="M119" s="5"/>
      <c r="N119" s="5"/>
      <c r="O119" s="5"/>
      <c r="P119" s="5"/>
      <c r="Q119" s="5"/>
      <c r="R119" s="5"/>
      <c r="S119" s="5"/>
      <c r="T119" s="5" t="s">
        <v>12</v>
      </c>
      <c r="U119" s="5"/>
      <c r="V119" s="5"/>
      <c r="W119" s="5"/>
      <c r="X119" s="5"/>
      <c r="Y119" s="5"/>
      <c r="Z119" s="6"/>
    </row>
    <row r="120" spans="2:26" x14ac:dyDescent="0.2">
      <c r="B120" s="7" t="s">
        <v>13</v>
      </c>
      <c r="C120" t="s">
        <v>14</v>
      </c>
      <c r="D120">
        <v>12</v>
      </c>
      <c r="E120">
        <v>4.2030000000000003</v>
      </c>
      <c r="F120">
        <v>903.73099999999999</v>
      </c>
      <c r="G120">
        <v>742</v>
      </c>
      <c r="H120">
        <v>1053</v>
      </c>
      <c r="I120">
        <v>221</v>
      </c>
      <c r="J120">
        <f>F120-$I$120</f>
        <v>682.73099999999999</v>
      </c>
      <c r="L120">
        <v>12</v>
      </c>
      <c r="M120">
        <v>4.2030000000000003</v>
      </c>
      <c r="N120">
        <v>669.56600000000003</v>
      </c>
      <c r="O120">
        <v>507</v>
      </c>
      <c r="P120">
        <v>857</v>
      </c>
      <c r="Q120">
        <v>540</v>
      </c>
      <c r="R120">
        <v>225</v>
      </c>
      <c r="T120">
        <v>12</v>
      </c>
      <c r="U120">
        <v>4.2030000000000003</v>
      </c>
      <c r="V120">
        <v>806.88</v>
      </c>
      <c r="W120">
        <v>561</v>
      </c>
      <c r="X120">
        <v>989</v>
      </c>
      <c r="Y120">
        <v>281</v>
      </c>
      <c r="Z120" s="8">
        <f>V120-$Y$120</f>
        <v>525.88</v>
      </c>
    </row>
    <row r="121" spans="2:26" x14ac:dyDescent="0.2">
      <c r="B121" s="9"/>
      <c r="Z121" s="8"/>
    </row>
    <row r="122" spans="2:26" x14ac:dyDescent="0.2">
      <c r="B122" s="9"/>
      <c r="I122" s="10" t="s">
        <v>15</v>
      </c>
      <c r="J122" s="10">
        <f>AVERAGE(J120:J121)</f>
        <v>682.73099999999999</v>
      </c>
      <c r="Q122" s="10" t="s">
        <v>15</v>
      </c>
      <c r="R122" s="10">
        <f>AVERAGE(R120:R121)</f>
        <v>225</v>
      </c>
      <c r="Y122" s="10" t="s">
        <v>15</v>
      </c>
      <c r="Z122" s="11">
        <f>AVERAGE(Z120:Z121)</f>
        <v>525.88</v>
      </c>
    </row>
    <row r="123" spans="2:26" x14ac:dyDescent="0.2">
      <c r="B123" s="9"/>
      <c r="C123" t="s">
        <v>16</v>
      </c>
      <c r="D123">
        <v>12</v>
      </c>
      <c r="E123">
        <v>4.2030000000000003</v>
      </c>
      <c r="F123">
        <v>1019.721</v>
      </c>
      <c r="G123">
        <v>633</v>
      </c>
      <c r="H123">
        <v>1359</v>
      </c>
      <c r="J123">
        <f>F123-$I$120</f>
        <v>798.721</v>
      </c>
      <c r="L123">
        <v>12</v>
      </c>
      <c r="M123">
        <v>4.2030000000000003</v>
      </c>
      <c r="N123">
        <v>625.90899999999999</v>
      </c>
      <c r="O123">
        <v>538</v>
      </c>
      <c r="P123">
        <v>866</v>
      </c>
      <c r="R123">
        <f>N123-$Q$120</f>
        <v>85.908999999999992</v>
      </c>
      <c r="T123">
        <v>12</v>
      </c>
      <c r="U123">
        <v>4.2030000000000003</v>
      </c>
      <c r="V123">
        <v>626.55100000000004</v>
      </c>
      <c r="W123">
        <v>510</v>
      </c>
      <c r="X123">
        <v>746</v>
      </c>
      <c r="Z123" s="8">
        <f>V123-$Y$120</f>
        <v>345.55100000000004</v>
      </c>
    </row>
    <row r="124" spans="2:26" x14ac:dyDescent="0.2">
      <c r="B124" s="9"/>
      <c r="Z124" s="8"/>
    </row>
    <row r="125" spans="2:26" x14ac:dyDescent="0.2">
      <c r="B125" s="9"/>
      <c r="I125" s="10" t="s">
        <v>15</v>
      </c>
      <c r="J125" s="10">
        <f>AVERAGE(J123:J124)</f>
        <v>798.721</v>
      </c>
      <c r="Q125" s="10" t="s">
        <v>15</v>
      </c>
      <c r="R125" s="10">
        <f>AVERAGE(R123:R124)</f>
        <v>85.908999999999992</v>
      </c>
      <c r="Y125" s="10" t="s">
        <v>15</v>
      </c>
      <c r="Z125" s="11">
        <f>AVERAGE(Z123:Z124)</f>
        <v>345.55100000000004</v>
      </c>
    </row>
    <row r="126" spans="2:26" x14ac:dyDescent="0.2">
      <c r="B126" s="9"/>
      <c r="C126" t="s">
        <v>17</v>
      </c>
      <c r="D126">
        <v>12</v>
      </c>
      <c r="E126">
        <v>4.2030000000000003</v>
      </c>
      <c r="F126">
        <v>629.68700000000001</v>
      </c>
      <c r="G126">
        <v>490</v>
      </c>
      <c r="H126">
        <v>807</v>
      </c>
      <c r="J126">
        <f>F126-$I$120</f>
        <v>408.68700000000001</v>
      </c>
      <c r="L126">
        <v>12</v>
      </c>
      <c r="M126">
        <v>4.2030000000000003</v>
      </c>
      <c r="N126">
        <v>787.39400000000001</v>
      </c>
      <c r="O126">
        <v>667</v>
      </c>
      <c r="P126">
        <v>879</v>
      </c>
      <c r="R126">
        <f>N126-$Q$120</f>
        <v>247.39400000000001</v>
      </c>
      <c r="T126">
        <v>12</v>
      </c>
      <c r="U126">
        <v>4.2030000000000003</v>
      </c>
      <c r="V126">
        <v>782.59400000000005</v>
      </c>
      <c r="W126">
        <v>660</v>
      </c>
      <c r="X126">
        <v>879</v>
      </c>
      <c r="Z126" s="8">
        <f>V126-$Y$120</f>
        <v>501.59400000000005</v>
      </c>
    </row>
    <row r="127" spans="2:26" x14ac:dyDescent="0.2">
      <c r="B127" s="9"/>
      <c r="Z127" s="8"/>
    </row>
    <row r="128" spans="2:26" x14ac:dyDescent="0.2">
      <c r="B128" s="9"/>
      <c r="I128" s="10" t="s">
        <v>15</v>
      </c>
      <c r="J128" s="10">
        <f>AVERAGE(J126:J127)</f>
        <v>408.68700000000001</v>
      </c>
      <c r="Q128" s="10" t="s">
        <v>15</v>
      </c>
      <c r="R128" s="10">
        <f>AVERAGE(R126:R127)</f>
        <v>247.39400000000001</v>
      </c>
      <c r="Y128" s="10" t="s">
        <v>15</v>
      </c>
      <c r="Z128" s="11">
        <f>AVERAGE(Z126:Z127)</f>
        <v>501.59400000000005</v>
      </c>
    </row>
    <row r="129" spans="2:26" x14ac:dyDescent="0.2">
      <c r="B129" s="9"/>
      <c r="Z129" s="8"/>
    </row>
    <row r="130" spans="2:26" x14ac:dyDescent="0.2">
      <c r="B130" s="12" t="s">
        <v>18</v>
      </c>
      <c r="C130" t="s">
        <v>14</v>
      </c>
      <c r="D130">
        <v>8</v>
      </c>
      <c r="E130">
        <v>4.2030000000000003</v>
      </c>
      <c r="F130">
        <v>762.83399999999995</v>
      </c>
      <c r="G130">
        <v>631</v>
      </c>
      <c r="H130">
        <v>1096</v>
      </c>
      <c r="J130">
        <f>F130-$I$120</f>
        <v>541.83399999999995</v>
      </c>
      <c r="L130">
        <v>8</v>
      </c>
      <c r="M130">
        <v>4.2030000000000003</v>
      </c>
      <c r="N130">
        <v>1011.574</v>
      </c>
      <c r="O130">
        <v>574</v>
      </c>
      <c r="P130">
        <v>1278</v>
      </c>
      <c r="R130">
        <f>N130-$Q$120</f>
        <v>471.57399999999996</v>
      </c>
      <c r="T130">
        <v>8</v>
      </c>
      <c r="U130">
        <v>4.2030000000000003</v>
      </c>
      <c r="V130">
        <v>1280.1020000000001</v>
      </c>
      <c r="W130">
        <v>875</v>
      </c>
      <c r="X130">
        <v>1585</v>
      </c>
      <c r="Z130" s="8">
        <f>V130-$Y$120</f>
        <v>999.10200000000009</v>
      </c>
    </row>
    <row r="131" spans="2:26" x14ac:dyDescent="0.2">
      <c r="B131" s="9"/>
      <c r="D131">
        <v>9</v>
      </c>
      <c r="E131">
        <v>4.2030000000000003</v>
      </c>
      <c r="F131">
        <v>724.26099999999997</v>
      </c>
      <c r="G131">
        <v>610</v>
      </c>
      <c r="H131">
        <v>1010</v>
      </c>
      <c r="J131">
        <f>F131-$I$120</f>
        <v>503.26099999999997</v>
      </c>
      <c r="L131">
        <v>9</v>
      </c>
      <c r="M131">
        <v>4.2030000000000003</v>
      </c>
      <c r="N131">
        <v>1023.539</v>
      </c>
      <c r="O131">
        <v>577</v>
      </c>
      <c r="P131">
        <v>1344</v>
      </c>
      <c r="R131">
        <f>N131-$Q$120</f>
        <v>483.53899999999999</v>
      </c>
      <c r="T131">
        <v>9</v>
      </c>
      <c r="U131">
        <v>4.2030000000000003</v>
      </c>
      <c r="V131">
        <v>1257.684</v>
      </c>
      <c r="W131">
        <v>792</v>
      </c>
      <c r="X131">
        <v>1595</v>
      </c>
      <c r="Z131" s="8">
        <f>V131-$Y$120</f>
        <v>976.68399999999997</v>
      </c>
    </row>
    <row r="132" spans="2:26" x14ac:dyDescent="0.2">
      <c r="B132" s="9"/>
      <c r="I132" s="13" t="s">
        <v>19</v>
      </c>
      <c r="J132" s="13">
        <f>AVERAGE(J130:J131)</f>
        <v>522.5474999999999</v>
      </c>
      <c r="Q132" s="13" t="s">
        <v>19</v>
      </c>
      <c r="R132" s="13">
        <f>AVERAGE(R130:R131)</f>
        <v>477.55649999999997</v>
      </c>
      <c r="Y132" s="13" t="s">
        <v>20</v>
      </c>
      <c r="Z132" s="14">
        <f>AVERAGE(Z130:Z131)</f>
        <v>987.89300000000003</v>
      </c>
    </row>
    <row r="133" spans="2:26" x14ac:dyDescent="0.2">
      <c r="B133" s="9"/>
      <c r="C133" t="s">
        <v>16</v>
      </c>
      <c r="D133">
        <v>8</v>
      </c>
      <c r="E133">
        <v>4.2030000000000003</v>
      </c>
      <c r="F133">
        <v>1107.066</v>
      </c>
      <c r="G133">
        <v>725</v>
      </c>
      <c r="H133">
        <v>1518</v>
      </c>
      <c r="J133">
        <f>F133-$I$120</f>
        <v>886.06600000000003</v>
      </c>
      <c r="L133">
        <v>8</v>
      </c>
      <c r="M133">
        <v>4.2030000000000003</v>
      </c>
      <c r="N133">
        <v>1085.6320000000001</v>
      </c>
      <c r="O133">
        <v>720</v>
      </c>
      <c r="P133">
        <v>1508</v>
      </c>
      <c r="R133">
        <f>N133-$Q$120</f>
        <v>545.63200000000006</v>
      </c>
      <c r="T133">
        <v>8</v>
      </c>
      <c r="U133">
        <v>4.2030000000000003</v>
      </c>
      <c r="V133">
        <v>863.51199999999994</v>
      </c>
      <c r="W133">
        <v>628</v>
      </c>
      <c r="X133">
        <v>1167</v>
      </c>
      <c r="Z133" s="8">
        <f>V133-$Y$120</f>
        <v>582.51199999999994</v>
      </c>
    </row>
    <row r="134" spans="2:26" x14ac:dyDescent="0.2">
      <c r="B134" s="9"/>
      <c r="D134">
        <v>9</v>
      </c>
      <c r="E134">
        <v>4.2030000000000003</v>
      </c>
      <c r="F134">
        <v>1078.364</v>
      </c>
      <c r="G134">
        <v>757</v>
      </c>
      <c r="H134">
        <v>1498</v>
      </c>
      <c r="J134">
        <f>F134-$I$120</f>
        <v>857.36400000000003</v>
      </c>
      <c r="L134">
        <v>9</v>
      </c>
      <c r="M134">
        <v>4.2030000000000003</v>
      </c>
      <c r="N134">
        <v>1047.336</v>
      </c>
      <c r="O134">
        <v>745</v>
      </c>
      <c r="P134">
        <v>1496</v>
      </c>
      <c r="R134">
        <f>N134-$Q$120</f>
        <v>507.33600000000001</v>
      </c>
      <c r="T134">
        <v>9</v>
      </c>
      <c r="U134">
        <v>4.2030000000000003</v>
      </c>
      <c r="V134">
        <v>773.83</v>
      </c>
      <c r="W134">
        <v>621</v>
      </c>
      <c r="X134">
        <v>1035</v>
      </c>
      <c r="Z134" s="8">
        <f>V134-$Y$120</f>
        <v>492.83000000000004</v>
      </c>
    </row>
    <row r="135" spans="2:26" x14ac:dyDescent="0.2">
      <c r="B135" s="9"/>
      <c r="I135" s="13" t="s">
        <v>19</v>
      </c>
      <c r="J135" s="13">
        <f>AVERAGE(J133:J134)</f>
        <v>871.71500000000003</v>
      </c>
      <c r="Q135" s="13" t="s">
        <v>19</v>
      </c>
      <c r="R135" s="13">
        <f>AVERAGE(R133:R134)</f>
        <v>526.48400000000004</v>
      </c>
      <c r="Y135" s="13" t="s">
        <v>20</v>
      </c>
      <c r="Z135" s="14">
        <f>AVERAGE(Z133:Z134)</f>
        <v>537.67100000000005</v>
      </c>
    </row>
    <row r="136" spans="2:26" x14ac:dyDescent="0.2">
      <c r="B136" s="9"/>
      <c r="C136" t="s">
        <v>17</v>
      </c>
      <c r="D136">
        <v>8</v>
      </c>
      <c r="E136">
        <v>4.2030000000000003</v>
      </c>
      <c r="F136">
        <v>1060.32</v>
      </c>
      <c r="G136">
        <v>899</v>
      </c>
      <c r="H136">
        <v>1204</v>
      </c>
      <c r="J136">
        <f>F136-$I$120</f>
        <v>839.31999999999994</v>
      </c>
      <c r="L136">
        <v>8</v>
      </c>
      <c r="M136">
        <v>4.2030000000000003</v>
      </c>
      <c r="N136">
        <v>782.33299999999997</v>
      </c>
      <c r="O136">
        <v>571</v>
      </c>
      <c r="P136">
        <v>1349</v>
      </c>
      <c r="R136">
        <f>N136-$Q$120</f>
        <v>242.33299999999997</v>
      </c>
      <c r="T136">
        <v>8</v>
      </c>
      <c r="U136">
        <v>4.2030000000000003</v>
      </c>
      <c r="V136">
        <v>1090.144</v>
      </c>
      <c r="W136">
        <v>719</v>
      </c>
      <c r="X136">
        <v>1423</v>
      </c>
      <c r="Z136" s="8">
        <f>V136-$Y$120</f>
        <v>809.14400000000001</v>
      </c>
    </row>
    <row r="137" spans="2:26" x14ac:dyDescent="0.2">
      <c r="B137" s="9"/>
      <c r="D137">
        <v>9</v>
      </c>
      <c r="E137">
        <v>4.2030000000000003</v>
      </c>
      <c r="F137">
        <v>1067.9010000000001</v>
      </c>
      <c r="G137">
        <v>932</v>
      </c>
      <c r="H137">
        <v>1250</v>
      </c>
      <c r="J137">
        <f>F137-$I$120</f>
        <v>846.90100000000007</v>
      </c>
      <c r="L137">
        <v>9</v>
      </c>
      <c r="M137">
        <v>4.2030000000000003</v>
      </c>
      <c r="N137">
        <v>751.20299999999997</v>
      </c>
      <c r="O137">
        <v>597</v>
      </c>
      <c r="P137">
        <v>1301</v>
      </c>
      <c r="R137">
        <f>N137-$Q$120</f>
        <v>211.20299999999997</v>
      </c>
      <c r="T137">
        <v>9</v>
      </c>
      <c r="U137">
        <v>4.2030000000000003</v>
      </c>
      <c r="V137">
        <v>1098.3689999999999</v>
      </c>
      <c r="W137">
        <v>745</v>
      </c>
      <c r="X137">
        <v>1358</v>
      </c>
      <c r="Z137" s="8">
        <f>V137-$Y$120</f>
        <v>817.36899999999991</v>
      </c>
    </row>
    <row r="138" spans="2:26" ht="17" thickBot="1" x14ac:dyDescent="0.25">
      <c r="B138" s="15"/>
      <c r="C138" s="16"/>
      <c r="D138" s="16"/>
      <c r="E138" s="16"/>
      <c r="F138" s="16"/>
      <c r="G138" s="16"/>
      <c r="H138" s="16"/>
      <c r="I138" s="17" t="s">
        <v>19</v>
      </c>
      <c r="J138" s="17">
        <f>AVERAGE(J136:J137)</f>
        <v>843.1105</v>
      </c>
      <c r="K138" s="16"/>
      <c r="L138" s="16"/>
      <c r="M138" s="16"/>
      <c r="N138" s="16"/>
      <c r="O138" s="16"/>
      <c r="P138" s="16"/>
      <c r="Q138" s="17" t="s">
        <v>19</v>
      </c>
      <c r="R138" s="17">
        <f>AVERAGE(R136:R137)</f>
        <v>226.76799999999997</v>
      </c>
      <c r="S138" s="16"/>
      <c r="T138" s="16"/>
      <c r="U138" s="16"/>
      <c r="V138" s="16"/>
      <c r="W138" s="16"/>
      <c r="X138" s="16"/>
      <c r="Y138" s="17" t="s">
        <v>20</v>
      </c>
      <c r="Z138" s="18">
        <f>AVERAGE(Z136:Z137)</f>
        <v>813.25649999999996</v>
      </c>
    </row>
    <row r="139" spans="2:26" ht="17" thickTop="1" x14ac:dyDescent="0.2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DE82D7-DDFF-D849-8A1C-9D4B6B219C5A}">
  <dimension ref="B1:Z139"/>
  <sheetViews>
    <sheetView topLeftCell="A96" zoomScale="74" workbookViewId="0">
      <selection activeCell="U136" sqref="U136"/>
    </sheetView>
  </sheetViews>
  <sheetFormatPr baseColWidth="10" defaultRowHeight="16" x14ac:dyDescent="0.2"/>
  <sheetData>
    <row r="1" spans="2:26" ht="17" thickBot="1" x14ac:dyDescent="0.25"/>
    <row r="2" spans="2:26" ht="22" thickTop="1" thickBot="1" x14ac:dyDescent="0.3">
      <c r="B2" s="1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3"/>
    </row>
    <row r="3" spans="2:26" ht="17" thickTop="1" x14ac:dyDescent="0.2">
      <c r="B3" s="4"/>
      <c r="C3" s="5"/>
      <c r="D3" s="5" t="s">
        <v>1</v>
      </c>
      <c r="E3" s="5" t="s">
        <v>2</v>
      </c>
      <c r="F3" s="5" t="s">
        <v>3</v>
      </c>
      <c r="G3" s="5" t="s">
        <v>4</v>
      </c>
      <c r="H3" s="5" t="s">
        <v>5</v>
      </c>
      <c r="I3" s="5" t="s">
        <v>6</v>
      </c>
      <c r="J3" s="5" t="s">
        <v>7</v>
      </c>
      <c r="K3" s="5"/>
      <c r="L3" s="5" t="s">
        <v>8</v>
      </c>
      <c r="M3" s="5" t="s">
        <v>2</v>
      </c>
      <c r="N3" s="5" t="s">
        <v>3</v>
      </c>
      <c r="O3" s="5" t="s">
        <v>4</v>
      </c>
      <c r="P3" s="5" t="s">
        <v>5</v>
      </c>
      <c r="Q3" s="5" t="s">
        <v>6</v>
      </c>
      <c r="R3" s="5" t="s">
        <v>9</v>
      </c>
      <c r="S3" s="5"/>
      <c r="T3" s="5" t="s">
        <v>10</v>
      </c>
      <c r="U3" s="5" t="s">
        <v>2</v>
      </c>
      <c r="V3" s="5" t="s">
        <v>3</v>
      </c>
      <c r="W3" s="5" t="s">
        <v>4</v>
      </c>
      <c r="X3" s="5" t="s">
        <v>5</v>
      </c>
      <c r="Y3" s="5" t="s">
        <v>6</v>
      </c>
      <c r="Z3" s="6" t="s">
        <v>11</v>
      </c>
    </row>
    <row r="4" spans="2:26" x14ac:dyDescent="0.2">
      <c r="B4" s="4"/>
      <c r="C4" s="5"/>
      <c r="D4" s="5" t="s">
        <v>12</v>
      </c>
      <c r="E4" s="5"/>
      <c r="F4" s="5"/>
      <c r="G4" s="5"/>
      <c r="H4" s="5"/>
      <c r="I4" s="5"/>
      <c r="J4" s="5"/>
      <c r="K4" s="5"/>
      <c r="L4" s="5" t="s">
        <v>12</v>
      </c>
      <c r="M4" s="5"/>
      <c r="N4" s="5"/>
      <c r="O4" s="5"/>
      <c r="P4" s="5"/>
      <c r="Q4" s="5"/>
      <c r="R4" s="5"/>
      <c r="S4" s="5"/>
      <c r="T4" s="5" t="s">
        <v>12</v>
      </c>
      <c r="U4" s="5"/>
      <c r="V4" s="5"/>
      <c r="W4" s="5"/>
      <c r="X4" s="5"/>
      <c r="Y4" s="5"/>
      <c r="Z4" s="6"/>
    </row>
    <row r="5" spans="2:26" x14ac:dyDescent="0.2">
      <c r="B5" s="7" t="s">
        <v>13</v>
      </c>
      <c r="C5" t="s">
        <v>14</v>
      </c>
      <c r="D5">
        <v>34</v>
      </c>
      <c r="E5">
        <v>4.2030000000000003</v>
      </c>
      <c r="F5">
        <v>1439.4880000000001</v>
      </c>
      <c r="G5">
        <v>899</v>
      </c>
      <c r="H5">
        <v>1724</v>
      </c>
      <c r="I5">
        <v>442</v>
      </c>
      <c r="J5">
        <f>F5-$I$5</f>
        <v>997.48800000000006</v>
      </c>
      <c r="L5">
        <v>34</v>
      </c>
      <c r="M5">
        <v>4.2030000000000003</v>
      </c>
      <c r="N5">
        <v>1274.8130000000001</v>
      </c>
      <c r="O5">
        <v>1145</v>
      </c>
      <c r="P5">
        <v>1388</v>
      </c>
      <c r="Q5">
        <v>767</v>
      </c>
      <c r="R5">
        <f>N5-$Q$5</f>
        <v>507.8130000000001</v>
      </c>
      <c r="T5">
        <v>34</v>
      </c>
      <c r="U5">
        <v>4.2030000000000003</v>
      </c>
      <c r="V5">
        <v>1025.847</v>
      </c>
      <c r="W5">
        <v>670</v>
      </c>
      <c r="X5">
        <v>1555</v>
      </c>
      <c r="Y5">
        <v>371</v>
      </c>
      <c r="Z5" s="8">
        <f>V5-$Y$5</f>
        <v>654.84699999999998</v>
      </c>
    </row>
    <row r="6" spans="2:26" x14ac:dyDescent="0.2">
      <c r="B6" s="9"/>
      <c r="Z6" s="8"/>
    </row>
    <row r="7" spans="2:26" x14ac:dyDescent="0.2">
      <c r="B7" s="9"/>
      <c r="I7" s="10" t="s">
        <v>15</v>
      </c>
      <c r="J7" s="10">
        <f>AVERAGE(J5:J6)</f>
        <v>997.48800000000006</v>
      </c>
      <c r="Q7" s="10" t="s">
        <v>15</v>
      </c>
      <c r="R7" s="10">
        <f>AVERAGE(R5:R6)</f>
        <v>507.8130000000001</v>
      </c>
      <c r="Y7" s="10" t="s">
        <v>15</v>
      </c>
      <c r="Z7" s="11">
        <f>AVERAGE(Z5:Z6)</f>
        <v>654.84699999999998</v>
      </c>
    </row>
    <row r="8" spans="2:26" x14ac:dyDescent="0.2">
      <c r="B8" s="9"/>
      <c r="C8" t="s">
        <v>16</v>
      </c>
      <c r="D8">
        <v>34</v>
      </c>
      <c r="E8">
        <v>4.2030000000000003</v>
      </c>
      <c r="F8">
        <v>1216.9829999999999</v>
      </c>
      <c r="G8">
        <v>849</v>
      </c>
      <c r="H8">
        <v>1382</v>
      </c>
      <c r="J8">
        <f>F8-$I$5</f>
        <v>774.98299999999995</v>
      </c>
      <c r="L8">
        <v>34</v>
      </c>
      <c r="M8">
        <v>4.2030000000000003</v>
      </c>
      <c r="N8">
        <v>1476.8330000000001</v>
      </c>
      <c r="O8">
        <v>1045</v>
      </c>
      <c r="P8">
        <v>1702</v>
      </c>
      <c r="R8">
        <f>N8-$Q$5</f>
        <v>709.83300000000008</v>
      </c>
      <c r="T8">
        <v>34</v>
      </c>
      <c r="U8">
        <v>4.2030000000000003</v>
      </c>
      <c r="V8">
        <v>802.98</v>
      </c>
      <c r="W8">
        <v>534</v>
      </c>
      <c r="X8">
        <v>1295</v>
      </c>
      <c r="Z8" s="8">
        <f>V8-$Y$5</f>
        <v>431.98</v>
      </c>
    </row>
    <row r="9" spans="2:26" x14ac:dyDescent="0.2">
      <c r="B9" s="9"/>
      <c r="Z9" s="8"/>
    </row>
    <row r="10" spans="2:26" x14ac:dyDescent="0.2">
      <c r="B10" s="9"/>
      <c r="I10" s="10" t="s">
        <v>15</v>
      </c>
      <c r="J10" s="10">
        <f>AVERAGE(J8:J9)</f>
        <v>774.98299999999995</v>
      </c>
      <c r="Q10" s="10" t="s">
        <v>15</v>
      </c>
      <c r="R10" s="10">
        <f>AVERAGE(R8:R9)</f>
        <v>709.83300000000008</v>
      </c>
      <c r="Y10" s="10" t="s">
        <v>15</v>
      </c>
      <c r="Z10" s="11">
        <f>AVERAGE(Z8:Z9)</f>
        <v>431.98</v>
      </c>
    </row>
    <row r="11" spans="2:26" x14ac:dyDescent="0.2">
      <c r="B11" s="9"/>
      <c r="C11" t="s">
        <v>17</v>
      </c>
      <c r="D11">
        <v>34</v>
      </c>
      <c r="E11">
        <v>4.2030000000000003</v>
      </c>
      <c r="F11">
        <v>1219.8340000000001</v>
      </c>
      <c r="G11">
        <v>411</v>
      </c>
      <c r="H11">
        <v>1573</v>
      </c>
      <c r="J11">
        <f>F11-$I$5</f>
        <v>777.83400000000006</v>
      </c>
      <c r="L11">
        <v>34</v>
      </c>
      <c r="M11">
        <v>4.2030000000000003</v>
      </c>
      <c r="N11">
        <v>1387.93</v>
      </c>
      <c r="O11">
        <v>794</v>
      </c>
      <c r="P11">
        <v>1610</v>
      </c>
      <c r="R11">
        <f>N11-$Q$5</f>
        <v>620.93000000000006</v>
      </c>
      <c r="T11">
        <v>34</v>
      </c>
      <c r="U11">
        <v>4.2030000000000003</v>
      </c>
      <c r="V11">
        <v>1042.1400000000001</v>
      </c>
      <c r="W11">
        <v>770</v>
      </c>
      <c r="X11">
        <v>1378</v>
      </c>
      <c r="Z11" s="8">
        <f>V11-$Y$5</f>
        <v>671.1400000000001</v>
      </c>
    </row>
    <row r="12" spans="2:26" x14ac:dyDescent="0.2">
      <c r="B12" s="9"/>
      <c r="Z12" s="8"/>
    </row>
    <row r="13" spans="2:26" x14ac:dyDescent="0.2">
      <c r="B13" s="9"/>
      <c r="I13" s="10" t="s">
        <v>15</v>
      </c>
      <c r="J13" s="10">
        <f>AVERAGE(J11:J12)</f>
        <v>777.83400000000006</v>
      </c>
      <c r="Q13" s="10" t="s">
        <v>15</v>
      </c>
      <c r="R13" s="10">
        <f>AVERAGE(R11:R12)</f>
        <v>620.93000000000006</v>
      </c>
      <c r="Y13" s="10" t="s">
        <v>15</v>
      </c>
      <c r="Z13" s="11">
        <f>AVERAGE(Z11:Z12)</f>
        <v>671.1400000000001</v>
      </c>
    </row>
    <row r="14" spans="2:26" x14ac:dyDescent="0.2">
      <c r="B14" s="9"/>
      <c r="Z14" s="8"/>
    </row>
    <row r="15" spans="2:26" x14ac:dyDescent="0.2">
      <c r="B15" s="12" t="s">
        <v>18</v>
      </c>
      <c r="C15" t="s">
        <v>14</v>
      </c>
      <c r="D15">
        <v>27</v>
      </c>
      <c r="E15">
        <v>4.2030000000000003</v>
      </c>
      <c r="F15">
        <v>598.54200000000003</v>
      </c>
      <c r="G15">
        <v>452</v>
      </c>
      <c r="H15">
        <v>823</v>
      </c>
      <c r="J15">
        <f>F15-$I$5</f>
        <v>156.54200000000003</v>
      </c>
      <c r="L15">
        <v>27</v>
      </c>
      <c r="M15">
        <v>4.2030000000000003</v>
      </c>
      <c r="N15">
        <v>1122.098</v>
      </c>
      <c r="O15">
        <v>709</v>
      </c>
      <c r="P15">
        <v>1331</v>
      </c>
      <c r="R15">
        <f>N15-$Q$5</f>
        <v>355.09799999999996</v>
      </c>
      <c r="T15">
        <v>27</v>
      </c>
      <c r="U15">
        <v>4.2030000000000003</v>
      </c>
      <c r="V15">
        <v>878.83199999999999</v>
      </c>
      <c r="W15">
        <v>556</v>
      </c>
      <c r="X15">
        <v>1691</v>
      </c>
      <c r="Z15" s="8">
        <f>V15-$Y$5</f>
        <v>507.83199999999999</v>
      </c>
    </row>
    <row r="16" spans="2:26" x14ac:dyDescent="0.2">
      <c r="B16" s="9"/>
      <c r="D16">
        <v>28</v>
      </c>
      <c r="E16">
        <v>4.2030000000000003</v>
      </c>
      <c r="F16">
        <v>629.26700000000005</v>
      </c>
      <c r="G16">
        <v>440</v>
      </c>
      <c r="H16">
        <v>817</v>
      </c>
      <c r="J16">
        <f>F16-$I$5</f>
        <v>187.26700000000005</v>
      </c>
      <c r="L16">
        <v>28</v>
      </c>
      <c r="M16">
        <v>4.2030000000000003</v>
      </c>
      <c r="N16">
        <v>1021.049</v>
      </c>
      <c r="O16">
        <v>794</v>
      </c>
      <c r="P16">
        <v>1267</v>
      </c>
      <c r="R16">
        <f>N16-$Q$5</f>
        <v>254.04899999999998</v>
      </c>
      <c r="T16">
        <v>28</v>
      </c>
      <c r="U16">
        <v>4.2030000000000003</v>
      </c>
      <c r="V16">
        <v>860.572</v>
      </c>
      <c r="W16">
        <v>499</v>
      </c>
      <c r="X16">
        <v>1379</v>
      </c>
      <c r="Z16" s="8">
        <f>V16-$Y$5</f>
        <v>489.572</v>
      </c>
    </row>
    <row r="17" spans="2:26" x14ac:dyDescent="0.2">
      <c r="B17" s="9"/>
      <c r="I17" s="13" t="s">
        <v>19</v>
      </c>
      <c r="J17" s="13">
        <f>AVERAGE(J15:J16)</f>
        <v>171.90450000000004</v>
      </c>
      <c r="Q17" s="13" t="s">
        <v>19</v>
      </c>
      <c r="R17" s="13">
        <f>AVERAGE(R15:R16)</f>
        <v>304.57349999999997</v>
      </c>
      <c r="Y17" s="13" t="s">
        <v>20</v>
      </c>
      <c r="Z17" s="14">
        <f>AVERAGE(Z15:Z16)</f>
        <v>498.702</v>
      </c>
    </row>
    <row r="18" spans="2:26" x14ac:dyDescent="0.2">
      <c r="B18" s="9"/>
      <c r="C18" t="s">
        <v>16</v>
      </c>
      <c r="D18">
        <v>27</v>
      </c>
      <c r="E18">
        <v>4.2030000000000003</v>
      </c>
      <c r="F18">
        <v>629.32799999999997</v>
      </c>
      <c r="G18">
        <v>549</v>
      </c>
      <c r="H18">
        <v>772</v>
      </c>
      <c r="J18">
        <f>F18-$I$5</f>
        <v>187.32799999999997</v>
      </c>
      <c r="L18">
        <v>27</v>
      </c>
      <c r="M18">
        <v>4.2030000000000003</v>
      </c>
      <c r="N18">
        <v>1344.4770000000001</v>
      </c>
      <c r="O18">
        <v>1005</v>
      </c>
      <c r="P18">
        <v>1471</v>
      </c>
      <c r="R18">
        <f>N18-$Q$5</f>
        <v>577.47700000000009</v>
      </c>
      <c r="T18">
        <v>27</v>
      </c>
      <c r="U18">
        <v>4.2030000000000003</v>
      </c>
      <c r="V18">
        <v>574.69299999999998</v>
      </c>
      <c r="W18">
        <v>501</v>
      </c>
      <c r="X18">
        <v>732</v>
      </c>
      <c r="Z18" s="8">
        <f>V18-$Y$5</f>
        <v>203.69299999999998</v>
      </c>
    </row>
    <row r="19" spans="2:26" x14ac:dyDescent="0.2">
      <c r="B19" s="9"/>
      <c r="D19">
        <v>28</v>
      </c>
      <c r="E19">
        <v>4.2030000000000003</v>
      </c>
      <c r="F19">
        <v>608.904</v>
      </c>
      <c r="G19">
        <v>536</v>
      </c>
      <c r="H19">
        <v>716</v>
      </c>
      <c r="J19">
        <f>F19-$I$5</f>
        <v>166.904</v>
      </c>
      <c r="L19">
        <v>28</v>
      </c>
      <c r="M19">
        <v>4.2030000000000003</v>
      </c>
      <c r="N19">
        <v>1288.9680000000001</v>
      </c>
      <c r="O19">
        <v>898</v>
      </c>
      <c r="P19">
        <v>1406</v>
      </c>
      <c r="R19">
        <f>N19-$Q$5</f>
        <v>521.96800000000007</v>
      </c>
      <c r="T19">
        <v>28</v>
      </c>
      <c r="U19">
        <v>4.2030000000000003</v>
      </c>
      <c r="V19">
        <v>580.928</v>
      </c>
      <c r="W19">
        <v>512</v>
      </c>
      <c r="X19">
        <v>823</v>
      </c>
      <c r="Z19" s="8">
        <f>V19-$Y$5</f>
        <v>209.928</v>
      </c>
    </row>
    <row r="20" spans="2:26" x14ac:dyDescent="0.2">
      <c r="B20" s="9"/>
      <c r="I20" s="13" t="s">
        <v>19</v>
      </c>
      <c r="J20" s="13">
        <f>AVERAGE(J18:J19)</f>
        <v>177.11599999999999</v>
      </c>
      <c r="Q20" s="13" t="s">
        <v>19</v>
      </c>
      <c r="R20" s="13">
        <f>AVERAGE(R18:R19)</f>
        <v>549.72250000000008</v>
      </c>
      <c r="Y20" s="13" t="s">
        <v>20</v>
      </c>
      <c r="Z20" s="14">
        <f>AVERAGE(Z18:Z19)</f>
        <v>206.81049999999999</v>
      </c>
    </row>
    <row r="21" spans="2:26" x14ac:dyDescent="0.2">
      <c r="B21" s="9"/>
      <c r="C21" t="s">
        <v>17</v>
      </c>
      <c r="D21">
        <v>27</v>
      </c>
      <c r="E21">
        <v>4.2030000000000003</v>
      </c>
      <c r="F21">
        <v>591.47900000000004</v>
      </c>
      <c r="G21">
        <v>553</v>
      </c>
      <c r="H21">
        <v>680</v>
      </c>
      <c r="J21">
        <f>F21-$I$5</f>
        <v>149.47900000000004</v>
      </c>
      <c r="L21">
        <v>27</v>
      </c>
      <c r="M21">
        <v>4.2030000000000003</v>
      </c>
      <c r="N21">
        <v>1382.0820000000001</v>
      </c>
      <c r="O21">
        <v>1089</v>
      </c>
      <c r="P21">
        <v>1639</v>
      </c>
      <c r="R21">
        <f>N21-$Q$5</f>
        <v>615.08200000000011</v>
      </c>
      <c r="T21">
        <v>27</v>
      </c>
      <c r="U21">
        <v>4.2030000000000003</v>
      </c>
      <c r="V21">
        <v>540.39800000000002</v>
      </c>
      <c r="W21">
        <v>425</v>
      </c>
      <c r="X21">
        <v>674</v>
      </c>
      <c r="Z21" s="8">
        <f>V21-$Y$5</f>
        <v>169.39800000000002</v>
      </c>
    </row>
    <row r="22" spans="2:26" x14ac:dyDescent="0.2">
      <c r="B22" s="9"/>
      <c r="D22">
        <v>28</v>
      </c>
      <c r="E22">
        <v>4.2030000000000003</v>
      </c>
      <c r="F22">
        <v>619.58100000000002</v>
      </c>
      <c r="G22">
        <v>561</v>
      </c>
      <c r="H22">
        <v>706</v>
      </c>
      <c r="J22">
        <f>F22-$I$5</f>
        <v>177.58100000000002</v>
      </c>
      <c r="L22">
        <v>28</v>
      </c>
      <c r="M22">
        <v>4.2030000000000003</v>
      </c>
      <c r="N22">
        <v>1332.07</v>
      </c>
      <c r="O22">
        <v>904</v>
      </c>
      <c r="P22">
        <v>1499</v>
      </c>
      <c r="R22">
        <f>N22-$Q$5</f>
        <v>565.06999999999994</v>
      </c>
      <c r="T22">
        <v>28</v>
      </c>
      <c r="U22">
        <v>4.2030000000000003</v>
      </c>
      <c r="V22">
        <v>522.33399999999995</v>
      </c>
      <c r="W22">
        <v>470</v>
      </c>
      <c r="X22">
        <v>619</v>
      </c>
      <c r="Z22" s="8">
        <f>V22-$Y$5</f>
        <v>151.33399999999995</v>
      </c>
    </row>
    <row r="23" spans="2:26" ht="17" thickBot="1" x14ac:dyDescent="0.25">
      <c r="B23" s="15"/>
      <c r="C23" s="16"/>
      <c r="D23" s="16"/>
      <c r="E23" s="16"/>
      <c r="F23" s="16"/>
      <c r="G23" s="16"/>
      <c r="H23" s="16"/>
      <c r="I23" s="17" t="s">
        <v>19</v>
      </c>
      <c r="J23" s="17">
        <f>AVERAGE(J21:J22)</f>
        <v>163.53000000000003</v>
      </c>
      <c r="K23" s="16"/>
      <c r="L23" s="16"/>
      <c r="M23" s="16"/>
      <c r="N23" s="16"/>
      <c r="O23" s="16"/>
      <c r="P23" s="16"/>
      <c r="Q23" s="17" t="s">
        <v>19</v>
      </c>
      <c r="R23" s="17">
        <f>AVERAGE(R21:R22)</f>
        <v>590.07600000000002</v>
      </c>
      <c r="S23" s="16"/>
      <c r="T23" s="16"/>
      <c r="U23" s="16"/>
      <c r="V23" s="16"/>
      <c r="W23" s="16"/>
      <c r="X23" s="16"/>
      <c r="Y23" s="17" t="s">
        <v>20</v>
      </c>
      <c r="Z23" s="18">
        <f>AVERAGE(Z21:Z22)</f>
        <v>160.36599999999999</v>
      </c>
    </row>
    <row r="24" spans="2:26" ht="18" thickTop="1" thickBot="1" x14ac:dyDescent="0.25"/>
    <row r="25" spans="2:26" ht="22" thickTop="1" thickBot="1" x14ac:dyDescent="0.3">
      <c r="B25" s="1" t="s">
        <v>21</v>
      </c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3"/>
    </row>
    <row r="26" spans="2:26" ht="17" thickTop="1" x14ac:dyDescent="0.2">
      <c r="B26" s="4"/>
      <c r="C26" s="5"/>
      <c r="D26" s="5" t="s">
        <v>1</v>
      </c>
      <c r="E26" s="5" t="s">
        <v>2</v>
      </c>
      <c r="F26" s="5" t="s">
        <v>3</v>
      </c>
      <c r="G26" s="5" t="s">
        <v>4</v>
      </c>
      <c r="H26" s="5" t="s">
        <v>5</v>
      </c>
      <c r="I26" s="5" t="s">
        <v>6</v>
      </c>
      <c r="J26" s="5" t="s">
        <v>7</v>
      </c>
      <c r="K26" s="5"/>
      <c r="L26" s="5" t="s">
        <v>8</v>
      </c>
      <c r="M26" s="5" t="s">
        <v>2</v>
      </c>
      <c r="N26" s="5" t="s">
        <v>3</v>
      </c>
      <c r="O26" s="5" t="s">
        <v>4</v>
      </c>
      <c r="P26" s="5" t="s">
        <v>5</v>
      </c>
      <c r="Q26" s="5" t="s">
        <v>6</v>
      </c>
      <c r="R26" s="5" t="s">
        <v>9</v>
      </c>
      <c r="S26" s="5"/>
      <c r="T26" s="5" t="s">
        <v>10</v>
      </c>
      <c r="U26" s="5" t="s">
        <v>2</v>
      </c>
      <c r="V26" s="5" t="s">
        <v>3</v>
      </c>
      <c r="W26" s="5" t="s">
        <v>4</v>
      </c>
      <c r="X26" s="5" t="s">
        <v>5</v>
      </c>
      <c r="Y26" s="5" t="s">
        <v>6</v>
      </c>
      <c r="Z26" s="6" t="s">
        <v>11</v>
      </c>
    </row>
    <row r="27" spans="2:26" x14ac:dyDescent="0.2">
      <c r="B27" s="4"/>
      <c r="C27" s="5"/>
      <c r="D27" s="5" t="s">
        <v>12</v>
      </c>
      <c r="E27" s="5"/>
      <c r="F27" s="5"/>
      <c r="G27" s="5"/>
      <c r="H27" s="5"/>
      <c r="I27" s="5"/>
      <c r="J27" s="5"/>
      <c r="K27" s="5"/>
      <c r="L27" s="5" t="s">
        <v>12</v>
      </c>
      <c r="M27" s="5"/>
      <c r="N27" s="5"/>
      <c r="O27" s="5"/>
      <c r="P27" s="5"/>
      <c r="Q27" s="5"/>
      <c r="R27" s="5"/>
      <c r="S27" s="5"/>
      <c r="T27" s="5" t="s">
        <v>12</v>
      </c>
      <c r="U27" s="5"/>
      <c r="V27" s="5"/>
      <c r="W27" s="5"/>
      <c r="X27" s="5"/>
      <c r="Y27" s="5"/>
      <c r="Z27" s="6"/>
    </row>
    <row r="28" spans="2:26" x14ac:dyDescent="0.2">
      <c r="B28" s="7" t="s">
        <v>13</v>
      </c>
      <c r="C28" t="s">
        <v>14</v>
      </c>
      <c r="D28">
        <v>34</v>
      </c>
      <c r="E28">
        <v>4.2030000000000003</v>
      </c>
      <c r="F28">
        <v>1053.953</v>
      </c>
      <c r="G28">
        <v>789</v>
      </c>
      <c r="H28">
        <v>1342</v>
      </c>
      <c r="I28">
        <v>256</v>
      </c>
      <c r="J28">
        <f>F28-$I$28</f>
        <v>797.95299999999997</v>
      </c>
      <c r="L28">
        <v>34</v>
      </c>
      <c r="M28">
        <v>4.2030000000000003</v>
      </c>
      <c r="N28">
        <v>1526.6379999999999</v>
      </c>
      <c r="O28">
        <v>768</v>
      </c>
      <c r="P28">
        <v>1761</v>
      </c>
      <c r="Q28">
        <v>594</v>
      </c>
      <c r="R28">
        <f>N28-$Q$28</f>
        <v>932.63799999999992</v>
      </c>
      <c r="T28">
        <v>34</v>
      </c>
      <c r="U28">
        <v>4.2030000000000003</v>
      </c>
      <c r="V28">
        <v>1603.752</v>
      </c>
      <c r="W28">
        <v>1020</v>
      </c>
      <c r="X28">
        <v>2073</v>
      </c>
      <c r="Y28">
        <v>349</v>
      </c>
      <c r="Z28" s="8">
        <f>V28-$Y$28</f>
        <v>1254.752</v>
      </c>
    </row>
    <row r="29" spans="2:26" x14ac:dyDescent="0.2">
      <c r="B29" s="9"/>
      <c r="Z29" s="8"/>
    </row>
    <row r="30" spans="2:26" x14ac:dyDescent="0.2">
      <c r="B30" s="9"/>
      <c r="I30" s="10" t="s">
        <v>15</v>
      </c>
      <c r="J30" s="10">
        <f>AVERAGE(J28:J29)</f>
        <v>797.95299999999997</v>
      </c>
      <c r="Q30" s="10" t="s">
        <v>15</v>
      </c>
      <c r="R30" s="10">
        <f>AVERAGE(R28:R29)</f>
        <v>932.63799999999992</v>
      </c>
      <c r="Y30" s="10" t="s">
        <v>15</v>
      </c>
      <c r="Z30" s="11">
        <f>AVERAGE(Z28:Z29)</f>
        <v>1254.752</v>
      </c>
    </row>
    <row r="31" spans="2:26" x14ac:dyDescent="0.2">
      <c r="B31" s="9"/>
      <c r="C31" t="s">
        <v>16</v>
      </c>
      <c r="D31">
        <v>34</v>
      </c>
      <c r="E31">
        <v>4.2030000000000003</v>
      </c>
      <c r="F31">
        <v>908.02300000000002</v>
      </c>
      <c r="G31">
        <v>627</v>
      </c>
      <c r="H31">
        <v>1149</v>
      </c>
      <c r="J31">
        <f>F31-$I$28</f>
        <v>652.02300000000002</v>
      </c>
      <c r="L31">
        <v>34</v>
      </c>
      <c r="M31">
        <v>4.2030000000000003</v>
      </c>
      <c r="N31">
        <v>1486.2660000000001</v>
      </c>
      <c r="O31">
        <v>1110</v>
      </c>
      <c r="P31">
        <v>1761</v>
      </c>
      <c r="R31">
        <f>N31-$Q$28</f>
        <v>892.26600000000008</v>
      </c>
      <c r="T31">
        <v>34</v>
      </c>
      <c r="U31">
        <v>4.2030000000000003</v>
      </c>
      <c r="V31">
        <v>1638.46</v>
      </c>
      <c r="W31">
        <v>1204</v>
      </c>
      <c r="X31">
        <v>2197</v>
      </c>
      <c r="Z31" s="8">
        <f>V31-$Y$28</f>
        <v>1289.46</v>
      </c>
    </row>
    <row r="32" spans="2:26" x14ac:dyDescent="0.2">
      <c r="B32" s="9"/>
      <c r="Z32" s="8"/>
    </row>
    <row r="33" spans="2:26" x14ac:dyDescent="0.2">
      <c r="B33" s="9"/>
      <c r="I33" s="10" t="s">
        <v>15</v>
      </c>
      <c r="J33" s="10">
        <f>AVERAGE(J31:J32)</f>
        <v>652.02300000000002</v>
      </c>
      <c r="Q33" s="10" t="s">
        <v>15</v>
      </c>
      <c r="R33" s="10">
        <f>AVERAGE(R31:R32)</f>
        <v>892.26600000000008</v>
      </c>
      <c r="Y33" s="10" t="s">
        <v>15</v>
      </c>
      <c r="Z33" s="11">
        <f>AVERAGE(Z31:Z32)</f>
        <v>1289.46</v>
      </c>
    </row>
    <row r="34" spans="2:26" x14ac:dyDescent="0.2">
      <c r="B34" s="9"/>
      <c r="C34" t="s">
        <v>17</v>
      </c>
      <c r="D34">
        <v>34</v>
      </c>
      <c r="E34">
        <v>4.2030000000000003</v>
      </c>
      <c r="F34">
        <v>921.03</v>
      </c>
      <c r="G34">
        <v>577</v>
      </c>
      <c r="H34">
        <v>1117</v>
      </c>
      <c r="J34">
        <f>F34-$I$28</f>
        <v>665.03</v>
      </c>
      <c r="L34">
        <v>34</v>
      </c>
      <c r="M34">
        <v>4.2030000000000003</v>
      </c>
      <c r="N34">
        <v>1189.9870000000001</v>
      </c>
      <c r="O34">
        <v>1007</v>
      </c>
      <c r="P34">
        <v>1315</v>
      </c>
      <c r="R34">
        <f>N34-$Q$28</f>
        <v>595.98700000000008</v>
      </c>
      <c r="T34">
        <v>34</v>
      </c>
      <c r="U34">
        <v>4.2030000000000003</v>
      </c>
      <c r="V34">
        <v>976.87199999999996</v>
      </c>
      <c r="W34">
        <v>468</v>
      </c>
      <c r="X34">
        <v>1526</v>
      </c>
      <c r="Z34" s="8">
        <f>V34-$Y$28</f>
        <v>627.87199999999996</v>
      </c>
    </row>
    <row r="35" spans="2:26" x14ac:dyDescent="0.2">
      <c r="B35" s="9"/>
      <c r="Z35" s="8"/>
    </row>
    <row r="36" spans="2:26" x14ac:dyDescent="0.2">
      <c r="B36" s="9"/>
      <c r="I36" s="10" t="s">
        <v>15</v>
      </c>
      <c r="J36" s="10">
        <f>AVERAGE(J34:J35)</f>
        <v>665.03</v>
      </c>
      <c r="Q36" s="10" t="s">
        <v>15</v>
      </c>
      <c r="R36" s="10">
        <f>AVERAGE(R34:R35)</f>
        <v>595.98700000000008</v>
      </c>
      <c r="Y36" s="10" t="s">
        <v>15</v>
      </c>
      <c r="Z36" s="11">
        <f>AVERAGE(Z34:Z35)</f>
        <v>627.87199999999996</v>
      </c>
    </row>
    <row r="37" spans="2:26" x14ac:dyDescent="0.2">
      <c r="B37" s="9"/>
      <c r="Z37" s="8"/>
    </row>
    <row r="38" spans="2:26" x14ac:dyDescent="0.2">
      <c r="B38" s="12" t="s">
        <v>18</v>
      </c>
      <c r="C38" t="s">
        <v>14</v>
      </c>
      <c r="D38">
        <v>30</v>
      </c>
      <c r="E38">
        <v>4.2030000000000003</v>
      </c>
      <c r="F38">
        <v>508.57100000000003</v>
      </c>
      <c r="G38">
        <v>387</v>
      </c>
      <c r="H38">
        <v>713</v>
      </c>
      <c r="J38">
        <f>F38-$I$28</f>
        <v>252.57100000000003</v>
      </c>
      <c r="L38">
        <v>30</v>
      </c>
      <c r="M38">
        <v>4.2030000000000003</v>
      </c>
      <c r="N38">
        <v>1220.287</v>
      </c>
      <c r="O38">
        <v>960</v>
      </c>
      <c r="P38">
        <v>1474</v>
      </c>
      <c r="R38">
        <f>N38-$Q$28</f>
        <v>626.28700000000003</v>
      </c>
      <c r="T38">
        <v>30</v>
      </c>
      <c r="U38">
        <v>4.2030000000000003</v>
      </c>
      <c r="V38">
        <v>1814.1369999999999</v>
      </c>
      <c r="W38">
        <v>845</v>
      </c>
      <c r="X38">
        <v>2608</v>
      </c>
      <c r="Z38" s="8">
        <f>V38-$Y$28</f>
        <v>1465.1369999999999</v>
      </c>
    </row>
    <row r="39" spans="2:26" x14ac:dyDescent="0.2">
      <c r="B39" s="9"/>
      <c r="D39">
        <v>31</v>
      </c>
      <c r="E39">
        <v>4.2030000000000003</v>
      </c>
      <c r="F39">
        <v>522.85199999999998</v>
      </c>
      <c r="G39">
        <v>372</v>
      </c>
      <c r="H39">
        <v>743</v>
      </c>
      <c r="J39">
        <f>F39-$I$28</f>
        <v>266.85199999999998</v>
      </c>
      <c r="L39">
        <v>31</v>
      </c>
      <c r="M39">
        <v>4.2030000000000003</v>
      </c>
      <c r="N39">
        <v>1172.3119999999999</v>
      </c>
      <c r="O39">
        <v>876</v>
      </c>
      <c r="P39">
        <v>1456</v>
      </c>
      <c r="R39">
        <f>N39-$Q$28</f>
        <v>578.3119999999999</v>
      </c>
      <c r="T39">
        <v>31</v>
      </c>
      <c r="U39">
        <v>4.2030000000000003</v>
      </c>
      <c r="V39">
        <v>1865.8689999999999</v>
      </c>
      <c r="W39">
        <v>935</v>
      </c>
      <c r="X39">
        <v>2782</v>
      </c>
      <c r="Z39" s="8">
        <f>V39-$Y$28</f>
        <v>1516.8689999999999</v>
      </c>
    </row>
    <row r="40" spans="2:26" x14ac:dyDescent="0.2">
      <c r="B40" s="9"/>
      <c r="I40" s="13" t="s">
        <v>19</v>
      </c>
      <c r="J40" s="13">
        <f>AVERAGE(J38:J39)</f>
        <v>259.7115</v>
      </c>
      <c r="Q40" s="13" t="s">
        <v>19</v>
      </c>
      <c r="R40" s="13">
        <f>AVERAGE(R38:R39)</f>
        <v>602.29949999999997</v>
      </c>
      <c r="Y40" s="13" t="s">
        <v>20</v>
      </c>
      <c r="Z40" s="14">
        <f>AVERAGE(Z38:Z39)</f>
        <v>1491.0029999999999</v>
      </c>
    </row>
    <row r="41" spans="2:26" x14ac:dyDescent="0.2">
      <c r="B41" s="9"/>
      <c r="C41" t="s">
        <v>16</v>
      </c>
      <c r="D41">
        <v>30</v>
      </c>
      <c r="E41">
        <v>4.2030000000000003</v>
      </c>
      <c r="F41">
        <v>468.77600000000001</v>
      </c>
      <c r="G41">
        <v>339</v>
      </c>
      <c r="H41">
        <v>632</v>
      </c>
      <c r="J41">
        <f>F41-$I$28</f>
        <v>212.77600000000001</v>
      </c>
      <c r="L41">
        <v>30</v>
      </c>
      <c r="M41">
        <v>4.2030000000000003</v>
      </c>
      <c r="N41">
        <v>1210.9390000000001</v>
      </c>
      <c r="O41">
        <v>989</v>
      </c>
      <c r="P41">
        <v>1492</v>
      </c>
      <c r="R41">
        <f>N41-$Q$28</f>
        <v>616.93900000000008</v>
      </c>
      <c r="T41">
        <v>30</v>
      </c>
      <c r="U41">
        <v>4.2030000000000003</v>
      </c>
      <c r="V41">
        <v>860.42200000000003</v>
      </c>
      <c r="W41">
        <v>313</v>
      </c>
      <c r="X41">
        <v>1279</v>
      </c>
      <c r="Z41" s="8">
        <f>V41-$Y$28</f>
        <v>511.42200000000003</v>
      </c>
    </row>
    <row r="42" spans="2:26" x14ac:dyDescent="0.2">
      <c r="B42" s="9"/>
      <c r="D42">
        <v>31</v>
      </c>
      <c r="E42">
        <v>4.2030000000000003</v>
      </c>
      <c r="F42">
        <v>484.04399999999998</v>
      </c>
      <c r="G42">
        <v>321</v>
      </c>
      <c r="H42">
        <v>626</v>
      </c>
      <c r="J42">
        <f>F42-$I$28</f>
        <v>228.04399999999998</v>
      </c>
      <c r="L42">
        <v>31</v>
      </c>
      <c r="M42">
        <v>4.2030000000000003</v>
      </c>
      <c r="N42">
        <v>1150.884</v>
      </c>
      <c r="O42">
        <v>1002</v>
      </c>
      <c r="P42">
        <v>1305</v>
      </c>
      <c r="R42">
        <f>N42-$Q$28</f>
        <v>556.88400000000001</v>
      </c>
      <c r="T42">
        <v>31</v>
      </c>
      <c r="U42">
        <v>4.2030000000000003</v>
      </c>
      <c r="V42">
        <v>911.13300000000004</v>
      </c>
      <c r="W42">
        <v>343</v>
      </c>
      <c r="X42">
        <v>1334</v>
      </c>
      <c r="Z42" s="8">
        <f>V42-$Y$28</f>
        <v>562.13300000000004</v>
      </c>
    </row>
    <row r="43" spans="2:26" x14ac:dyDescent="0.2">
      <c r="B43" s="9"/>
      <c r="I43" s="13" t="s">
        <v>19</v>
      </c>
      <c r="J43" s="13">
        <f>AVERAGE(J41:J42)</f>
        <v>220.41</v>
      </c>
      <c r="Q43" s="13" t="s">
        <v>19</v>
      </c>
      <c r="R43" s="13">
        <f>AVERAGE(R41:R42)</f>
        <v>586.91150000000005</v>
      </c>
      <c r="Y43" s="13" t="s">
        <v>20</v>
      </c>
      <c r="Z43" s="14">
        <f>AVERAGE(Z41:Z42)</f>
        <v>536.77750000000003</v>
      </c>
    </row>
    <row r="44" spans="2:26" x14ac:dyDescent="0.2">
      <c r="B44" s="9"/>
      <c r="C44" t="s">
        <v>17</v>
      </c>
      <c r="D44">
        <v>30</v>
      </c>
      <c r="E44">
        <v>4.2030000000000003</v>
      </c>
      <c r="F44">
        <v>590.22900000000004</v>
      </c>
      <c r="G44">
        <v>405</v>
      </c>
      <c r="H44">
        <v>913</v>
      </c>
      <c r="J44">
        <f>F44-$I$28</f>
        <v>334.22900000000004</v>
      </c>
      <c r="L44">
        <v>30</v>
      </c>
      <c r="M44">
        <v>4.2030000000000003</v>
      </c>
      <c r="N44">
        <v>1229.3800000000001</v>
      </c>
      <c r="O44">
        <v>820</v>
      </c>
      <c r="P44">
        <v>1526</v>
      </c>
      <c r="R44">
        <f>N44-$Q$28</f>
        <v>635.38000000000011</v>
      </c>
      <c r="T44">
        <v>30</v>
      </c>
      <c r="U44">
        <v>4.2030000000000003</v>
      </c>
      <c r="V44">
        <v>1248.354</v>
      </c>
      <c r="W44">
        <v>164</v>
      </c>
      <c r="X44">
        <v>1893</v>
      </c>
      <c r="Z44" s="8">
        <f>V44-$Y$28</f>
        <v>899.35400000000004</v>
      </c>
    </row>
    <row r="45" spans="2:26" x14ac:dyDescent="0.2">
      <c r="B45" s="9"/>
      <c r="D45">
        <v>31</v>
      </c>
      <c r="E45">
        <v>4.2030000000000003</v>
      </c>
      <c r="F45">
        <v>568</v>
      </c>
      <c r="G45">
        <v>348</v>
      </c>
      <c r="H45">
        <v>831</v>
      </c>
      <c r="J45">
        <f>F45-$I$28</f>
        <v>312</v>
      </c>
      <c r="L45">
        <v>31</v>
      </c>
      <c r="M45">
        <v>4.2030000000000003</v>
      </c>
      <c r="N45">
        <v>1187.672</v>
      </c>
      <c r="O45">
        <v>748</v>
      </c>
      <c r="P45">
        <v>1473</v>
      </c>
      <c r="R45">
        <f>N45-$Q$28</f>
        <v>593.67200000000003</v>
      </c>
      <c r="T45">
        <v>31</v>
      </c>
      <c r="U45">
        <v>4.2030000000000003</v>
      </c>
      <c r="V45">
        <v>1304.4380000000001</v>
      </c>
      <c r="W45">
        <v>175</v>
      </c>
      <c r="X45">
        <v>2147</v>
      </c>
      <c r="Z45" s="8">
        <f>V45-$Y$28</f>
        <v>955.4380000000001</v>
      </c>
    </row>
    <row r="46" spans="2:26" ht="17" thickBot="1" x14ac:dyDescent="0.25">
      <c r="B46" s="15"/>
      <c r="C46" s="16"/>
      <c r="D46" s="16"/>
      <c r="E46" s="16"/>
      <c r="F46" s="16"/>
      <c r="G46" s="16"/>
      <c r="H46" s="16"/>
      <c r="I46" s="17" t="s">
        <v>19</v>
      </c>
      <c r="J46" s="17">
        <f>AVERAGE(J44:J45)</f>
        <v>323.11450000000002</v>
      </c>
      <c r="K46" s="16"/>
      <c r="L46" s="16"/>
      <c r="M46" s="16"/>
      <c r="N46" s="16"/>
      <c r="O46" s="16"/>
      <c r="P46" s="16"/>
      <c r="Q46" s="17" t="s">
        <v>19</v>
      </c>
      <c r="R46" s="17">
        <f>AVERAGE(R44:R45)</f>
        <v>614.52600000000007</v>
      </c>
      <c r="S46" s="16"/>
      <c r="T46" s="16"/>
      <c r="U46" s="16"/>
      <c r="V46" s="16"/>
      <c r="W46" s="16"/>
      <c r="X46" s="16"/>
      <c r="Y46" s="17" t="s">
        <v>20</v>
      </c>
      <c r="Z46" s="18">
        <f>AVERAGE(Z44:Z45)</f>
        <v>927.39600000000007</v>
      </c>
    </row>
    <row r="47" spans="2:26" ht="18" thickTop="1" thickBot="1" x14ac:dyDescent="0.25"/>
    <row r="48" spans="2:26" ht="22" thickTop="1" thickBot="1" x14ac:dyDescent="0.3">
      <c r="B48" s="19" t="s">
        <v>22</v>
      </c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3"/>
    </row>
    <row r="49" spans="2:26" ht="17" thickTop="1" x14ac:dyDescent="0.2">
      <c r="B49" s="4"/>
      <c r="C49" s="5"/>
      <c r="D49" s="5" t="s">
        <v>1</v>
      </c>
      <c r="E49" s="5" t="s">
        <v>2</v>
      </c>
      <c r="F49" s="5" t="s">
        <v>3</v>
      </c>
      <c r="G49" s="5" t="s">
        <v>4</v>
      </c>
      <c r="H49" s="5" t="s">
        <v>5</v>
      </c>
      <c r="I49" s="5" t="s">
        <v>6</v>
      </c>
      <c r="J49" s="5" t="s">
        <v>7</v>
      </c>
      <c r="K49" s="5"/>
      <c r="L49" s="5" t="s">
        <v>8</v>
      </c>
      <c r="M49" s="5" t="s">
        <v>2</v>
      </c>
      <c r="N49" s="5" t="s">
        <v>3</v>
      </c>
      <c r="O49" s="5" t="s">
        <v>4</v>
      </c>
      <c r="P49" s="5" t="s">
        <v>5</v>
      </c>
      <c r="Q49" s="5" t="s">
        <v>6</v>
      </c>
      <c r="R49" s="5" t="s">
        <v>9</v>
      </c>
      <c r="S49" s="5"/>
      <c r="T49" s="5" t="s">
        <v>10</v>
      </c>
      <c r="U49" s="5" t="s">
        <v>2</v>
      </c>
      <c r="V49" s="5" t="s">
        <v>3</v>
      </c>
      <c r="W49" s="5" t="s">
        <v>4</v>
      </c>
      <c r="X49" s="5" t="s">
        <v>5</v>
      </c>
      <c r="Y49" s="5" t="s">
        <v>6</v>
      </c>
      <c r="Z49" s="6" t="s">
        <v>11</v>
      </c>
    </row>
    <row r="50" spans="2:26" x14ac:dyDescent="0.2">
      <c r="B50" s="4"/>
      <c r="C50" s="5"/>
      <c r="D50" s="5" t="s">
        <v>12</v>
      </c>
      <c r="E50" s="5"/>
      <c r="F50" s="5"/>
      <c r="G50" s="5"/>
      <c r="H50" s="5"/>
      <c r="I50" s="5"/>
      <c r="J50" s="5"/>
      <c r="K50" s="5"/>
      <c r="L50" s="5" t="s">
        <v>12</v>
      </c>
      <c r="M50" s="5"/>
      <c r="N50" s="5"/>
      <c r="O50" s="5"/>
      <c r="P50" s="5"/>
      <c r="Q50" s="5"/>
      <c r="R50" s="5"/>
      <c r="S50" s="5"/>
      <c r="T50" s="5" t="s">
        <v>12</v>
      </c>
      <c r="U50" s="5"/>
      <c r="V50" s="5"/>
      <c r="W50" s="5"/>
      <c r="X50" s="5"/>
      <c r="Y50" s="5"/>
      <c r="Z50" s="6"/>
    </row>
    <row r="51" spans="2:26" x14ac:dyDescent="0.2">
      <c r="B51" s="7" t="s">
        <v>13</v>
      </c>
      <c r="C51" t="s">
        <v>14</v>
      </c>
      <c r="D51">
        <v>35</v>
      </c>
      <c r="E51">
        <v>4.2030000000000003</v>
      </c>
      <c r="F51">
        <v>757.678</v>
      </c>
      <c r="G51">
        <v>517</v>
      </c>
      <c r="H51">
        <v>939</v>
      </c>
      <c r="I51">
        <v>343</v>
      </c>
      <c r="J51">
        <f>F51-$I$51</f>
        <v>414.678</v>
      </c>
      <c r="L51">
        <v>35</v>
      </c>
      <c r="M51">
        <v>4.2030000000000003</v>
      </c>
      <c r="N51">
        <v>1476.933</v>
      </c>
      <c r="O51">
        <v>1029</v>
      </c>
      <c r="P51">
        <v>1944</v>
      </c>
      <c r="Q51">
        <v>614</v>
      </c>
      <c r="R51">
        <f>N51-$Q$51</f>
        <v>862.93299999999999</v>
      </c>
      <c r="T51">
        <v>35</v>
      </c>
      <c r="U51">
        <v>4.2030000000000003</v>
      </c>
      <c r="V51">
        <v>255.08199999999999</v>
      </c>
      <c r="W51">
        <v>135</v>
      </c>
      <c r="X51">
        <v>307</v>
      </c>
      <c r="Y51">
        <v>238</v>
      </c>
      <c r="Z51" s="8">
        <f>V51-Y51</f>
        <v>17.081999999999994</v>
      </c>
    </row>
    <row r="52" spans="2:26" x14ac:dyDescent="0.2">
      <c r="B52" s="9"/>
      <c r="Z52" s="8"/>
    </row>
    <row r="53" spans="2:26" x14ac:dyDescent="0.2">
      <c r="B53" s="9"/>
      <c r="I53" s="10" t="s">
        <v>15</v>
      </c>
      <c r="J53" s="10">
        <f>AVERAGE(J51:J52)</f>
        <v>414.678</v>
      </c>
      <c r="Q53" s="10" t="s">
        <v>15</v>
      </c>
      <c r="R53" s="10">
        <f>AVERAGE(R51:R52)</f>
        <v>862.93299999999999</v>
      </c>
      <c r="Y53" s="10" t="s">
        <v>15</v>
      </c>
      <c r="Z53" s="11">
        <f>AVERAGE(Z51:Z52)</f>
        <v>17.081999999999994</v>
      </c>
    </row>
    <row r="54" spans="2:26" x14ac:dyDescent="0.2">
      <c r="B54" s="9"/>
      <c r="C54" t="s">
        <v>16</v>
      </c>
      <c r="D54">
        <v>35</v>
      </c>
      <c r="E54">
        <v>4.2030000000000003</v>
      </c>
      <c r="F54">
        <v>707.94600000000003</v>
      </c>
      <c r="G54">
        <v>512</v>
      </c>
      <c r="H54">
        <v>850</v>
      </c>
      <c r="J54">
        <f>F54-$I$51</f>
        <v>364.94600000000003</v>
      </c>
      <c r="L54">
        <v>35</v>
      </c>
      <c r="M54">
        <v>4.2030000000000003</v>
      </c>
      <c r="N54">
        <v>1493.0260000000001</v>
      </c>
      <c r="O54">
        <v>1148</v>
      </c>
      <c r="P54">
        <v>1852</v>
      </c>
      <c r="R54">
        <f>N54-$Q$51</f>
        <v>879.02600000000007</v>
      </c>
      <c r="T54">
        <v>35</v>
      </c>
      <c r="U54">
        <v>4.2030000000000003</v>
      </c>
      <c r="V54">
        <v>227.77799999999999</v>
      </c>
      <c r="W54">
        <v>167</v>
      </c>
      <c r="X54">
        <v>298</v>
      </c>
      <c r="Z54" s="8">
        <v>0</v>
      </c>
    </row>
    <row r="55" spans="2:26" x14ac:dyDescent="0.2">
      <c r="B55" s="9"/>
      <c r="Z55" s="8"/>
    </row>
    <row r="56" spans="2:26" x14ac:dyDescent="0.2">
      <c r="B56" s="9"/>
      <c r="I56" s="10" t="s">
        <v>15</v>
      </c>
      <c r="J56" s="10">
        <f>AVERAGE(J54:J55)</f>
        <v>364.94600000000003</v>
      </c>
      <c r="Q56" s="10" t="s">
        <v>15</v>
      </c>
      <c r="R56" s="10">
        <f>AVERAGE(R54:R55)</f>
        <v>879.02600000000007</v>
      </c>
      <c r="Y56" s="10" t="s">
        <v>15</v>
      </c>
      <c r="Z56" s="11">
        <f>AVERAGE(Z54:Z55)</f>
        <v>0</v>
      </c>
    </row>
    <row r="57" spans="2:26" x14ac:dyDescent="0.2">
      <c r="B57" s="9"/>
      <c r="C57" t="s">
        <v>17</v>
      </c>
      <c r="D57">
        <v>35</v>
      </c>
      <c r="E57">
        <v>4.2030000000000003</v>
      </c>
      <c r="F57">
        <v>636.44399999999996</v>
      </c>
      <c r="G57">
        <v>303</v>
      </c>
      <c r="H57">
        <v>842</v>
      </c>
      <c r="J57">
        <f>F57-$I$51</f>
        <v>293.44399999999996</v>
      </c>
      <c r="L57">
        <v>35</v>
      </c>
      <c r="M57">
        <v>4.2030000000000003</v>
      </c>
      <c r="N57">
        <v>1427.42</v>
      </c>
      <c r="O57">
        <v>818</v>
      </c>
      <c r="P57">
        <v>1730</v>
      </c>
      <c r="R57">
        <f>N57-$Q$51</f>
        <v>813.42000000000007</v>
      </c>
      <c r="T57">
        <v>35</v>
      </c>
      <c r="U57">
        <v>4.2030000000000003</v>
      </c>
      <c r="V57">
        <v>279.65199999999999</v>
      </c>
      <c r="W57">
        <v>235</v>
      </c>
      <c r="X57">
        <v>340</v>
      </c>
      <c r="Z57" s="8">
        <f>V57-Z51</f>
        <v>262.57</v>
      </c>
    </row>
    <row r="58" spans="2:26" x14ac:dyDescent="0.2">
      <c r="B58" s="9"/>
      <c r="Z58" s="8"/>
    </row>
    <row r="59" spans="2:26" x14ac:dyDescent="0.2">
      <c r="B59" s="9"/>
      <c r="I59" s="10" t="s">
        <v>15</v>
      </c>
      <c r="J59" s="10">
        <f>AVERAGE(J57:J58)</f>
        <v>293.44399999999996</v>
      </c>
      <c r="Q59" s="10" t="s">
        <v>15</v>
      </c>
      <c r="R59" s="10">
        <f>AVERAGE(R57:R58)</f>
        <v>813.42000000000007</v>
      </c>
      <c r="Y59" s="10" t="s">
        <v>15</v>
      </c>
      <c r="Z59" s="11">
        <f>AVERAGE(Z57:Z58)</f>
        <v>262.57</v>
      </c>
    </row>
    <row r="60" spans="2:26" x14ac:dyDescent="0.2">
      <c r="B60" s="9"/>
      <c r="Z60" s="8"/>
    </row>
    <row r="61" spans="2:26" x14ac:dyDescent="0.2">
      <c r="B61" s="12" t="s">
        <v>18</v>
      </c>
      <c r="C61" t="s">
        <v>14</v>
      </c>
      <c r="D61">
        <v>32</v>
      </c>
      <c r="E61">
        <v>4.2030000000000003</v>
      </c>
      <c r="F61">
        <v>543.61699999999996</v>
      </c>
      <c r="G61">
        <v>285</v>
      </c>
      <c r="H61">
        <v>833</v>
      </c>
      <c r="J61">
        <f>F61-$I$51</f>
        <v>200.61699999999996</v>
      </c>
      <c r="L61">
        <v>32</v>
      </c>
      <c r="M61">
        <v>4.2030000000000003</v>
      </c>
      <c r="N61">
        <v>910.07</v>
      </c>
      <c r="O61">
        <v>584</v>
      </c>
      <c r="P61">
        <v>1555</v>
      </c>
      <c r="R61">
        <f>N61-$Q$51</f>
        <v>296.07000000000005</v>
      </c>
      <c r="T61">
        <v>32</v>
      </c>
      <c r="U61">
        <v>4.2030000000000003</v>
      </c>
      <c r="V61">
        <v>498.14699999999999</v>
      </c>
      <c r="W61">
        <v>274</v>
      </c>
      <c r="X61">
        <v>902</v>
      </c>
      <c r="Z61" s="8">
        <f>V61-$Y$51</f>
        <v>260.14699999999999</v>
      </c>
    </row>
    <row r="62" spans="2:26" x14ac:dyDescent="0.2">
      <c r="B62" s="9"/>
      <c r="D62">
        <v>33</v>
      </c>
      <c r="E62">
        <v>4.2030000000000003</v>
      </c>
      <c r="F62">
        <v>572.61599999999999</v>
      </c>
      <c r="G62">
        <v>313</v>
      </c>
      <c r="H62">
        <v>765</v>
      </c>
      <c r="J62">
        <f>F62-$I$51</f>
        <v>229.61599999999999</v>
      </c>
      <c r="L62">
        <v>33</v>
      </c>
      <c r="M62">
        <v>4.2030000000000003</v>
      </c>
      <c r="N62">
        <v>976.98400000000004</v>
      </c>
      <c r="O62">
        <v>653</v>
      </c>
      <c r="P62">
        <v>1715</v>
      </c>
      <c r="R62">
        <f>N62-$Q$51</f>
        <v>362.98400000000004</v>
      </c>
      <c r="T62">
        <v>33</v>
      </c>
      <c r="U62">
        <v>4.2030000000000003</v>
      </c>
      <c r="V62">
        <v>323.36200000000002</v>
      </c>
      <c r="W62">
        <v>255</v>
      </c>
      <c r="X62">
        <v>397</v>
      </c>
      <c r="Z62" s="8">
        <f>V62-$Y$51</f>
        <v>85.362000000000023</v>
      </c>
    </row>
    <row r="63" spans="2:26" x14ac:dyDescent="0.2">
      <c r="B63" s="9"/>
      <c r="I63" s="13" t="s">
        <v>19</v>
      </c>
      <c r="J63" s="13">
        <f>AVERAGE(J61:J62)</f>
        <v>215.11649999999997</v>
      </c>
      <c r="Q63" s="13" t="s">
        <v>19</v>
      </c>
      <c r="R63" s="13">
        <f>AVERAGE(R61:R62)</f>
        <v>329.52700000000004</v>
      </c>
      <c r="Y63" s="13" t="s">
        <v>20</v>
      </c>
      <c r="Z63" s="14">
        <f>AVERAGE(Z61:Z62)</f>
        <v>172.75450000000001</v>
      </c>
    </row>
    <row r="64" spans="2:26" x14ac:dyDescent="0.2">
      <c r="B64" s="9"/>
      <c r="C64" t="s">
        <v>16</v>
      </c>
      <c r="D64">
        <v>32</v>
      </c>
      <c r="E64">
        <v>4.2030000000000003</v>
      </c>
      <c r="F64">
        <v>593.86199999999997</v>
      </c>
      <c r="G64">
        <v>365</v>
      </c>
      <c r="H64">
        <v>808</v>
      </c>
      <c r="J64">
        <f>F64-$I$51</f>
        <v>250.86199999999997</v>
      </c>
      <c r="L64">
        <v>32</v>
      </c>
      <c r="M64">
        <v>4.2030000000000003</v>
      </c>
      <c r="N64">
        <v>1108.7629999999999</v>
      </c>
      <c r="O64">
        <v>805</v>
      </c>
      <c r="P64">
        <v>1392</v>
      </c>
      <c r="R64">
        <f>N64-$Q$51</f>
        <v>494.76299999999992</v>
      </c>
      <c r="T64">
        <v>32</v>
      </c>
      <c r="U64">
        <v>4.2030000000000003</v>
      </c>
      <c r="V64">
        <v>416.66800000000001</v>
      </c>
      <c r="W64">
        <v>125</v>
      </c>
      <c r="X64">
        <v>1171</v>
      </c>
      <c r="Z64" s="8">
        <f>V64-$Y$51</f>
        <v>178.66800000000001</v>
      </c>
    </row>
    <row r="65" spans="2:26" x14ac:dyDescent="0.2">
      <c r="B65" s="9"/>
      <c r="D65">
        <v>33</v>
      </c>
      <c r="E65">
        <v>4.2030000000000003</v>
      </c>
      <c r="F65">
        <v>570.78800000000001</v>
      </c>
      <c r="G65">
        <v>379</v>
      </c>
      <c r="H65">
        <v>733</v>
      </c>
      <c r="J65">
        <f>F65-$I$51</f>
        <v>227.78800000000001</v>
      </c>
      <c r="L65">
        <v>33</v>
      </c>
      <c r="M65">
        <v>4.2030000000000003</v>
      </c>
      <c r="N65">
        <v>1028.2280000000001</v>
      </c>
      <c r="O65">
        <v>715</v>
      </c>
      <c r="P65">
        <v>1388</v>
      </c>
      <c r="R65">
        <f>N65-$Q$51</f>
        <v>414.22800000000007</v>
      </c>
      <c r="T65">
        <v>33</v>
      </c>
      <c r="U65">
        <v>4.2030000000000003</v>
      </c>
      <c r="V65">
        <v>446.15199999999999</v>
      </c>
      <c r="W65">
        <v>171</v>
      </c>
      <c r="X65">
        <v>1072</v>
      </c>
      <c r="Z65" s="8">
        <f>V65-$Y$51</f>
        <v>208.15199999999999</v>
      </c>
    </row>
    <row r="66" spans="2:26" x14ac:dyDescent="0.2">
      <c r="B66" s="9"/>
      <c r="I66" s="13" t="s">
        <v>19</v>
      </c>
      <c r="J66" s="13">
        <f>AVERAGE(J64:J65)</f>
        <v>239.32499999999999</v>
      </c>
      <c r="Q66" s="13" t="s">
        <v>19</v>
      </c>
      <c r="R66" s="13">
        <f>AVERAGE(R64:R65)</f>
        <v>454.49549999999999</v>
      </c>
      <c r="Y66" s="13" t="s">
        <v>20</v>
      </c>
      <c r="Z66" s="14">
        <f>AVERAGE(Z64:Z65)</f>
        <v>193.41</v>
      </c>
    </row>
    <row r="67" spans="2:26" x14ac:dyDescent="0.2">
      <c r="B67" s="9"/>
      <c r="C67" t="s">
        <v>17</v>
      </c>
      <c r="D67">
        <v>32</v>
      </c>
      <c r="E67">
        <v>4.2030000000000003</v>
      </c>
      <c r="F67">
        <v>719.41300000000001</v>
      </c>
      <c r="G67">
        <v>463</v>
      </c>
      <c r="H67">
        <v>1024</v>
      </c>
      <c r="J67">
        <f>F67-$I$51</f>
        <v>376.41300000000001</v>
      </c>
      <c r="L67">
        <v>32</v>
      </c>
      <c r="M67">
        <v>4.2030000000000003</v>
      </c>
      <c r="N67">
        <v>1087.2940000000001</v>
      </c>
      <c r="O67">
        <v>674</v>
      </c>
      <c r="P67">
        <v>1717</v>
      </c>
      <c r="R67">
        <f>N67-$Q$51</f>
        <v>473.2940000000001</v>
      </c>
      <c r="T67">
        <v>32</v>
      </c>
      <c r="U67">
        <v>4.2030000000000003</v>
      </c>
      <c r="V67">
        <v>646.43799999999999</v>
      </c>
      <c r="W67">
        <v>211</v>
      </c>
      <c r="X67">
        <v>893</v>
      </c>
      <c r="Z67" s="8">
        <f>V67-$Y$51</f>
        <v>408.43799999999999</v>
      </c>
    </row>
    <row r="68" spans="2:26" x14ac:dyDescent="0.2">
      <c r="B68" s="9"/>
      <c r="D68">
        <v>33</v>
      </c>
      <c r="E68">
        <v>4.2030000000000003</v>
      </c>
      <c r="F68">
        <v>626.32399999999996</v>
      </c>
      <c r="G68">
        <v>391</v>
      </c>
      <c r="H68">
        <v>780</v>
      </c>
      <c r="J68">
        <f>F68-$I$51</f>
        <v>283.32399999999996</v>
      </c>
      <c r="L68">
        <v>33</v>
      </c>
      <c r="M68">
        <v>4.2030000000000003</v>
      </c>
      <c r="N68">
        <v>925.92600000000004</v>
      </c>
      <c r="O68">
        <v>664</v>
      </c>
      <c r="P68">
        <v>1276</v>
      </c>
      <c r="R68">
        <f>N68-$Q$51</f>
        <v>311.92600000000004</v>
      </c>
      <c r="T68">
        <v>33</v>
      </c>
      <c r="U68">
        <v>4.2030000000000003</v>
      </c>
      <c r="V68">
        <v>524.43899999999996</v>
      </c>
      <c r="W68">
        <v>175</v>
      </c>
      <c r="X68">
        <v>694</v>
      </c>
      <c r="Z68" s="8">
        <f>V68-$Y$51</f>
        <v>286.43899999999996</v>
      </c>
    </row>
    <row r="69" spans="2:26" ht="17" thickBot="1" x14ac:dyDescent="0.25">
      <c r="B69" s="15"/>
      <c r="C69" s="16"/>
      <c r="D69" s="16"/>
      <c r="E69" s="16"/>
      <c r="F69" s="16"/>
      <c r="G69" s="16"/>
      <c r="H69" s="16"/>
      <c r="I69" s="17" t="s">
        <v>19</v>
      </c>
      <c r="J69" s="17">
        <f>AVERAGE(J67:J68)</f>
        <v>329.86849999999998</v>
      </c>
      <c r="K69" s="16"/>
      <c r="L69" s="16"/>
      <c r="M69" s="16"/>
      <c r="N69" s="16"/>
      <c r="O69" s="16"/>
      <c r="P69" s="16"/>
      <c r="Q69" s="17" t="s">
        <v>19</v>
      </c>
      <c r="R69" s="17">
        <f>AVERAGE(R67:R68)</f>
        <v>392.61000000000007</v>
      </c>
      <c r="S69" s="16"/>
      <c r="T69" s="16"/>
      <c r="U69" s="16"/>
      <c r="V69" s="16"/>
      <c r="W69" s="16"/>
      <c r="X69" s="16"/>
      <c r="Y69" s="17" t="s">
        <v>20</v>
      </c>
      <c r="Z69" s="18">
        <f>AVERAGE(Z67:Z68)</f>
        <v>347.43849999999998</v>
      </c>
    </row>
    <row r="70" spans="2:26" ht="18" thickTop="1" thickBot="1" x14ac:dyDescent="0.25"/>
    <row r="71" spans="2:26" ht="22" thickTop="1" thickBot="1" x14ac:dyDescent="0.3">
      <c r="B71" s="19" t="s">
        <v>23</v>
      </c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3"/>
    </row>
    <row r="72" spans="2:26" ht="17" thickTop="1" x14ac:dyDescent="0.2">
      <c r="B72" s="4"/>
      <c r="C72" s="5"/>
      <c r="D72" s="5" t="s">
        <v>1</v>
      </c>
      <c r="E72" s="5" t="s">
        <v>2</v>
      </c>
      <c r="F72" s="5" t="s">
        <v>3</v>
      </c>
      <c r="G72" s="5" t="s">
        <v>4</v>
      </c>
      <c r="H72" s="5" t="s">
        <v>5</v>
      </c>
      <c r="I72" s="5" t="s">
        <v>6</v>
      </c>
      <c r="J72" s="5" t="s">
        <v>7</v>
      </c>
      <c r="K72" s="5"/>
      <c r="L72" s="5" t="s">
        <v>8</v>
      </c>
      <c r="M72" s="5" t="s">
        <v>2</v>
      </c>
      <c r="N72" s="5" t="s">
        <v>3</v>
      </c>
      <c r="O72" s="5" t="s">
        <v>4</v>
      </c>
      <c r="P72" s="5" t="s">
        <v>5</v>
      </c>
      <c r="Q72" s="5" t="s">
        <v>6</v>
      </c>
      <c r="R72" s="5" t="s">
        <v>9</v>
      </c>
      <c r="S72" s="5"/>
      <c r="T72" s="5" t="s">
        <v>10</v>
      </c>
      <c r="U72" s="5" t="s">
        <v>2</v>
      </c>
      <c r="V72" s="5" t="s">
        <v>3</v>
      </c>
      <c r="W72" s="5" t="s">
        <v>4</v>
      </c>
      <c r="X72" s="5" t="s">
        <v>5</v>
      </c>
      <c r="Y72" s="5" t="s">
        <v>6</v>
      </c>
      <c r="Z72" s="6" t="s">
        <v>11</v>
      </c>
    </row>
    <row r="73" spans="2:26" x14ac:dyDescent="0.2">
      <c r="B73" s="4"/>
      <c r="C73" s="5"/>
      <c r="D73" s="5" t="s">
        <v>12</v>
      </c>
      <c r="E73" s="5"/>
      <c r="F73" s="5"/>
      <c r="G73" s="5"/>
      <c r="H73" s="5"/>
      <c r="I73" s="5"/>
      <c r="J73" s="5"/>
      <c r="K73" s="5"/>
      <c r="L73" s="5" t="s">
        <v>12</v>
      </c>
      <c r="M73" s="5"/>
      <c r="N73" s="5"/>
      <c r="O73" s="5"/>
      <c r="P73" s="5"/>
      <c r="Q73" s="5"/>
      <c r="R73" s="5"/>
      <c r="S73" s="5"/>
      <c r="T73" s="5" t="s">
        <v>12</v>
      </c>
      <c r="U73" s="5"/>
      <c r="V73" s="5"/>
      <c r="W73" s="5"/>
      <c r="X73" s="5"/>
      <c r="Y73" s="5"/>
      <c r="Z73" s="6"/>
    </row>
    <row r="74" spans="2:26" x14ac:dyDescent="0.2">
      <c r="B74" s="7" t="s">
        <v>13</v>
      </c>
      <c r="C74" t="s">
        <v>14</v>
      </c>
      <c r="D74">
        <v>18</v>
      </c>
      <c r="E74">
        <v>4.0030000000000001</v>
      </c>
      <c r="F74">
        <v>1635.6210000000001</v>
      </c>
      <c r="G74">
        <v>1127</v>
      </c>
      <c r="H74">
        <v>2177</v>
      </c>
      <c r="I74">
        <v>282</v>
      </c>
      <c r="J74">
        <f>F74-$I$74</f>
        <v>1353.6210000000001</v>
      </c>
      <c r="L74">
        <v>18</v>
      </c>
      <c r="M74">
        <v>4.0030000000000001</v>
      </c>
      <c r="N74">
        <v>1095.5340000000001</v>
      </c>
      <c r="O74">
        <v>525</v>
      </c>
      <c r="P74">
        <v>1399</v>
      </c>
      <c r="Q74">
        <v>663</v>
      </c>
      <c r="R74">
        <f>N74-$Q$74</f>
        <v>432.53400000000011</v>
      </c>
      <c r="T74">
        <v>18</v>
      </c>
      <c r="U74">
        <v>4.0030000000000001</v>
      </c>
      <c r="V74">
        <v>702.101</v>
      </c>
      <c r="W74">
        <v>529</v>
      </c>
      <c r="X74">
        <v>1225</v>
      </c>
      <c r="Y74">
        <v>421</v>
      </c>
      <c r="Z74" s="8">
        <f>V74-$Y$74</f>
        <v>281.101</v>
      </c>
    </row>
    <row r="75" spans="2:26" x14ac:dyDescent="0.2">
      <c r="B75" s="9"/>
      <c r="Z75" s="8"/>
    </row>
    <row r="76" spans="2:26" x14ac:dyDescent="0.2">
      <c r="B76" s="9"/>
      <c r="I76" s="10" t="s">
        <v>15</v>
      </c>
      <c r="J76" s="10">
        <f>AVERAGE(J74:J75)</f>
        <v>1353.6210000000001</v>
      </c>
      <c r="Q76" s="10" t="s">
        <v>15</v>
      </c>
      <c r="R76" s="10">
        <f>AVERAGE(R74:R75)</f>
        <v>432.53400000000011</v>
      </c>
      <c r="Y76" s="10" t="s">
        <v>15</v>
      </c>
      <c r="Z76" s="11">
        <f>AVERAGE(Z74:Z75)</f>
        <v>281.101</v>
      </c>
    </row>
    <row r="77" spans="2:26" x14ac:dyDescent="0.2">
      <c r="B77" s="9"/>
      <c r="C77" t="s">
        <v>16</v>
      </c>
      <c r="D77">
        <v>18</v>
      </c>
      <c r="E77">
        <v>4.0030000000000001</v>
      </c>
      <c r="F77">
        <v>1325.1389999999999</v>
      </c>
      <c r="G77">
        <v>919</v>
      </c>
      <c r="H77">
        <v>1753</v>
      </c>
      <c r="J77">
        <f>F77-$I$74</f>
        <v>1043.1389999999999</v>
      </c>
      <c r="L77">
        <v>18</v>
      </c>
      <c r="M77">
        <v>4.0030000000000001</v>
      </c>
      <c r="N77">
        <v>1037.989</v>
      </c>
      <c r="O77">
        <v>394</v>
      </c>
      <c r="P77">
        <v>1354</v>
      </c>
      <c r="R77">
        <f>N77-$Q$74</f>
        <v>374.98900000000003</v>
      </c>
      <c r="T77">
        <v>18</v>
      </c>
      <c r="U77">
        <v>4.0030000000000001</v>
      </c>
      <c r="V77">
        <v>1223.7439999999999</v>
      </c>
      <c r="W77">
        <v>455</v>
      </c>
      <c r="X77">
        <v>2235</v>
      </c>
      <c r="Z77" s="8">
        <f>V77-$Y$74</f>
        <v>802.74399999999991</v>
      </c>
    </row>
    <row r="78" spans="2:26" x14ac:dyDescent="0.2">
      <c r="B78" s="9"/>
      <c r="Z78" s="8"/>
    </row>
    <row r="79" spans="2:26" x14ac:dyDescent="0.2">
      <c r="B79" s="9"/>
      <c r="I79" s="10" t="s">
        <v>15</v>
      </c>
      <c r="J79" s="10">
        <f>AVERAGE(J77:J78)</f>
        <v>1043.1389999999999</v>
      </c>
      <c r="Q79" s="10" t="s">
        <v>15</v>
      </c>
      <c r="R79" s="10">
        <f>AVERAGE(R77:R78)</f>
        <v>374.98900000000003</v>
      </c>
      <c r="Y79" s="10" t="s">
        <v>15</v>
      </c>
      <c r="Z79" s="11">
        <f>AVERAGE(Z77:Z78)</f>
        <v>802.74399999999991</v>
      </c>
    </row>
    <row r="80" spans="2:26" x14ac:dyDescent="0.2">
      <c r="B80" s="9"/>
      <c r="C80" t="s">
        <v>17</v>
      </c>
      <c r="D80">
        <v>18</v>
      </c>
      <c r="E80">
        <v>4.0030000000000001</v>
      </c>
      <c r="F80">
        <v>1186.222</v>
      </c>
      <c r="G80">
        <v>803</v>
      </c>
      <c r="H80">
        <v>1568</v>
      </c>
      <c r="J80">
        <f>F80-$I$74</f>
        <v>904.22199999999998</v>
      </c>
      <c r="L80">
        <v>18</v>
      </c>
      <c r="M80">
        <v>4.0030000000000001</v>
      </c>
      <c r="N80">
        <v>1097.566</v>
      </c>
      <c r="O80">
        <v>961</v>
      </c>
      <c r="P80">
        <v>1273</v>
      </c>
      <c r="R80">
        <f>N80-$Q$74</f>
        <v>434.56600000000003</v>
      </c>
      <c r="T80">
        <v>18</v>
      </c>
      <c r="U80">
        <v>4.0030000000000001</v>
      </c>
      <c r="V80">
        <v>841.83</v>
      </c>
      <c r="W80">
        <v>590</v>
      </c>
      <c r="X80">
        <v>1149</v>
      </c>
      <c r="Z80" s="8">
        <f>V80-$Y$74</f>
        <v>420.83000000000004</v>
      </c>
    </row>
    <row r="81" spans="2:26" x14ac:dyDescent="0.2">
      <c r="B81" s="9"/>
      <c r="Z81" s="8"/>
    </row>
    <row r="82" spans="2:26" x14ac:dyDescent="0.2">
      <c r="B82" s="9"/>
      <c r="I82" s="10" t="s">
        <v>15</v>
      </c>
      <c r="J82" s="10">
        <f>AVERAGE(J80:J81)</f>
        <v>904.22199999999998</v>
      </c>
      <c r="Q82" s="10" t="s">
        <v>15</v>
      </c>
      <c r="R82" s="10">
        <f>AVERAGE(R80:R81)</f>
        <v>434.56600000000003</v>
      </c>
      <c r="Y82" s="10" t="s">
        <v>15</v>
      </c>
      <c r="Z82" s="11">
        <f>AVERAGE(Z80:Z81)</f>
        <v>420.83000000000004</v>
      </c>
    </row>
    <row r="83" spans="2:26" x14ac:dyDescent="0.2">
      <c r="B83" s="9"/>
      <c r="Z83" s="8"/>
    </row>
    <row r="84" spans="2:26" x14ac:dyDescent="0.2">
      <c r="B84" s="12" t="s">
        <v>18</v>
      </c>
      <c r="C84" t="s">
        <v>14</v>
      </c>
      <c r="D84">
        <v>13</v>
      </c>
      <c r="E84">
        <v>4.0030000000000001</v>
      </c>
      <c r="F84">
        <v>665.98400000000004</v>
      </c>
      <c r="G84">
        <v>397</v>
      </c>
      <c r="H84">
        <v>1132</v>
      </c>
      <c r="J84">
        <f>F84-$I$74</f>
        <v>383.98400000000004</v>
      </c>
      <c r="L84">
        <v>13</v>
      </c>
      <c r="M84">
        <v>4.0030000000000001</v>
      </c>
      <c r="N84">
        <v>1053.5170000000001</v>
      </c>
      <c r="O84">
        <v>833</v>
      </c>
      <c r="P84">
        <v>1253</v>
      </c>
      <c r="R84">
        <f>N84-$Q$74</f>
        <v>390.51700000000005</v>
      </c>
      <c r="T84">
        <v>13</v>
      </c>
      <c r="U84">
        <v>4.0030000000000001</v>
      </c>
      <c r="V84">
        <v>2119.4250000000002</v>
      </c>
      <c r="W84">
        <v>1059</v>
      </c>
      <c r="X84">
        <v>2819</v>
      </c>
      <c r="Z84" s="8">
        <f>V84-$Y$74</f>
        <v>1698.4250000000002</v>
      </c>
    </row>
    <row r="85" spans="2:26" x14ac:dyDescent="0.2">
      <c r="B85" s="9"/>
      <c r="D85">
        <v>14</v>
      </c>
      <c r="E85">
        <v>4.0030000000000001</v>
      </c>
      <c r="F85">
        <v>642.08699999999999</v>
      </c>
      <c r="G85">
        <v>407</v>
      </c>
      <c r="H85">
        <v>1123</v>
      </c>
      <c r="J85">
        <f>F85-$I$74</f>
        <v>360.08699999999999</v>
      </c>
      <c r="L85">
        <v>14</v>
      </c>
      <c r="M85">
        <v>4.0030000000000001</v>
      </c>
      <c r="N85">
        <v>1013.468</v>
      </c>
      <c r="O85">
        <v>808</v>
      </c>
      <c r="P85">
        <v>1219</v>
      </c>
      <c r="R85">
        <f>N85-$Q$74</f>
        <v>350.46799999999996</v>
      </c>
      <c r="T85">
        <v>14</v>
      </c>
      <c r="U85">
        <v>4.0030000000000001</v>
      </c>
      <c r="V85">
        <v>2162.1120000000001</v>
      </c>
      <c r="W85">
        <v>869</v>
      </c>
      <c r="X85">
        <v>3068</v>
      </c>
      <c r="Z85" s="8">
        <f>V85-$Y$74</f>
        <v>1741.1120000000001</v>
      </c>
    </row>
    <row r="86" spans="2:26" x14ac:dyDescent="0.2">
      <c r="B86" s="9"/>
      <c r="I86" s="13" t="s">
        <v>19</v>
      </c>
      <c r="J86" s="13">
        <f>AVERAGE(J84:J85)</f>
        <v>372.03550000000001</v>
      </c>
      <c r="Q86" s="13" t="s">
        <v>19</v>
      </c>
      <c r="R86" s="13">
        <f>AVERAGE(R84:R85)</f>
        <v>370.49250000000001</v>
      </c>
      <c r="Y86" s="13" t="s">
        <v>20</v>
      </c>
      <c r="Z86" s="14">
        <f>AVERAGE(Z84:Z85)</f>
        <v>1719.7685000000001</v>
      </c>
    </row>
    <row r="87" spans="2:26" x14ac:dyDescent="0.2">
      <c r="B87" s="9"/>
      <c r="C87" t="s">
        <v>16</v>
      </c>
      <c r="D87">
        <v>13</v>
      </c>
      <c r="E87">
        <v>4.0030000000000001</v>
      </c>
      <c r="F87">
        <v>686.57299999999998</v>
      </c>
      <c r="G87">
        <v>550</v>
      </c>
      <c r="H87">
        <v>845</v>
      </c>
      <c r="J87">
        <f>F87-$I$74</f>
        <v>404.57299999999998</v>
      </c>
      <c r="L87">
        <v>13</v>
      </c>
      <c r="M87">
        <v>4.0030000000000001</v>
      </c>
      <c r="N87">
        <v>1080.1600000000001</v>
      </c>
      <c r="O87">
        <v>945</v>
      </c>
      <c r="P87">
        <v>1272</v>
      </c>
      <c r="R87">
        <f>N87-$Q$74</f>
        <v>417.16000000000008</v>
      </c>
      <c r="T87">
        <v>13</v>
      </c>
      <c r="U87">
        <v>4.0030000000000001</v>
      </c>
      <c r="V87">
        <v>1455.558</v>
      </c>
      <c r="W87">
        <v>576</v>
      </c>
      <c r="X87">
        <v>2407</v>
      </c>
      <c r="Z87" s="8">
        <f>V87-$Y$74</f>
        <v>1034.558</v>
      </c>
    </row>
    <row r="88" spans="2:26" x14ac:dyDescent="0.2">
      <c r="B88" s="9"/>
      <c r="D88">
        <v>14</v>
      </c>
      <c r="E88">
        <v>4.0030000000000001</v>
      </c>
      <c r="F88">
        <v>655.17999999999995</v>
      </c>
      <c r="G88">
        <v>536</v>
      </c>
      <c r="H88">
        <v>802</v>
      </c>
      <c r="J88">
        <f>F88-$I$74</f>
        <v>373.17999999999995</v>
      </c>
      <c r="L88">
        <v>14</v>
      </c>
      <c r="M88">
        <v>4.0030000000000001</v>
      </c>
      <c r="N88">
        <v>1073.7739999999999</v>
      </c>
      <c r="O88">
        <v>920</v>
      </c>
      <c r="P88">
        <v>1252</v>
      </c>
      <c r="R88">
        <f>N88-$Q$74</f>
        <v>410.77399999999989</v>
      </c>
      <c r="T88">
        <v>14</v>
      </c>
      <c r="U88">
        <v>4.0030000000000001</v>
      </c>
      <c r="V88">
        <v>1520.752</v>
      </c>
      <c r="W88">
        <v>524</v>
      </c>
      <c r="X88">
        <v>2572</v>
      </c>
      <c r="Z88" s="8">
        <f>V88-$Y$74</f>
        <v>1099.752</v>
      </c>
    </row>
    <row r="89" spans="2:26" x14ac:dyDescent="0.2">
      <c r="B89" s="9"/>
      <c r="I89" s="13" t="s">
        <v>19</v>
      </c>
      <c r="J89" s="13">
        <f>AVERAGE(J87:J88)</f>
        <v>388.87649999999996</v>
      </c>
      <c r="Q89" s="13" t="s">
        <v>19</v>
      </c>
      <c r="R89" s="13">
        <f>AVERAGE(R87:R88)</f>
        <v>413.96699999999998</v>
      </c>
      <c r="Y89" s="13" t="s">
        <v>20</v>
      </c>
      <c r="Z89" s="14">
        <f>AVERAGE(Z87:Z88)</f>
        <v>1067.155</v>
      </c>
    </row>
    <row r="90" spans="2:26" x14ac:dyDescent="0.2">
      <c r="B90" s="9"/>
      <c r="C90" t="s">
        <v>17</v>
      </c>
      <c r="D90">
        <v>13</v>
      </c>
      <c r="E90">
        <v>4.0030000000000001</v>
      </c>
      <c r="F90">
        <v>769.77800000000002</v>
      </c>
      <c r="G90">
        <v>484</v>
      </c>
      <c r="H90">
        <v>1507</v>
      </c>
      <c r="J90">
        <f>F90-$I$74</f>
        <v>487.77800000000002</v>
      </c>
      <c r="L90">
        <v>13</v>
      </c>
      <c r="M90">
        <v>4.0030000000000001</v>
      </c>
      <c r="N90">
        <v>971.09199999999998</v>
      </c>
      <c r="O90">
        <v>657</v>
      </c>
      <c r="P90">
        <v>1275</v>
      </c>
      <c r="R90">
        <f>N90-$Q$74</f>
        <v>308.09199999999998</v>
      </c>
      <c r="T90">
        <v>13</v>
      </c>
      <c r="U90">
        <v>4.0030000000000001</v>
      </c>
      <c r="V90">
        <v>646.16399999999999</v>
      </c>
      <c r="W90">
        <v>468</v>
      </c>
      <c r="X90">
        <v>1039</v>
      </c>
      <c r="Z90" s="8">
        <f>V90-$Y$74</f>
        <v>225.16399999999999</v>
      </c>
    </row>
    <row r="91" spans="2:26" x14ac:dyDescent="0.2">
      <c r="B91" s="9"/>
      <c r="D91">
        <v>14</v>
      </c>
      <c r="E91">
        <v>4.0030000000000001</v>
      </c>
      <c r="F91">
        <v>694.64300000000003</v>
      </c>
      <c r="G91">
        <v>424</v>
      </c>
      <c r="H91">
        <v>1336</v>
      </c>
      <c r="J91">
        <f>F91-$I$74</f>
        <v>412.64300000000003</v>
      </c>
      <c r="L91">
        <v>14</v>
      </c>
      <c r="M91">
        <v>4.0030000000000001</v>
      </c>
      <c r="N91">
        <v>889.43399999999997</v>
      </c>
      <c r="O91">
        <v>651</v>
      </c>
      <c r="P91">
        <v>1155</v>
      </c>
      <c r="R91">
        <f>N91-$Q$74</f>
        <v>226.43399999999997</v>
      </c>
      <c r="T91">
        <v>14</v>
      </c>
      <c r="U91">
        <v>4.0030000000000001</v>
      </c>
      <c r="V91">
        <v>654.94799999999998</v>
      </c>
      <c r="W91">
        <v>455</v>
      </c>
      <c r="X91">
        <v>932</v>
      </c>
      <c r="Z91" s="8">
        <f>V91-$Y$74</f>
        <v>233.94799999999998</v>
      </c>
    </row>
    <row r="92" spans="2:26" ht="17" thickBot="1" x14ac:dyDescent="0.25">
      <c r="B92" s="15"/>
      <c r="C92" s="16"/>
      <c r="D92" s="16"/>
      <c r="E92" s="16"/>
      <c r="F92" s="16"/>
      <c r="G92" s="16"/>
      <c r="H92" s="16"/>
      <c r="I92" s="17" t="s">
        <v>19</v>
      </c>
      <c r="J92" s="17">
        <f>AVERAGE(J90:J91)</f>
        <v>450.21050000000002</v>
      </c>
      <c r="K92" s="16"/>
      <c r="L92" s="16"/>
      <c r="M92" s="16"/>
      <c r="N92" s="16"/>
      <c r="O92" s="16"/>
      <c r="P92" s="16"/>
      <c r="Q92" s="17" t="s">
        <v>19</v>
      </c>
      <c r="R92" s="17">
        <f>AVERAGE(R90:R91)</f>
        <v>267.26299999999998</v>
      </c>
      <c r="S92" s="16"/>
      <c r="T92" s="16"/>
      <c r="U92" s="16"/>
      <c r="V92" s="16"/>
      <c r="W92" s="16"/>
      <c r="X92" s="16"/>
      <c r="Y92" s="17" t="s">
        <v>20</v>
      </c>
      <c r="Z92" s="18">
        <f>AVERAGE(Z90:Z91)</f>
        <v>229.55599999999998</v>
      </c>
    </row>
    <row r="93" spans="2:26" ht="18" thickTop="1" thickBot="1" x14ac:dyDescent="0.25"/>
    <row r="94" spans="2:26" ht="22" thickTop="1" thickBot="1" x14ac:dyDescent="0.3">
      <c r="B94" s="19" t="s">
        <v>24</v>
      </c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3"/>
    </row>
    <row r="95" spans="2:26" ht="17" thickTop="1" x14ac:dyDescent="0.2">
      <c r="B95" s="4"/>
      <c r="C95" s="5"/>
      <c r="D95" s="5" t="s">
        <v>1</v>
      </c>
      <c r="E95" s="5" t="s">
        <v>2</v>
      </c>
      <c r="F95" s="5" t="s">
        <v>3</v>
      </c>
      <c r="G95" s="5" t="s">
        <v>4</v>
      </c>
      <c r="H95" s="5" t="s">
        <v>5</v>
      </c>
      <c r="I95" s="5" t="s">
        <v>6</v>
      </c>
      <c r="J95" s="5" t="s">
        <v>7</v>
      </c>
      <c r="K95" s="5"/>
      <c r="L95" s="5" t="s">
        <v>8</v>
      </c>
      <c r="M95" s="5" t="s">
        <v>2</v>
      </c>
      <c r="N95" s="5" t="s">
        <v>3</v>
      </c>
      <c r="O95" s="5" t="s">
        <v>4</v>
      </c>
      <c r="P95" s="5" t="s">
        <v>5</v>
      </c>
      <c r="Q95" s="5" t="s">
        <v>6</v>
      </c>
      <c r="R95" s="5" t="s">
        <v>9</v>
      </c>
      <c r="S95" s="5"/>
      <c r="T95" s="5" t="s">
        <v>10</v>
      </c>
      <c r="U95" s="5" t="s">
        <v>2</v>
      </c>
      <c r="V95" s="5" t="s">
        <v>3</v>
      </c>
      <c r="W95" s="5" t="s">
        <v>4</v>
      </c>
      <c r="X95" s="5" t="s">
        <v>5</v>
      </c>
      <c r="Y95" s="5" t="s">
        <v>6</v>
      </c>
      <c r="Z95" s="6" t="s">
        <v>11</v>
      </c>
    </row>
    <row r="96" spans="2:26" x14ac:dyDescent="0.2">
      <c r="B96" s="4"/>
      <c r="C96" s="5"/>
      <c r="D96" s="5" t="s">
        <v>12</v>
      </c>
      <c r="E96" s="5"/>
      <c r="F96" s="5"/>
      <c r="G96" s="5"/>
      <c r="H96" s="5"/>
      <c r="I96" s="5"/>
      <c r="J96" s="5"/>
      <c r="K96" s="5"/>
      <c r="L96" s="5" t="s">
        <v>12</v>
      </c>
      <c r="M96" s="5"/>
      <c r="N96" s="5"/>
      <c r="O96" s="5"/>
      <c r="P96" s="5"/>
      <c r="Q96" s="5"/>
      <c r="R96" s="5"/>
      <c r="S96" s="5"/>
      <c r="T96" s="5" t="s">
        <v>12</v>
      </c>
      <c r="U96" s="5"/>
      <c r="V96" s="5"/>
      <c r="W96" s="5"/>
      <c r="X96" s="5"/>
      <c r="Y96" s="5"/>
      <c r="Z96" s="6"/>
    </row>
    <row r="97" spans="2:26" x14ac:dyDescent="0.2">
      <c r="B97" s="7" t="s">
        <v>13</v>
      </c>
      <c r="C97" t="s">
        <v>14</v>
      </c>
      <c r="D97">
        <v>18</v>
      </c>
      <c r="E97">
        <v>4.0030000000000001</v>
      </c>
      <c r="F97">
        <v>1256.421</v>
      </c>
      <c r="G97">
        <v>724</v>
      </c>
      <c r="H97">
        <v>1846</v>
      </c>
      <c r="I97">
        <v>267</v>
      </c>
      <c r="J97">
        <f>F97-$I$97</f>
        <v>989.42100000000005</v>
      </c>
      <c r="L97">
        <v>18</v>
      </c>
      <c r="M97">
        <v>4.0030000000000001</v>
      </c>
      <c r="N97">
        <v>914.13699999999994</v>
      </c>
      <c r="O97">
        <v>475</v>
      </c>
      <c r="P97">
        <v>1281</v>
      </c>
      <c r="Q97">
        <v>577</v>
      </c>
      <c r="R97">
        <f>N97-$Q$97</f>
        <v>337.13699999999994</v>
      </c>
      <c r="T97">
        <v>18</v>
      </c>
      <c r="U97">
        <v>4.0030000000000001</v>
      </c>
      <c r="V97">
        <v>791.98</v>
      </c>
      <c r="W97">
        <v>494</v>
      </c>
      <c r="X97">
        <v>1248</v>
      </c>
      <c r="Y97">
        <v>354</v>
      </c>
      <c r="Z97" s="8">
        <f>V97-$Y$97</f>
        <v>437.98</v>
      </c>
    </row>
    <row r="98" spans="2:26" x14ac:dyDescent="0.2">
      <c r="B98" s="9"/>
      <c r="Z98" s="8"/>
    </row>
    <row r="99" spans="2:26" x14ac:dyDescent="0.2">
      <c r="B99" s="9"/>
      <c r="I99" s="10" t="s">
        <v>15</v>
      </c>
      <c r="J99" s="10">
        <f>AVERAGE(J97:J98)</f>
        <v>989.42100000000005</v>
      </c>
      <c r="Q99" s="10" t="s">
        <v>15</v>
      </c>
      <c r="R99" s="10">
        <f>AVERAGE(R97:R98)</f>
        <v>337.13699999999994</v>
      </c>
      <c r="Y99" s="10" t="s">
        <v>15</v>
      </c>
      <c r="Z99" s="11">
        <f>AVERAGE(Z97:Z98)</f>
        <v>437.98</v>
      </c>
    </row>
    <row r="100" spans="2:26" x14ac:dyDescent="0.2">
      <c r="B100" s="9"/>
      <c r="C100" t="s">
        <v>16</v>
      </c>
      <c r="D100">
        <v>18</v>
      </c>
      <c r="E100">
        <v>4.0030000000000001</v>
      </c>
      <c r="F100">
        <v>1513.8030000000001</v>
      </c>
      <c r="G100">
        <v>605</v>
      </c>
      <c r="H100">
        <v>2351</v>
      </c>
      <c r="J100">
        <f>F100-$I$97</f>
        <v>1246.8030000000001</v>
      </c>
      <c r="L100">
        <v>18</v>
      </c>
      <c r="M100">
        <v>4.0030000000000001</v>
      </c>
      <c r="N100">
        <v>999.89599999999996</v>
      </c>
      <c r="O100">
        <v>709</v>
      </c>
      <c r="P100">
        <v>1181</v>
      </c>
      <c r="R100">
        <f>N100-$Q$97</f>
        <v>422.89599999999996</v>
      </c>
      <c r="T100">
        <v>18</v>
      </c>
      <c r="U100">
        <v>4.0030000000000001</v>
      </c>
      <c r="V100">
        <v>429.85300000000001</v>
      </c>
      <c r="W100">
        <v>321</v>
      </c>
      <c r="X100">
        <v>653</v>
      </c>
      <c r="Z100" s="8">
        <f>V100-$Y$97</f>
        <v>75.853000000000009</v>
      </c>
    </row>
    <row r="101" spans="2:26" x14ac:dyDescent="0.2">
      <c r="B101" s="9"/>
      <c r="Z101" s="8"/>
    </row>
    <row r="102" spans="2:26" x14ac:dyDescent="0.2">
      <c r="B102" s="9"/>
      <c r="I102" s="10" t="s">
        <v>15</v>
      </c>
      <c r="J102" s="10">
        <f>AVERAGE(J100:J101)</f>
        <v>1246.8030000000001</v>
      </c>
      <c r="Q102" s="10" t="s">
        <v>15</v>
      </c>
      <c r="R102" s="10">
        <f>AVERAGE(R100:R101)</f>
        <v>422.89599999999996</v>
      </c>
      <c r="Y102" s="10" t="s">
        <v>15</v>
      </c>
      <c r="Z102" s="11">
        <f>AVERAGE(Z100:Z101)</f>
        <v>75.853000000000009</v>
      </c>
    </row>
    <row r="103" spans="2:26" x14ac:dyDescent="0.2">
      <c r="B103" s="9"/>
      <c r="C103" t="s">
        <v>17</v>
      </c>
      <c r="D103">
        <v>18</v>
      </c>
      <c r="E103">
        <v>4.0030000000000001</v>
      </c>
      <c r="F103">
        <v>1296.5170000000001</v>
      </c>
      <c r="G103">
        <v>722</v>
      </c>
      <c r="H103">
        <v>1875</v>
      </c>
      <c r="J103">
        <f>F103-$I$97</f>
        <v>1029.5170000000001</v>
      </c>
      <c r="L103">
        <v>18</v>
      </c>
      <c r="M103">
        <v>4.0030000000000001</v>
      </c>
      <c r="N103">
        <v>935.57799999999997</v>
      </c>
      <c r="O103">
        <v>824</v>
      </c>
      <c r="P103">
        <v>1029</v>
      </c>
      <c r="R103">
        <f>N103-$Q$97</f>
        <v>358.57799999999997</v>
      </c>
      <c r="T103">
        <v>18</v>
      </c>
      <c r="U103">
        <v>4.0030000000000001</v>
      </c>
      <c r="V103">
        <v>665.77200000000005</v>
      </c>
      <c r="W103">
        <v>489</v>
      </c>
      <c r="X103">
        <v>953</v>
      </c>
      <c r="Z103" s="8">
        <f>V103-$Y$97</f>
        <v>311.77200000000005</v>
      </c>
    </row>
    <row r="104" spans="2:26" x14ac:dyDescent="0.2">
      <c r="B104" s="9"/>
      <c r="Z104" s="8"/>
    </row>
    <row r="105" spans="2:26" x14ac:dyDescent="0.2">
      <c r="B105" s="9"/>
      <c r="I105" s="10" t="s">
        <v>15</v>
      </c>
      <c r="J105" s="10">
        <f>AVERAGE(J103:J104)</f>
        <v>1029.5170000000001</v>
      </c>
      <c r="Q105" s="10" t="s">
        <v>15</v>
      </c>
      <c r="R105" s="10">
        <f>AVERAGE(R103:R104)</f>
        <v>358.57799999999997</v>
      </c>
      <c r="Y105" s="10" t="s">
        <v>15</v>
      </c>
      <c r="Z105" s="11">
        <f>AVERAGE(Z103:Z104)</f>
        <v>311.77200000000005</v>
      </c>
    </row>
    <row r="106" spans="2:26" x14ac:dyDescent="0.2">
      <c r="B106" s="9"/>
      <c r="Z106" s="8"/>
    </row>
    <row r="107" spans="2:26" x14ac:dyDescent="0.2">
      <c r="B107" s="12" t="s">
        <v>18</v>
      </c>
      <c r="C107" t="s">
        <v>14</v>
      </c>
      <c r="D107">
        <v>14</v>
      </c>
      <c r="E107">
        <v>4.0030000000000001</v>
      </c>
      <c r="F107">
        <v>1091.4760000000001</v>
      </c>
      <c r="G107">
        <v>490</v>
      </c>
      <c r="H107">
        <v>1536</v>
      </c>
      <c r="J107">
        <f>F107-$I$97</f>
        <v>824.47600000000011</v>
      </c>
      <c r="L107">
        <v>14</v>
      </c>
      <c r="M107">
        <v>4.0030000000000001</v>
      </c>
      <c r="N107">
        <v>815.23</v>
      </c>
      <c r="O107">
        <v>589</v>
      </c>
      <c r="P107">
        <v>1178</v>
      </c>
      <c r="R107">
        <f>N107-$Q$97</f>
        <v>238.23000000000002</v>
      </c>
      <c r="T107">
        <v>14</v>
      </c>
      <c r="U107">
        <v>4.0030000000000001</v>
      </c>
      <c r="V107">
        <v>815.41</v>
      </c>
      <c r="W107">
        <v>381</v>
      </c>
      <c r="X107">
        <v>1270</v>
      </c>
      <c r="Z107" s="8">
        <f>V107-$Y$97</f>
        <v>461.40999999999997</v>
      </c>
    </row>
    <row r="108" spans="2:26" x14ac:dyDescent="0.2">
      <c r="B108" s="9"/>
      <c r="D108">
        <v>15</v>
      </c>
      <c r="E108">
        <v>4.0030000000000001</v>
      </c>
      <c r="F108">
        <v>1136.6890000000001</v>
      </c>
      <c r="G108">
        <v>618</v>
      </c>
      <c r="H108">
        <v>1511</v>
      </c>
      <c r="J108">
        <f>F108-$I$97</f>
        <v>869.68900000000008</v>
      </c>
      <c r="L108">
        <v>15</v>
      </c>
      <c r="M108">
        <v>4.0030000000000001</v>
      </c>
      <c r="N108">
        <v>789.99900000000002</v>
      </c>
      <c r="O108">
        <v>573</v>
      </c>
      <c r="P108">
        <v>1112</v>
      </c>
      <c r="R108">
        <f>N108-$Q$97</f>
        <v>212.99900000000002</v>
      </c>
      <c r="T108">
        <v>15</v>
      </c>
      <c r="U108">
        <v>4.0030000000000001</v>
      </c>
      <c r="V108">
        <v>744.26199999999994</v>
      </c>
      <c r="W108">
        <v>343</v>
      </c>
      <c r="X108">
        <v>1264</v>
      </c>
      <c r="Z108" s="8">
        <f>V108-$Y$97</f>
        <v>390.26199999999994</v>
      </c>
    </row>
    <row r="109" spans="2:26" x14ac:dyDescent="0.2">
      <c r="B109" s="9"/>
      <c r="I109" s="13" t="s">
        <v>19</v>
      </c>
      <c r="J109" s="13">
        <f>AVERAGE(J107:J108)</f>
        <v>847.0825000000001</v>
      </c>
      <c r="Q109" s="13" t="s">
        <v>19</v>
      </c>
      <c r="R109" s="13">
        <f>AVERAGE(R107:R108)</f>
        <v>225.61450000000002</v>
      </c>
      <c r="Y109" s="13" t="s">
        <v>20</v>
      </c>
      <c r="Z109" s="14">
        <f>AVERAGE(Z107:Z108)</f>
        <v>425.83599999999996</v>
      </c>
    </row>
    <row r="110" spans="2:26" x14ac:dyDescent="0.2">
      <c r="B110" s="9"/>
      <c r="C110" t="s">
        <v>16</v>
      </c>
      <c r="D110">
        <v>14</v>
      </c>
      <c r="E110">
        <v>4.0030000000000001</v>
      </c>
      <c r="F110">
        <v>718.97799999999995</v>
      </c>
      <c r="G110">
        <v>435</v>
      </c>
      <c r="H110">
        <v>1604</v>
      </c>
      <c r="J110">
        <f>F110-$I$97</f>
        <v>451.97799999999995</v>
      </c>
      <c r="L110">
        <v>14</v>
      </c>
      <c r="M110">
        <v>4.0030000000000001</v>
      </c>
      <c r="N110">
        <v>884.67700000000002</v>
      </c>
      <c r="O110">
        <v>638</v>
      </c>
      <c r="P110">
        <v>1155</v>
      </c>
      <c r="R110">
        <f>N110-$Q$97</f>
        <v>307.67700000000002</v>
      </c>
      <c r="T110">
        <v>14</v>
      </c>
      <c r="U110">
        <v>4.0030000000000001</v>
      </c>
      <c r="V110">
        <v>1921.739</v>
      </c>
      <c r="W110">
        <v>1146</v>
      </c>
      <c r="X110">
        <v>2497</v>
      </c>
      <c r="Z110" s="8">
        <f>V110-$Y$97</f>
        <v>1567.739</v>
      </c>
    </row>
    <row r="111" spans="2:26" x14ac:dyDescent="0.2">
      <c r="B111" s="9"/>
      <c r="D111">
        <v>15</v>
      </c>
      <c r="E111">
        <v>4.0030000000000001</v>
      </c>
      <c r="F111">
        <v>719.55399999999997</v>
      </c>
      <c r="G111">
        <v>395</v>
      </c>
      <c r="H111">
        <v>1505</v>
      </c>
      <c r="J111">
        <f>F111-$I$97</f>
        <v>452.55399999999997</v>
      </c>
      <c r="L111">
        <v>15</v>
      </c>
      <c r="M111">
        <v>4.0030000000000001</v>
      </c>
      <c r="N111">
        <v>919.48099999999999</v>
      </c>
      <c r="O111">
        <v>688</v>
      </c>
      <c r="P111">
        <v>1065</v>
      </c>
      <c r="R111">
        <f>N111-$Q$97</f>
        <v>342.48099999999999</v>
      </c>
      <c r="T111">
        <v>15</v>
      </c>
      <c r="U111">
        <v>4.0030000000000001</v>
      </c>
      <c r="V111">
        <v>1978.346</v>
      </c>
      <c r="W111">
        <v>983</v>
      </c>
      <c r="X111">
        <v>2852</v>
      </c>
      <c r="Z111" s="8">
        <f>V111-$Y$97</f>
        <v>1624.346</v>
      </c>
    </row>
    <row r="112" spans="2:26" x14ac:dyDescent="0.2">
      <c r="B112" s="9"/>
      <c r="I112" s="13" t="s">
        <v>19</v>
      </c>
      <c r="J112" s="13">
        <f>AVERAGE(J110:J111)</f>
        <v>452.26599999999996</v>
      </c>
      <c r="Q112" s="13" t="s">
        <v>19</v>
      </c>
      <c r="R112" s="13">
        <f>AVERAGE(R110:R111)</f>
        <v>325.07900000000001</v>
      </c>
      <c r="Y112" s="13" t="s">
        <v>20</v>
      </c>
      <c r="Z112" s="14">
        <f>AVERAGE(Z110:Z111)</f>
        <v>1596.0425</v>
      </c>
    </row>
    <row r="113" spans="2:26" x14ac:dyDescent="0.2">
      <c r="B113" s="9"/>
      <c r="C113" t="s">
        <v>17</v>
      </c>
      <c r="D113">
        <v>14</v>
      </c>
      <c r="E113">
        <v>4.0030000000000001</v>
      </c>
      <c r="F113">
        <v>796.327</v>
      </c>
      <c r="G113">
        <v>574</v>
      </c>
      <c r="H113">
        <v>1215</v>
      </c>
      <c r="J113">
        <f>F113-$I$97</f>
        <v>529.327</v>
      </c>
      <c r="L113">
        <v>14</v>
      </c>
      <c r="M113">
        <v>4.0030000000000001</v>
      </c>
      <c r="N113">
        <v>927.42700000000002</v>
      </c>
      <c r="O113">
        <v>672</v>
      </c>
      <c r="P113">
        <v>1256</v>
      </c>
      <c r="R113">
        <f>N113-$Q$97</f>
        <v>350.42700000000002</v>
      </c>
      <c r="T113">
        <v>14</v>
      </c>
      <c r="U113">
        <v>4.0030000000000001</v>
      </c>
      <c r="V113">
        <v>529.80899999999997</v>
      </c>
      <c r="W113">
        <v>291</v>
      </c>
      <c r="X113">
        <v>795</v>
      </c>
      <c r="Z113" s="8">
        <f>V113-$Y$97</f>
        <v>175.80899999999997</v>
      </c>
    </row>
    <row r="114" spans="2:26" x14ac:dyDescent="0.2">
      <c r="B114" s="9"/>
      <c r="D114">
        <v>15</v>
      </c>
      <c r="E114">
        <v>4.0030000000000001</v>
      </c>
      <c r="F114">
        <v>825.82600000000002</v>
      </c>
      <c r="G114">
        <v>615</v>
      </c>
      <c r="H114">
        <v>1180</v>
      </c>
      <c r="J114">
        <f>F114-$I$97</f>
        <v>558.82600000000002</v>
      </c>
      <c r="L114">
        <v>15</v>
      </c>
      <c r="M114">
        <v>4.0030000000000001</v>
      </c>
      <c r="N114">
        <v>832.25099999999998</v>
      </c>
      <c r="O114">
        <v>588</v>
      </c>
      <c r="P114">
        <v>1043</v>
      </c>
      <c r="R114">
        <f>N114-$Q$97</f>
        <v>255.25099999999998</v>
      </c>
      <c r="T114">
        <v>15</v>
      </c>
      <c r="U114">
        <v>4.0030000000000001</v>
      </c>
      <c r="V114">
        <v>599.01499999999999</v>
      </c>
      <c r="W114">
        <v>370</v>
      </c>
      <c r="X114">
        <v>884</v>
      </c>
      <c r="Z114" s="8">
        <f>V114-$Y$97</f>
        <v>245.01499999999999</v>
      </c>
    </row>
    <row r="115" spans="2:26" ht="17" thickBot="1" x14ac:dyDescent="0.25">
      <c r="B115" s="15"/>
      <c r="C115" s="16"/>
      <c r="D115" s="16"/>
      <c r="E115" s="16"/>
      <c r="F115" s="16"/>
      <c r="G115" s="16"/>
      <c r="H115" s="16"/>
      <c r="I115" s="17" t="s">
        <v>19</v>
      </c>
      <c r="J115" s="17">
        <f>AVERAGE(J113:J114)</f>
        <v>544.07650000000001</v>
      </c>
      <c r="K115" s="16"/>
      <c r="L115" s="16"/>
      <c r="M115" s="16"/>
      <c r="N115" s="16"/>
      <c r="O115" s="16"/>
      <c r="P115" s="16"/>
      <c r="Q115" s="17" t="s">
        <v>19</v>
      </c>
      <c r="R115" s="17">
        <f>AVERAGE(R113:R114)</f>
        <v>302.839</v>
      </c>
      <c r="S115" s="16"/>
      <c r="T115" s="16"/>
      <c r="U115" s="16"/>
      <c r="V115" s="16"/>
      <c r="W115" s="16"/>
      <c r="X115" s="16"/>
      <c r="Y115" s="17" t="s">
        <v>20</v>
      </c>
      <c r="Z115" s="18">
        <f>AVERAGE(Z113:Z114)</f>
        <v>210.41199999999998</v>
      </c>
    </row>
    <row r="116" spans="2:26" ht="18" thickTop="1" thickBot="1" x14ac:dyDescent="0.25"/>
    <row r="117" spans="2:26" ht="22" thickTop="1" thickBot="1" x14ac:dyDescent="0.3">
      <c r="B117" s="19" t="s">
        <v>25</v>
      </c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3"/>
    </row>
    <row r="118" spans="2:26" ht="17" thickTop="1" x14ac:dyDescent="0.2">
      <c r="B118" s="4"/>
      <c r="C118" s="5"/>
      <c r="D118" s="5" t="s">
        <v>1</v>
      </c>
      <c r="E118" s="5" t="s">
        <v>2</v>
      </c>
      <c r="F118" s="5" t="s">
        <v>3</v>
      </c>
      <c r="G118" s="5" t="s">
        <v>4</v>
      </c>
      <c r="H118" s="5" t="s">
        <v>5</v>
      </c>
      <c r="I118" s="5" t="s">
        <v>6</v>
      </c>
      <c r="J118" s="5" t="s">
        <v>7</v>
      </c>
      <c r="K118" s="5"/>
      <c r="L118" s="5" t="s">
        <v>8</v>
      </c>
      <c r="M118" s="5" t="s">
        <v>2</v>
      </c>
      <c r="N118" s="5" t="s">
        <v>3</v>
      </c>
      <c r="O118" s="5" t="s">
        <v>4</v>
      </c>
      <c r="P118" s="5" t="s">
        <v>5</v>
      </c>
      <c r="Q118" s="5" t="s">
        <v>6</v>
      </c>
      <c r="R118" s="5" t="s">
        <v>9</v>
      </c>
      <c r="S118" s="5"/>
      <c r="T118" s="5" t="s">
        <v>10</v>
      </c>
      <c r="U118" s="5" t="s">
        <v>2</v>
      </c>
      <c r="V118" s="5" t="s">
        <v>3</v>
      </c>
      <c r="W118" s="5" t="s">
        <v>4</v>
      </c>
      <c r="X118" s="5" t="s">
        <v>5</v>
      </c>
      <c r="Y118" s="5" t="s">
        <v>6</v>
      </c>
      <c r="Z118" s="6" t="s">
        <v>11</v>
      </c>
    </row>
    <row r="119" spans="2:26" x14ac:dyDescent="0.2">
      <c r="B119" s="4"/>
      <c r="C119" s="5"/>
      <c r="D119" s="5" t="s">
        <v>12</v>
      </c>
      <c r="E119" s="5"/>
      <c r="F119" s="5"/>
      <c r="G119" s="5"/>
      <c r="H119" s="5"/>
      <c r="I119" s="5"/>
      <c r="J119" s="5"/>
      <c r="K119" s="5"/>
      <c r="L119" s="5" t="s">
        <v>12</v>
      </c>
      <c r="M119" s="5"/>
      <c r="N119" s="5"/>
      <c r="O119" s="5"/>
      <c r="P119" s="5"/>
      <c r="Q119" s="5"/>
      <c r="R119" s="5"/>
      <c r="S119" s="5"/>
      <c r="T119" s="5" t="s">
        <v>12</v>
      </c>
      <c r="U119" s="5"/>
      <c r="V119" s="5"/>
      <c r="W119" s="5"/>
      <c r="X119" s="5"/>
      <c r="Y119" s="5"/>
      <c r="Z119" s="6"/>
    </row>
    <row r="120" spans="2:26" x14ac:dyDescent="0.2">
      <c r="B120" s="7" t="s">
        <v>13</v>
      </c>
      <c r="C120" t="s">
        <v>14</v>
      </c>
      <c r="D120">
        <v>18</v>
      </c>
      <c r="E120">
        <v>4.0030000000000001</v>
      </c>
      <c r="F120">
        <v>1482.3710000000001</v>
      </c>
      <c r="G120">
        <v>883</v>
      </c>
      <c r="H120">
        <v>2105</v>
      </c>
      <c r="I120">
        <v>318</v>
      </c>
      <c r="J120">
        <f>F120-$I$120</f>
        <v>1164.3710000000001</v>
      </c>
      <c r="L120">
        <v>18</v>
      </c>
      <c r="M120">
        <v>4.0030000000000001</v>
      </c>
      <c r="N120">
        <v>1045.432</v>
      </c>
      <c r="O120">
        <v>793</v>
      </c>
      <c r="P120">
        <v>1277</v>
      </c>
      <c r="Q120">
        <v>641</v>
      </c>
      <c r="R120">
        <v>225</v>
      </c>
      <c r="T120">
        <v>18</v>
      </c>
      <c r="U120">
        <v>4.0030000000000001</v>
      </c>
      <c r="V120">
        <v>648.64300000000003</v>
      </c>
      <c r="W120">
        <v>442</v>
      </c>
      <c r="X120">
        <v>977</v>
      </c>
      <c r="Y120">
        <v>398</v>
      </c>
      <c r="Z120" s="8">
        <f>V120-$Y$120</f>
        <v>250.64300000000003</v>
      </c>
    </row>
    <row r="121" spans="2:26" x14ac:dyDescent="0.2">
      <c r="B121" s="9"/>
      <c r="Z121" s="8"/>
    </row>
    <row r="122" spans="2:26" x14ac:dyDescent="0.2">
      <c r="B122" s="9"/>
      <c r="I122" s="10" t="s">
        <v>15</v>
      </c>
      <c r="J122" s="10">
        <f>AVERAGE(J120:J121)</f>
        <v>1164.3710000000001</v>
      </c>
      <c r="Q122" s="10" t="s">
        <v>15</v>
      </c>
      <c r="R122" s="10">
        <f>AVERAGE(R120:R121)</f>
        <v>225</v>
      </c>
      <c r="Y122" s="10" t="s">
        <v>15</v>
      </c>
      <c r="Z122" s="11">
        <f>AVERAGE(Z120:Z121)</f>
        <v>250.64300000000003</v>
      </c>
    </row>
    <row r="123" spans="2:26" x14ac:dyDescent="0.2">
      <c r="B123" s="9"/>
      <c r="C123" t="s">
        <v>16</v>
      </c>
      <c r="D123">
        <v>18</v>
      </c>
      <c r="E123">
        <v>4.0030000000000001</v>
      </c>
      <c r="F123">
        <v>1260.348</v>
      </c>
      <c r="G123">
        <v>404</v>
      </c>
      <c r="H123">
        <v>2181</v>
      </c>
      <c r="J123">
        <f>F123-$I$120</f>
        <v>942.34799999999996</v>
      </c>
      <c r="L123">
        <v>18</v>
      </c>
      <c r="M123">
        <v>4.0030000000000001</v>
      </c>
      <c r="N123">
        <v>1001.424</v>
      </c>
      <c r="O123">
        <v>888</v>
      </c>
      <c r="P123">
        <v>1113</v>
      </c>
      <c r="R123">
        <f>N123-$Q$120</f>
        <v>360.42399999999998</v>
      </c>
      <c r="T123">
        <v>18</v>
      </c>
      <c r="U123">
        <v>4.0030000000000001</v>
      </c>
      <c r="V123">
        <v>734.69399999999996</v>
      </c>
      <c r="W123">
        <v>365</v>
      </c>
      <c r="X123">
        <v>1043</v>
      </c>
      <c r="Z123" s="8">
        <f>V123-$Y$120</f>
        <v>336.69399999999996</v>
      </c>
    </row>
    <row r="124" spans="2:26" x14ac:dyDescent="0.2">
      <c r="B124" s="9"/>
      <c r="Z124" s="8"/>
    </row>
    <row r="125" spans="2:26" x14ac:dyDescent="0.2">
      <c r="B125" s="9"/>
      <c r="I125" s="10" t="s">
        <v>15</v>
      </c>
      <c r="J125" s="10">
        <f>AVERAGE(J123:J124)</f>
        <v>942.34799999999996</v>
      </c>
      <c r="Q125" s="10" t="s">
        <v>15</v>
      </c>
      <c r="R125" s="10">
        <f>AVERAGE(R123:R124)</f>
        <v>360.42399999999998</v>
      </c>
      <c r="Y125" s="10" t="s">
        <v>15</v>
      </c>
      <c r="Z125" s="11">
        <f>AVERAGE(Z123:Z124)</f>
        <v>336.69399999999996</v>
      </c>
    </row>
    <row r="126" spans="2:26" x14ac:dyDescent="0.2">
      <c r="B126" s="9"/>
      <c r="C126" t="s">
        <v>17</v>
      </c>
      <c r="D126">
        <v>18</v>
      </c>
      <c r="E126">
        <v>4.0030000000000001</v>
      </c>
      <c r="F126">
        <v>1502.472</v>
      </c>
      <c r="G126">
        <v>502</v>
      </c>
      <c r="H126">
        <v>2351</v>
      </c>
      <c r="J126">
        <f>F126-$I$120</f>
        <v>1184.472</v>
      </c>
      <c r="L126">
        <v>18</v>
      </c>
      <c r="M126">
        <v>4.0030000000000001</v>
      </c>
      <c r="N126">
        <v>945.495</v>
      </c>
      <c r="O126">
        <v>513</v>
      </c>
      <c r="P126">
        <v>1189</v>
      </c>
      <c r="R126">
        <f>N126-$Q$120</f>
        <v>304.495</v>
      </c>
      <c r="T126">
        <v>18</v>
      </c>
      <c r="U126">
        <v>4.0030000000000001</v>
      </c>
      <c r="V126">
        <v>956.51900000000001</v>
      </c>
      <c r="W126">
        <v>390</v>
      </c>
      <c r="X126">
        <v>1650</v>
      </c>
      <c r="Z126" s="8">
        <f>V126-$Y$120</f>
        <v>558.51900000000001</v>
      </c>
    </row>
    <row r="127" spans="2:26" x14ac:dyDescent="0.2">
      <c r="B127" s="9"/>
      <c r="Z127" s="8"/>
    </row>
    <row r="128" spans="2:26" x14ac:dyDescent="0.2">
      <c r="B128" s="9"/>
      <c r="I128" s="10" t="s">
        <v>15</v>
      </c>
      <c r="J128" s="10">
        <f>AVERAGE(J126:J127)</f>
        <v>1184.472</v>
      </c>
      <c r="Q128" s="10" t="s">
        <v>15</v>
      </c>
      <c r="R128" s="10">
        <f>AVERAGE(R126:R127)</f>
        <v>304.495</v>
      </c>
      <c r="Y128" s="10" t="s">
        <v>15</v>
      </c>
      <c r="Z128" s="11">
        <f>AVERAGE(Z126:Z127)</f>
        <v>558.51900000000001</v>
      </c>
    </row>
    <row r="129" spans="2:26" x14ac:dyDescent="0.2">
      <c r="B129" s="9"/>
      <c r="Z129" s="8"/>
    </row>
    <row r="130" spans="2:26" x14ac:dyDescent="0.2">
      <c r="B130" s="12" t="s">
        <v>18</v>
      </c>
      <c r="C130" t="s">
        <v>14</v>
      </c>
      <c r="D130">
        <v>12</v>
      </c>
      <c r="E130">
        <v>4.0030000000000001</v>
      </c>
      <c r="F130">
        <v>661.13499999999999</v>
      </c>
      <c r="G130">
        <v>342</v>
      </c>
      <c r="H130">
        <v>1080</v>
      </c>
      <c r="J130">
        <f>F130-$I$120</f>
        <v>343.13499999999999</v>
      </c>
      <c r="L130">
        <v>12</v>
      </c>
      <c r="M130">
        <v>4.0030000000000001</v>
      </c>
      <c r="N130">
        <v>1049.8610000000001</v>
      </c>
      <c r="O130">
        <v>818</v>
      </c>
      <c r="P130">
        <v>1164</v>
      </c>
      <c r="R130">
        <f>N130-$Q$120</f>
        <v>408.8610000000001</v>
      </c>
      <c r="T130">
        <v>12</v>
      </c>
      <c r="U130">
        <v>4.0030000000000001</v>
      </c>
      <c r="V130">
        <v>979.04899999999998</v>
      </c>
      <c r="W130">
        <v>418</v>
      </c>
      <c r="X130">
        <v>1562</v>
      </c>
      <c r="Z130" s="8">
        <f>V130-$Y$120</f>
        <v>581.04899999999998</v>
      </c>
    </row>
    <row r="131" spans="2:26" x14ac:dyDescent="0.2">
      <c r="B131" s="9"/>
      <c r="D131">
        <v>13</v>
      </c>
      <c r="E131">
        <v>4.0030000000000001</v>
      </c>
      <c r="F131">
        <v>660.15700000000004</v>
      </c>
      <c r="G131">
        <v>335</v>
      </c>
      <c r="H131">
        <v>1038</v>
      </c>
      <c r="J131">
        <f>F131-$I$120</f>
        <v>342.15700000000004</v>
      </c>
      <c r="L131">
        <v>13</v>
      </c>
      <c r="M131">
        <v>4.0030000000000001</v>
      </c>
      <c r="N131">
        <v>963.28</v>
      </c>
      <c r="O131">
        <v>756</v>
      </c>
      <c r="P131">
        <v>1094</v>
      </c>
      <c r="R131">
        <f>N131-$Q$120</f>
        <v>322.27999999999997</v>
      </c>
      <c r="T131">
        <v>13</v>
      </c>
      <c r="U131">
        <v>4.0030000000000001</v>
      </c>
      <c r="V131">
        <v>956.23099999999999</v>
      </c>
      <c r="W131">
        <v>336</v>
      </c>
      <c r="X131">
        <v>1515</v>
      </c>
      <c r="Z131" s="8">
        <f>V131-$Y$120</f>
        <v>558.23099999999999</v>
      </c>
    </row>
    <row r="132" spans="2:26" x14ac:dyDescent="0.2">
      <c r="B132" s="9"/>
      <c r="I132" s="13" t="s">
        <v>19</v>
      </c>
      <c r="J132" s="13">
        <f>AVERAGE(J130:J131)</f>
        <v>342.64600000000002</v>
      </c>
      <c r="Q132" s="13" t="s">
        <v>19</v>
      </c>
      <c r="R132" s="13">
        <f>AVERAGE(R130:R131)</f>
        <v>365.57050000000004</v>
      </c>
      <c r="Y132" s="13" t="s">
        <v>20</v>
      </c>
      <c r="Z132" s="14">
        <f>AVERAGE(Z130:Z131)</f>
        <v>569.64</v>
      </c>
    </row>
    <row r="133" spans="2:26" x14ac:dyDescent="0.2">
      <c r="B133" s="9"/>
      <c r="C133" t="s">
        <v>16</v>
      </c>
      <c r="D133">
        <v>12</v>
      </c>
      <c r="E133">
        <v>4.0030000000000001</v>
      </c>
      <c r="F133">
        <v>1203.961</v>
      </c>
      <c r="G133">
        <v>694</v>
      </c>
      <c r="H133">
        <v>1858</v>
      </c>
      <c r="J133">
        <f>F133-$I$120</f>
        <v>885.96100000000001</v>
      </c>
      <c r="L133">
        <v>12</v>
      </c>
      <c r="M133">
        <v>4.0030000000000001</v>
      </c>
      <c r="N133">
        <v>1033.011</v>
      </c>
      <c r="O133">
        <v>906</v>
      </c>
      <c r="P133">
        <v>1284</v>
      </c>
      <c r="R133">
        <f>N133-$Q$120</f>
        <v>392.01099999999997</v>
      </c>
      <c r="T133">
        <v>12</v>
      </c>
      <c r="U133">
        <v>4.0030000000000001</v>
      </c>
      <c r="V133">
        <v>1548.0619999999999</v>
      </c>
      <c r="W133">
        <v>648</v>
      </c>
      <c r="X133">
        <v>2398</v>
      </c>
      <c r="Z133" s="8">
        <f>V133-$Y$120</f>
        <v>1150.0619999999999</v>
      </c>
    </row>
    <row r="134" spans="2:26" x14ac:dyDescent="0.2">
      <c r="B134" s="9"/>
      <c r="D134">
        <v>13</v>
      </c>
      <c r="E134">
        <v>4.0030000000000001</v>
      </c>
      <c r="F134">
        <v>1085.3330000000001</v>
      </c>
      <c r="G134">
        <v>573</v>
      </c>
      <c r="H134">
        <v>1823</v>
      </c>
      <c r="J134">
        <f>F134-$I$120</f>
        <v>767.33300000000008</v>
      </c>
      <c r="L134">
        <v>13</v>
      </c>
      <c r="M134">
        <v>4.0030000000000001</v>
      </c>
      <c r="N134">
        <v>1002.952</v>
      </c>
      <c r="O134">
        <v>872</v>
      </c>
      <c r="P134">
        <v>1284</v>
      </c>
      <c r="R134">
        <f>N134-$Q$120</f>
        <v>361.952</v>
      </c>
      <c r="T134">
        <v>13</v>
      </c>
      <c r="U134">
        <v>4.0030000000000001</v>
      </c>
      <c r="V134">
        <v>1601.7819999999999</v>
      </c>
      <c r="W134">
        <v>626</v>
      </c>
      <c r="X134">
        <v>2393</v>
      </c>
      <c r="Z134" s="8">
        <f>V134-$Y$120</f>
        <v>1203.7819999999999</v>
      </c>
    </row>
    <row r="135" spans="2:26" x14ac:dyDescent="0.2">
      <c r="B135" s="9"/>
      <c r="I135" s="13" t="s">
        <v>19</v>
      </c>
      <c r="J135" s="13">
        <f>AVERAGE(J133:J134)</f>
        <v>826.64700000000005</v>
      </c>
      <c r="Q135" s="13" t="s">
        <v>19</v>
      </c>
      <c r="R135" s="13">
        <f>AVERAGE(R133:R134)</f>
        <v>376.98149999999998</v>
      </c>
      <c r="Y135" s="13" t="s">
        <v>20</v>
      </c>
      <c r="Z135" s="14">
        <f>AVERAGE(Z133:Z134)</f>
        <v>1176.922</v>
      </c>
    </row>
    <row r="136" spans="2:26" x14ac:dyDescent="0.2">
      <c r="B136" s="9"/>
      <c r="C136" t="s">
        <v>17</v>
      </c>
      <c r="D136">
        <v>12</v>
      </c>
      <c r="E136">
        <v>4.0030000000000001</v>
      </c>
      <c r="F136">
        <v>908.45600000000002</v>
      </c>
      <c r="G136">
        <v>465</v>
      </c>
      <c r="H136">
        <v>1216</v>
      </c>
      <c r="J136">
        <f>F136-$I$120</f>
        <v>590.45600000000002</v>
      </c>
      <c r="L136">
        <v>12</v>
      </c>
      <c r="M136">
        <v>4.0030000000000001</v>
      </c>
      <c r="N136">
        <v>1034.4590000000001</v>
      </c>
      <c r="O136">
        <v>851</v>
      </c>
      <c r="P136">
        <v>1240</v>
      </c>
      <c r="R136">
        <f>N136-$Q$120</f>
        <v>393.45900000000006</v>
      </c>
      <c r="T136">
        <v>12</v>
      </c>
      <c r="U136">
        <v>4.0030000000000001</v>
      </c>
      <c r="V136">
        <v>953.68399999999997</v>
      </c>
      <c r="W136">
        <v>652</v>
      </c>
      <c r="X136">
        <v>1164</v>
      </c>
      <c r="Z136" s="8">
        <f>V136-$Y$120</f>
        <v>555.68399999999997</v>
      </c>
    </row>
    <row r="137" spans="2:26" x14ac:dyDescent="0.2">
      <c r="B137" s="9"/>
      <c r="D137">
        <v>13</v>
      </c>
      <c r="E137">
        <v>4.0030000000000001</v>
      </c>
      <c r="F137">
        <v>869.41600000000005</v>
      </c>
      <c r="G137">
        <v>412</v>
      </c>
      <c r="H137">
        <v>1351</v>
      </c>
      <c r="J137">
        <f>F137-$I$120</f>
        <v>551.41600000000005</v>
      </c>
      <c r="L137">
        <v>13</v>
      </c>
      <c r="M137">
        <v>4.0030000000000001</v>
      </c>
      <c r="N137">
        <v>943.59100000000001</v>
      </c>
      <c r="O137">
        <v>733</v>
      </c>
      <c r="P137">
        <v>1220</v>
      </c>
      <c r="R137">
        <f>N137-$Q$120</f>
        <v>302.59100000000001</v>
      </c>
      <c r="T137">
        <v>13</v>
      </c>
      <c r="U137">
        <v>4.0030000000000001</v>
      </c>
      <c r="V137">
        <v>1051.845</v>
      </c>
      <c r="W137">
        <v>675</v>
      </c>
      <c r="X137">
        <v>1383</v>
      </c>
      <c r="Z137" s="8">
        <f>V137-$Y$120</f>
        <v>653.84500000000003</v>
      </c>
    </row>
    <row r="138" spans="2:26" ht="17" thickBot="1" x14ac:dyDescent="0.25">
      <c r="B138" s="15"/>
      <c r="C138" s="16"/>
      <c r="D138" s="16"/>
      <c r="E138" s="16"/>
      <c r="F138" s="16"/>
      <c r="G138" s="16"/>
      <c r="H138" s="16"/>
      <c r="I138" s="17" t="s">
        <v>19</v>
      </c>
      <c r="J138" s="17">
        <f>AVERAGE(J136:J137)</f>
        <v>570.93600000000004</v>
      </c>
      <c r="K138" s="16"/>
      <c r="L138" s="16"/>
      <c r="M138" s="16"/>
      <c r="N138" s="16"/>
      <c r="O138" s="16"/>
      <c r="P138" s="16"/>
      <c r="Q138" s="17" t="s">
        <v>19</v>
      </c>
      <c r="R138" s="17">
        <f>AVERAGE(R136:R137)</f>
        <v>348.02500000000003</v>
      </c>
      <c r="S138" s="16"/>
      <c r="T138" s="16"/>
      <c r="U138" s="16"/>
      <c r="V138" s="16"/>
      <c r="W138" s="16"/>
      <c r="X138" s="16"/>
      <c r="Y138" s="17" t="s">
        <v>20</v>
      </c>
      <c r="Z138" s="18">
        <f>AVERAGE(Z136:Z137)</f>
        <v>604.7645</v>
      </c>
    </row>
    <row r="139" spans="2:26" ht="17" thickTop="1" x14ac:dyDescent="0.2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Y15</vt:lpstr>
      <vt:lpstr>DMSO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2021-12-22T02:05:42Z</dcterms:created>
  <dcterms:modified xsi:type="dcterms:W3CDTF">2021-12-22T02:06:18Z</dcterms:modified>
</cp:coreProperties>
</file>