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hirose/Documents/papers/@Dynein-DNA paper/eLife/source files/"/>
    </mc:Choice>
  </mc:AlternateContent>
  <xr:revisionPtr revIDLastSave="0" documentId="13_ncr:1_{8BCF730F-0456-E842-86A1-059AD6090E63}" xr6:coauthVersionLast="47" xr6:coauthVersionMax="47" xr10:uidLastSave="{00000000-0000-0000-0000-000000000000}"/>
  <bookViews>
    <workbookView xWindow="22960" yWindow="5020" windowWidth="27880" windowHeight="22820" xr2:uid="{7FE0B594-30D5-6843-9A35-BDE7E5CC31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2" i="1" l="1"/>
  <c r="E321" i="1"/>
  <c r="B330" i="1"/>
  <c r="B329" i="1"/>
  <c r="L7" i="1"/>
  <c r="L11" i="1"/>
  <c r="L15" i="1"/>
  <c r="K5" i="1"/>
  <c r="K9" i="1"/>
  <c r="K13" i="1"/>
  <c r="K17" i="1"/>
  <c r="J19" i="1"/>
  <c r="L8" i="1" s="1"/>
  <c r="I19" i="1"/>
  <c r="K6" i="1" s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4" i="1"/>
  <c r="K16" i="1" l="1"/>
  <c r="K12" i="1"/>
  <c r="K8" i="1"/>
  <c r="L4" i="1"/>
  <c r="L14" i="1"/>
  <c r="L10" i="1"/>
  <c r="L6" i="1"/>
  <c r="K15" i="1"/>
  <c r="K11" i="1"/>
  <c r="K7" i="1"/>
  <c r="L17" i="1"/>
  <c r="L13" i="1"/>
  <c r="L9" i="1"/>
  <c r="L5" i="1"/>
  <c r="K4" i="1"/>
  <c r="K14" i="1"/>
  <c r="K10" i="1"/>
  <c r="L16" i="1"/>
  <c r="L12" i="1"/>
  <c r="L19" i="1" l="1"/>
  <c r="K19" i="1"/>
</calcChain>
</file>

<file path=xl/sharedStrings.xml><?xml version="1.0" encoding="utf-8"?>
<sst xmlns="http://schemas.openxmlformats.org/spreadsheetml/2006/main" count="32" uniqueCount="29">
  <si>
    <t>angle to MTs (deg)</t>
    <phoneticPr fontId="2"/>
  </si>
  <si>
    <t>(-) ATP</t>
    <phoneticPr fontId="2"/>
  </si>
  <si>
    <t>(+) ATP</t>
    <phoneticPr fontId="2"/>
  </si>
  <si>
    <t>θ (angle to perpendicular) (deg)</t>
    <phoneticPr fontId="2"/>
  </si>
  <si>
    <t>θ (angle to perpendicular)  (deg)</t>
    <phoneticPr fontId="2"/>
  </si>
  <si>
    <r>
      <t xml:space="preserve">0&lt; θ </t>
    </r>
    <r>
      <rPr>
        <sz val="12"/>
        <color theme="1"/>
        <rFont val="游ゴシック"/>
        <family val="2"/>
        <charset val="128"/>
      </rPr>
      <t>≤</t>
    </r>
    <r>
      <rPr>
        <sz val="12"/>
        <color theme="1"/>
        <rFont val="Arial"/>
        <family val="2"/>
      </rPr>
      <t>5</t>
    </r>
    <phoneticPr fontId="2"/>
  </si>
  <si>
    <r>
      <t xml:space="preserve">5&lt; θ </t>
    </r>
    <r>
      <rPr>
        <sz val="12"/>
        <color theme="1"/>
        <rFont val="游ゴシック"/>
        <family val="2"/>
        <charset val="128"/>
      </rPr>
      <t>≤</t>
    </r>
    <r>
      <rPr>
        <sz val="12"/>
        <color theme="1"/>
        <rFont val="Arial"/>
        <family val="2"/>
      </rPr>
      <t>10</t>
    </r>
    <phoneticPr fontId="2"/>
  </si>
  <si>
    <r>
      <t xml:space="preserve">10&lt; θ </t>
    </r>
    <r>
      <rPr>
        <sz val="12"/>
        <color theme="1"/>
        <rFont val="游ゴシック"/>
        <family val="2"/>
        <charset val="128"/>
      </rPr>
      <t>≤</t>
    </r>
    <r>
      <rPr>
        <sz val="12"/>
        <color theme="1"/>
        <rFont val="Arial"/>
        <family val="2"/>
      </rPr>
      <t>15</t>
    </r>
    <phoneticPr fontId="2"/>
  </si>
  <si>
    <r>
      <t xml:space="preserve">15&lt; θ </t>
    </r>
    <r>
      <rPr>
        <sz val="12"/>
        <color theme="1"/>
        <rFont val="游ゴシック"/>
        <family val="2"/>
        <charset val="128"/>
      </rPr>
      <t>≤</t>
    </r>
    <r>
      <rPr>
        <sz val="12"/>
        <color theme="1"/>
        <rFont val="Arial"/>
        <family val="2"/>
      </rPr>
      <t>20</t>
    </r>
    <phoneticPr fontId="2"/>
  </si>
  <si>
    <r>
      <t xml:space="preserve">20&lt; θ </t>
    </r>
    <r>
      <rPr>
        <sz val="12"/>
        <color theme="1"/>
        <rFont val="游ゴシック"/>
        <family val="2"/>
        <charset val="128"/>
      </rPr>
      <t>≤</t>
    </r>
    <r>
      <rPr>
        <sz val="12"/>
        <color theme="1"/>
        <rFont val="Arial"/>
        <family val="2"/>
      </rPr>
      <t>25</t>
    </r>
    <phoneticPr fontId="2"/>
  </si>
  <si>
    <r>
      <t xml:space="preserve">25&lt; θ </t>
    </r>
    <r>
      <rPr>
        <sz val="12"/>
        <color theme="1"/>
        <rFont val="游ゴシック"/>
        <family val="2"/>
        <charset val="128"/>
      </rPr>
      <t>≤</t>
    </r>
    <r>
      <rPr>
        <sz val="12"/>
        <color theme="1"/>
        <rFont val="Arial"/>
        <family val="2"/>
      </rPr>
      <t>30</t>
    </r>
    <phoneticPr fontId="2"/>
  </si>
  <si>
    <r>
      <t xml:space="preserve">30&lt; θ </t>
    </r>
    <r>
      <rPr>
        <sz val="12"/>
        <color theme="1"/>
        <rFont val="游ゴシック"/>
        <family val="2"/>
        <charset val="128"/>
      </rPr>
      <t>≤</t>
    </r>
    <r>
      <rPr>
        <sz val="12"/>
        <color theme="1"/>
        <rFont val="Arial"/>
        <family val="2"/>
      </rPr>
      <t>35</t>
    </r>
    <phoneticPr fontId="2"/>
  </si>
  <si>
    <r>
      <t xml:space="preserve">35&lt; θ </t>
    </r>
    <r>
      <rPr>
        <sz val="12"/>
        <color theme="1"/>
        <rFont val="游ゴシック"/>
        <family val="2"/>
        <charset val="128"/>
      </rPr>
      <t>≤</t>
    </r>
    <r>
      <rPr>
        <sz val="12"/>
        <color theme="1"/>
        <rFont val="Arial"/>
        <family val="2"/>
      </rPr>
      <t>40</t>
    </r>
    <phoneticPr fontId="2"/>
  </si>
  <si>
    <r>
      <t xml:space="preserve">40&lt; θ </t>
    </r>
    <r>
      <rPr>
        <sz val="12"/>
        <color rgb="FF000000"/>
        <rFont val="游ゴシック"/>
        <family val="2"/>
      </rPr>
      <t>≤</t>
    </r>
    <r>
      <rPr>
        <sz val="12"/>
        <color rgb="FF000000"/>
        <rFont val="Arial"/>
        <family val="2"/>
      </rPr>
      <t>45</t>
    </r>
    <phoneticPr fontId="2"/>
  </si>
  <si>
    <r>
      <t xml:space="preserve">45&lt; θ </t>
    </r>
    <r>
      <rPr>
        <sz val="12"/>
        <color theme="1"/>
        <rFont val="游ゴシック"/>
        <family val="2"/>
        <charset val="128"/>
      </rPr>
      <t>≤</t>
    </r>
    <r>
      <rPr>
        <sz val="12"/>
        <color theme="1"/>
        <rFont val="Arial"/>
        <family val="2"/>
      </rPr>
      <t>50</t>
    </r>
    <phoneticPr fontId="3"/>
  </si>
  <si>
    <r>
      <t xml:space="preserve">50&lt; θ  </t>
    </r>
    <r>
      <rPr>
        <sz val="12"/>
        <color rgb="FF000000"/>
        <rFont val="游ゴシック"/>
        <family val="2"/>
      </rPr>
      <t>≤</t>
    </r>
    <r>
      <rPr>
        <sz val="12"/>
        <color rgb="FF000000"/>
        <rFont val="Arial"/>
        <family val="2"/>
      </rPr>
      <t>55</t>
    </r>
    <phoneticPr fontId="3"/>
  </si>
  <si>
    <r>
      <t xml:space="preserve">55&lt; θ  </t>
    </r>
    <r>
      <rPr>
        <sz val="12"/>
        <color theme="1"/>
        <rFont val="游ゴシック"/>
        <family val="2"/>
        <charset val="128"/>
      </rPr>
      <t>≤</t>
    </r>
    <r>
      <rPr>
        <sz val="12"/>
        <color theme="1"/>
        <rFont val="Arial"/>
        <family val="2"/>
      </rPr>
      <t>60</t>
    </r>
    <phoneticPr fontId="3"/>
  </si>
  <si>
    <r>
      <t xml:space="preserve">60&lt; θ  </t>
    </r>
    <r>
      <rPr>
        <sz val="12"/>
        <color theme="1"/>
        <rFont val="游ゴシック"/>
        <family val="2"/>
        <charset val="128"/>
      </rPr>
      <t>≤</t>
    </r>
    <r>
      <rPr>
        <sz val="12"/>
        <color theme="1"/>
        <rFont val="Arial"/>
        <family val="2"/>
      </rPr>
      <t>65</t>
    </r>
    <phoneticPr fontId="3"/>
  </si>
  <si>
    <r>
      <t xml:space="preserve">65&lt; θ  </t>
    </r>
    <r>
      <rPr>
        <sz val="12"/>
        <color theme="1"/>
        <rFont val="游ゴシック"/>
        <family val="2"/>
        <charset val="128"/>
      </rPr>
      <t>≤</t>
    </r>
    <r>
      <rPr>
        <sz val="12"/>
        <color theme="1"/>
        <rFont val="Arial"/>
        <family val="2"/>
      </rPr>
      <t>70</t>
    </r>
    <phoneticPr fontId="3"/>
  </si>
  <si>
    <t>Range</t>
    <phoneticPr fontId="2"/>
  </si>
  <si>
    <t>Count 
(-) ATP</t>
    <phoneticPr fontId="2"/>
  </si>
  <si>
    <t>Count 
(+) ATP</t>
    <phoneticPr fontId="2"/>
  </si>
  <si>
    <t>Total</t>
    <phoneticPr fontId="2"/>
  </si>
  <si>
    <t>Distribution</t>
    <phoneticPr fontId="2"/>
  </si>
  <si>
    <t>Percentage 
(-) ATP</t>
    <phoneticPr fontId="2"/>
  </si>
  <si>
    <t>Percentage 
(+) ATP</t>
    <phoneticPr fontId="2"/>
  </si>
  <si>
    <t>Numerical data for Figure 4 - figure supplement 2 - tilt angles of DNA origami rods</t>
    <phoneticPr fontId="2"/>
  </si>
  <si>
    <t>Average</t>
    <phoneticPr fontId="2"/>
  </si>
  <si>
    <t>N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</si>
</sst>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7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000000"/>
      <name val="游ゴシック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4" fillId="0" borderId="0" xfId="0" applyNumberFormat="1" applyFont="1" applyFill="1">
      <alignment vertical="center"/>
    </xf>
    <xf numFmtId="49" fontId="4" fillId="0" borderId="0" xfId="0" applyNumberFormat="1" applyFont="1">
      <alignment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2" fontId="4" fillId="0" borderId="1" xfId="0" applyNumberFormat="1" applyFont="1" applyFill="1" applyBorder="1" applyAlignment="1"/>
    <xf numFmtId="2" fontId="4" fillId="0" borderId="1" xfId="0" applyNumberFormat="1" applyFont="1" applyBorder="1">
      <alignment vertical="center"/>
    </xf>
    <xf numFmtId="2" fontId="4" fillId="0" borderId="0" xfId="0" applyNumberFormat="1" applyFont="1" applyFill="1">
      <alignment vertical="center"/>
    </xf>
    <xf numFmtId="2" fontId="4" fillId="0" borderId="0" xfId="0" applyNumberFormat="1" applyFo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16" fontId="4" fillId="0" borderId="1" xfId="0" applyNumberFormat="1" applyFont="1" applyFill="1" applyBorder="1" applyAlignment="1"/>
    <xf numFmtId="16" fontId="5" fillId="0" borderId="1" xfId="0" applyNumberFormat="1" applyFont="1" applyFill="1" applyBorder="1" applyAlignment="1"/>
    <xf numFmtId="0" fontId="4" fillId="0" borderId="1" xfId="0" applyFont="1" applyFill="1" applyBorder="1" applyAlignment="1"/>
    <xf numFmtId="176" fontId="4" fillId="0" borderId="1" xfId="0" applyNumberFormat="1" applyFont="1" applyBorder="1" applyAlignment="1">
      <alignment horizontal="right" vertical="center" indent="1"/>
    </xf>
    <xf numFmtId="0" fontId="4" fillId="0" borderId="0" xfId="0" applyFont="1" applyAlignment="1">
      <alignment horizontal="right" vertical="center"/>
    </xf>
    <xf numFmtId="1" fontId="4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AF76C-DAD9-FC49-9B13-DAB6216CC542}">
  <dimension ref="A1:L330"/>
  <sheetViews>
    <sheetView tabSelected="1" workbookViewId="0">
      <selection activeCell="E327" sqref="E327"/>
    </sheetView>
  </sheetViews>
  <sheetFormatPr baseColWidth="10" defaultRowHeight="16"/>
  <cols>
    <col min="1" max="1" width="12.7109375" style="7" customWidth="1"/>
    <col min="2" max="2" width="17.42578125" style="8" customWidth="1"/>
    <col min="3" max="3" width="10.7109375" style="4"/>
    <col min="4" max="4" width="13.42578125" style="7" customWidth="1"/>
    <col min="5" max="5" width="17.5703125" style="7" customWidth="1"/>
    <col min="6" max="10" width="10.7109375" style="4"/>
    <col min="11" max="11" width="10.28515625" style="4" customWidth="1"/>
    <col min="12" max="16384" width="10.7109375" style="4"/>
  </cols>
  <sheetData>
    <row r="1" spans="1:12" s="2" customFormat="1" ht="23" customHeight="1">
      <c r="A1" s="1" t="s">
        <v>26</v>
      </c>
      <c r="D1" s="1"/>
      <c r="E1" s="1"/>
    </row>
    <row r="2" spans="1:12" s="2" customFormat="1" ht="21" customHeight="1">
      <c r="A2" s="1" t="s">
        <v>1</v>
      </c>
      <c r="D2" s="1" t="s">
        <v>2</v>
      </c>
      <c r="E2" s="1"/>
      <c r="H2" s="2" t="s">
        <v>23</v>
      </c>
    </row>
    <row r="3" spans="1:12" ht="34">
      <c r="A3" s="3" t="s">
        <v>0</v>
      </c>
      <c r="B3" s="3" t="s">
        <v>3</v>
      </c>
      <c r="D3" s="3" t="s">
        <v>0</v>
      </c>
      <c r="E3" s="3" t="s">
        <v>4</v>
      </c>
      <c r="H3" s="9" t="s">
        <v>19</v>
      </c>
      <c r="I3" s="10" t="s">
        <v>20</v>
      </c>
      <c r="J3" s="10" t="s">
        <v>21</v>
      </c>
      <c r="K3" s="10" t="s">
        <v>24</v>
      </c>
      <c r="L3" s="10" t="s">
        <v>25</v>
      </c>
    </row>
    <row r="4" spans="1:12" ht="20">
      <c r="A4" s="5">
        <v>38.646999999999998</v>
      </c>
      <c r="B4" s="6">
        <f>ABS(A4-90)</f>
        <v>51.353000000000002</v>
      </c>
      <c r="D4" s="5">
        <v>23.533999999999999</v>
      </c>
      <c r="E4" s="5">
        <f>ABS(D4-90)</f>
        <v>66.466000000000008</v>
      </c>
      <c r="H4" s="11" t="s">
        <v>5</v>
      </c>
      <c r="I4" s="9">
        <v>75</v>
      </c>
      <c r="J4" s="9">
        <v>31</v>
      </c>
      <c r="K4" s="14">
        <f>I4*100/$I$19</f>
        <v>23.148148148148149</v>
      </c>
      <c r="L4" s="14">
        <f>J4*100/$J$19</f>
        <v>9.8101265822784818</v>
      </c>
    </row>
    <row r="5" spans="1:12" ht="20">
      <c r="A5" s="5">
        <v>40.814999999999998</v>
      </c>
      <c r="B5" s="6">
        <f t="shared" ref="B5:B68" si="0">ABS(A5-90)</f>
        <v>49.185000000000002</v>
      </c>
      <c r="D5" s="5">
        <v>31.061</v>
      </c>
      <c r="E5" s="5">
        <f t="shared" ref="E5:E68" si="1">ABS(D5-90)</f>
        <v>58.939</v>
      </c>
      <c r="H5" s="11" t="s">
        <v>6</v>
      </c>
      <c r="I5" s="9">
        <v>42</v>
      </c>
      <c r="J5" s="9">
        <v>36</v>
      </c>
      <c r="K5" s="14">
        <f t="shared" ref="K5:K17" si="2">I5*100/$I$19</f>
        <v>12.962962962962964</v>
      </c>
      <c r="L5" s="14">
        <f t="shared" ref="L5:L17" si="3">J5*100/$J$19</f>
        <v>11.39240506329114</v>
      </c>
    </row>
    <row r="6" spans="1:12" ht="20">
      <c r="A6" s="5">
        <v>42.356999999999999</v>
      </c>
      <c r="B6" s="6">
        <f t="shared" si="0"/>
        <v>47.643000000000001</v>
      </c>
      <c r="D6" s="5">
        <v>32.631999999999998</v>
      </c>
      <c r="E6" s="5">
        <f t="shared" si="1"/>
        <v>57.368000000000002</v>
      </c>
      <c r="H6" s="11" t="s">
        <v>7</v>
      </c>
      <c r="I6" s="9">
        <v>38</v>
      </c>
      <c r="J6" s="9">
        <v>25</v>
      </c>
      <c r="K6" s="14">
        <f t="shared" si="2"/>
        <v>11.728395061728396</v>
      </c>
      <c r="L6" s="14">
        <f t="shared" si="3"/>
        <v>7.9113924050632916</v>
      </c>
    </row>
    <row r="7" spans="1:12" ht="20">
      <c r="A7" s="5">
        <v>43.122</v>
      </c>
      <c r="B7" s="6">
        <f t="shared" si="0"/>
        <v>46.878</v>
      </c>
      <c r="D7" s="5">
        <v>33.340000000000003</v>
      </c>
      <c r="E7" s="5">
        <f t="shared" si="1"/>
        <v>56.66</v>
      </c>
      <c r="H7" s="11" t="s">
        <v>8</v>
      </c>
      <c r="I7" s="9">
        <v>33</v>
      </c>
      <c r="J7" s="9">
        <v>34</v>
      </c>
      <c r="K7" s="14">
        <f t="shared" si="2"/>
        <v>10.185185185185185</v>
      </c>
      <c r="L7" s="14">
        <f t="shared" si="3"/>
        <v>10.759493670886076</v>
      </c>
    </row>
    <row r="8" spans="1:12" ht="20">
      <c r="A8" s="5">
        <v>45</v>
      </c>
      <c r="B8" s="6">
        <f t="shared" si="0"/>
        <v>45</v>
      </c>
      <c r="D8" s="5">
        <v>33.341999999999999</v>
      </c>
      <c r="E8" s="5">
        <f t="shared" si="1"/>
        <v>56.658000000000001</v>
      </c>
      <c r="H8" s="11" t="s">
        <v>9</v>
      </c>
      <c r="I8" s="9">
        <v>30</v>
      </c>
      <c r="J8" s="9">
        <v>39</v>
      </c>
      <c r="K8" s="14">
        <f t="shared" si="2"/>
        <v>9.2592592592592595</v>
      </c>
      <c r="L8" s="14">
        <f t="shared" si="3"/>
        <v>12.341772151898734</v>
      </c>
    </row>
    <row r="9" spans="1:12" ht="20">
      <c r="A9" s="5">
        <v>45.113999999999997</v>
      </c>
      <c r="B9" s="6">
        <f t="shared" si="0"/>
        <v>44.886000000000003</v>
      </c>
      <c r="D9" s="5">
        <v>34.036999999999999</v>
      </c>
      <c r="E9" s="5">
        <f t="shared" si="1"/>
        <v>55.963000000000001</v>
      </c>
      <c r="H9" s="11" t="s">
        <v>10</v>
      </c>
      <c r="I9" s="9">
        <v>17</v>
      </c>
      <c r="J9" s="9">
        <v>31</v>
      </c>
      <c r="K9" s="14">
        <f t="shared" si="2"/>
        <v>5.2469135802469138</v>
      </c>
      <c r="L9" s="14">
        <f t="shared" si="3"/>
        <v>9.8101265822784818</v>
      </c>
    </row>
    <row r="10" spans="1:12" ht="20">
      <c r="A10" s="5">
        <v>45.457999999999998</v>
      </c>
      <c r="B10" s="6">
        <f t="shared" si="0"/>
        <v>44.542000000000002</v>
      </c>
      <c r="D10" s="5">
        <v>34.200000000000003</v>
      </c>
      <c r="E10" s="5">
        <f t="shared" si="1"/>
        <v>55.8</v>
      </c>
      <c r="H10" s="11" t="s">
        <v>11</v>
      </c>
      <c r="I10" s="9">
        <v>28</v>
      </c>
      <c r="J10" s="9">
        <v>23</v>
      </c>
      <c r="K10" s="14">
        <f t="shared" si="2"/>
        <v>8.6419753086419746</v>
      </c>
      <c r="L10" s="14">
        <f t="shared" si="3"/>
        <v>7.2784810126582276</v>
      </c>
    </row>
    <row r="11" spans="1:12" ht="20">
      <c r="A11" s="5">
        <v>46.417999999999999</v>
      </c>
      <c r="B11" s="6">
        <f t="shared" si="0"/>
        <v>43.582000000000001</v>
      </c>
      <c r="D11" s="5">
        <v>34.991999999999997</v>
      </c>
      <c r="E11" s="5">
        <f t="shared" si="1"/>
        <v>55.008000000000003</v>
      </c>
      <c r="H11" s="11" t="s">
        <v>12</v>
      </c>
      <c r="I11" s="9">
        <v>19</v>
      </c>
      <c r="J11" s="9">
        <v>27</v>
      </c>
      <c r="K11" s="14">
        <f t="shared" si="2"/>
        <v>5.8641975308641978</v>
      </c>
      <c r="L11" s="14">
        <f t="shared" si="3"/>
        <v>8.5443037974683538</v>
      </c>
    </row>
    <row r="12" spans="1:12" ht="20">
      <c r="A12" s="5">
        <v>47.402999999999999</v>
      </c>
      <c r="B12" s="6">
        <f t="shared" si="0"/>
        <v>42.597000000000001</v>
      </c>
      <c r="D12" s="5">
        <v>36.283999999999999</v>
      </c>
      <c r="E12" s="5">
        <f t="shared" si="1"/>
        <v>53.716000000000001</v>
      </c>
      <c r="H12" s="12" t="s">
        <v>13</v>
      </c>
      <c r="I12" s="9">
        <v>21</v>
      </c>
      <c r="J12" s="9">
        <v>30</v>
      </c>
      <c r="K12" s="14">
        <f t="shared" si="2"/>
        <v>6.4814814814814818</v>
      </c>
      <c r="L12" s="14">
        <f t="shared" si="3"/>
        <v>9.4936708860759502</v>
      </c>
    </row>
    <row r="13" spans="1:12" ht="20">
      <c r="A13" s="5">
        <v>49.27</v>
      </c>
      <c r="B13" s="6">
        <f t="shared" si="0"/>
        <v>40.729999999999997</v>
      </c>
      <c r="D13" s="5">
        <v>36.756999999999998</v>
      </c>
      <c r="E13" s="5">
        <f t="shared" si="1"/>
        <v>53.243000000000002</v>
      </c>
      <c r="H13" s="11" t="s">
        <v>14</v>
      </c>
      <c r="I13" s="9">
        <v>10</v>
      </c>
      <c r="J13" s="9">
        <v>13</v>
      </c>
      <c r="K13" s="14">
        <f t="shared" si="2"/>
        <v>3.0864197530864197</v>
      </c>
      <c r="L13" s="14">
        <f t="shared" si="3"/>
        <v>4.1139240506329111</v>
      </c>
    </row>
    <row r="14" spans="1:12" ht="20">
      <c r="A14" s="5">
        <v>49.482999999999997</v>
      </c>
      <c r="B14" s="6">
        <f t="shared" si="0"/>
        <v>40.517000000000003</v>
      </c>
      <c r="D14" s="5">
        <v>36.975000000000001</v>
      </c>
      <c r="E14" s="5">
        <f t="shared" si="1"/>
        <v>53.024999999999999</v>
      </c>
      <c r="H14" s="12" t="s">
        <v>15</v>
      </c>
      <c r="I14" s="9">
        <v>7</v>
      </c>
      <c r="J14" s="9">
        <v>12</v>
      </c>
      <c r="K14" s="14">
        <f t="shared" si="2"/>
        <v>2.1604938271604937</v>
      </c>
      <c r="L14" s="14">
        <f t="shared" si="3"/>
        <v>3.7974683544303796</v>
      </c>
    </row>
    <row r="15" spans="1:12" ht="20">
      <c r="A15" s="5">
        <v>50.072000000000003</v>
      </c>
      <c r="B15" s="6">
        <f t="shared" si="0"/>
        <v>39.927999999999997</v>
      </c>
      <c r="D15" s="5">
        <v>38.533000000000001</v>
      </c>
      <c r="E15" s="5">
        <f t="shared" si="1"/>
        <v>51.466999999999999</v>
      </c>
      <c r="H15" s="13" t="s">
        <v>16</v>
      </c>
      <c r="I15" s="9">
        <v>3</v>
      </c>
      <c r="J15" s="9">
        <v>10</v>
      </c>
      <c r="K15" s="14">
        <f t="shared" si="2"/>
        <v>0.92592592592592593</v>
      </c>
      <c r="L15" s="14">
        <f t="shared" si="3"/>
        <v>3.1645569620253164</v>
      </c>
    </row>
    <row r="16" spans="1:12" ht="20">
      <c r="A16" s="5">
        <v>50.652999999999999</v>
      </c>
      <c r="B16" s="6">
        <f t="shared" si="0"/>
        <v>39.347000000000001</v>
      </c>
      <c r="D16" s="5">
        <v>39.005000000000003</v>
      </c>
      <c r="E16" s="5">
        <f t="shared" si="1"/>
        <v>50.994999999999997</v>
      </c>
      <c r="H16" s="13" t="s">
        <v>17</v>
      </c>
      <c r="I16" s="9">
        <v>1</v>
      </c>
      <c r="J16" s="9">
        <v>4</v>
      </c>
      <c r="K16" s="14">
        <f t="shared" si="2"/>
        <v>0.30864197530864196</v>
      </c>
      <c r="L16" s="14">
        <f t="shared" si="3"/>
        <v>1.2658227848101267</v>
      </c>
    </row>
    <row r="17" spans="1:12" ht="20">
      <c r="A17" s="5">
        <v>50.918999999999997</v>
      </c>
      <c r="B17" s="6">
        <f t="shared" si="0"/>
        <v>39.081000000000003</v>
      </c>
      <c r="D17" s="5">
        <v>39.261000000000003</v>
      </c>
      <c r="E17" s="5">
        <f t="shared" si="1"/>
        <v>50.738999999999997</v>
      </c>
      <c r="H17" s="13" t="s">
        <v>18</v>
      </c>
      <c r="I17" s="9">
        <v>0</v>
      </c>
      <c r="J17" s="9">
        <v>1</v>
      </c>
      <c r="K17" s="14">
        <f t="shared" si="2"/>
        <v>0</v>
      </c>
      <c r="L17" s="14">
        <f t="shared" si="3"/>
        <v>0.31645569620253167</v>
      </c>
    </row>
    <row r="18" spans="1:12">
      <c r="A18" s="5">
        <v>51.83</v>
      </c>
      <c r="B18" s="6">
        <f t="shared" si="0"/>
        <v>38.17</v>
      </c>
      <c r="D18" s="5">
        <v>41.473999999999997</v>
      </c>
      <c r="E18" s="5">
        <f t="shared" si="1"/>
        <v>48.526000000000003</v>
      </c>
    </row>
    <row r="19" spans="1:12">
      <c r="A19" s="5">
        <v>52.146999999999998</v>
      </c>
      <c r="B19" s="6">
        <f t="shared" si="0"/>
        <v>37.853000000000002</v>
      </c>
      <c r="D19" s="5">
        <v>41.811999999999998</v>
      </c>
      <c r="E19" s="5">
        <f t="shared" si="1"/>
        <v>48.188000000000002</v>
      </c>
      <c r="H19" s="4" t="s">
        <v>22</v>
      </c>
      <c r="I19" s="4">
        <f>SUM(I4:I17)</f>
        <v>324</v>
      </c>
      <c r="J19" s="4">
        <f>SUM(J4:J17)</f>
        <v>316</v>
      </c>
      <c r="K19" s="4">
        <f>SUM(K4:K17)</f>
        <v>100</v>
      </c>
      <c r="L19" s="4">
        <f>SUM(L4:L17)</f>
        <v>100.00000000000003</v>
      </c>
    </row>
    <row r="20" spans="1:12">
      <c r="A20" s="5">
        <v>53.081000000000003</v>
      </c>
      <c r="B20" s="6">
        <f t="shared" si="0"/>
        <v>36.918999999999997</v>
      </c>
      <c r="D20" s="5">
        <v>43.122999999999998</v>
      </c>
      <c r="E20" s="5">
        <f t="shared" si="1"/>
        <v>46.877000000000002</v>
      </c>
    </row>
    <row r="21" spans="1:12">
      <c r="A21" s="5">
        <v>53.569000000000003</v>
      </c>
      <c r="B21" s="6">
        <f t="shared" si="0"/>
        <v>36.430999999999997</v>
      </c>
      <c r="D21" s="5">
        <v>43.640999999999998</v>
      </c>
      <c r="E21" s="5">
        <f t="shared" si="1"/>
        <v>46.359000000000002</v>
      </c>
    </row>
    <row r="22" spans="1:12">
      <c r="A22" s="5">
        <v>54.892000000000003</v>
      </c>
      <c r="B22" s="6">
        <f t="shared" si="0"/>
        <v>35.107999999999997</v>
      </c>
      <c r="D22" s="5">
        <v>44.628999999999998</v>
      </c>
      <c r="E22" s="5">
        <f t="shared" si="1"/>
        <v>45.371000000000002</v>
      </c>
    </row>
    <row r="23" spans="1:12">
      <c r="A23" s="5">
        <v>55.14</v>
      </c>
      <c r="B23" s="6">
        <f t="shared" si="0"/>
        <v>34.86</v>
      </c>
      <c r="D23" s="5">
        <v>45.182000000000002</v>
      </c>
      <c r="E23" s="5">
        <f t="shared" si="1"/>
        <v>44.817999999999998</v>
      </c>
    </row>
    <row r="24" spans="1:12">
      <c r="A24" s="5">
        <v>56.375999999999998</v>
      </c>
      <c r="B24" s="6">
        <f t="shared" si="0"/>
        <v>33.624000000000002</v>
      </c>
      <c r="D24" s="5">
        <v>45.69</v>
      </c>
      <c r="E24" s="5">
        <f t="shared" si="1"/>
        <v>44.31</v>
      </c>
    </row>
    <row r="25" spans="1:12">
      <c r="A25" s="5">
        <v>56.375999999999998</v>
      </c>
      <c r="B25" s="6">
        <f t="shared" si="0"/>
        <v>33.624000000000002</v>
      </c>
      <c r="D25" s="5">
        <v>45.847999999999999</v>
      </c>
      <c r="E25" s="5">
        <f t="shared" si="1"/>
        <v>44.152000000000001</v>
      </c>
    </row>
    <row r="26" spans="1:12">
      <c r="A26" s="5">
        <v>56.604999999999997</v>
      </c>
      <c r="B26" s="6">
        <f t="shared" si="0"/>
        <v>33.395000000000003</v>
      </c>
      <c r="D26" s="5">
        <v>45.911000000000001</v>
      </c>
      <c r="E26" s="5">
        <f t="shared" si="1"/>
        <v>44.088999999999999</v>
      </c>
    </row>
    <row r="27" spans="1:12">
      <c r="A27" s="5">
        <v>57.588999999999999</v>
      </c>
      <c r="B27" s="6">
        <f t="shared" si="0"/>
        <v>32.411000000000001</v>
      </c>
      <c r="D27" s="5">
        <v>45.936999999999998</v>
      </c>
      <c r="E27" s="5">
        <f t="shared" si="1"/>
        <v>44.063000000000002</v>
      </c>
    </row>
    <row r="28" spans="1:12">
      <c r="A28" s="5">
        <v>59.545999999999999</v>
      </c>
      <c r="B28" s="6">
        <f t="shared" si="0"/>
        <v>30.454000000000001</v>
      </c>
      <c r="D28" s="5">
        <v>46.048000000000002</v>
      </c>
      <c r="E28" s="5">
        <f t="shared" si="1"/>
        <v>43.951999999999998</v>
      </c>
    </row>
    <row r="29" spans="1:12">
      <c r="A29" s="5">
        <v>59.844999999999999</v>
      </c>
      <c r="B29" s="6">
        <f t="shared" si="0"/>
        <v>30.155000000000001</v>
      </c>
      <c r="D29" s="5">
        <v>46.396999999999998</v>
      </c>
      <c r="E29" s="5">
        <f t="shared" si="1"/>
        <v>43.603000000000002</v>
      </c>
    </row>
    <row r="30" spans="1:12">
      <c r="A30" s="5">
        <v>60.781999999999996</v>
      </c>
      <c r="B30" s="6">
        <f t="shared" si="0"/>
        <v>29.218000000000004</v>
      </c>
      <c r="D30" s="5">
        <v>46.473999999999997</v>
      </c>
      <c r="E30" s="5">
        <f t="shared" si="1"/>
        <v>43.526000000000003</v>
      </c>
    </row>
    <row r="31" spans="1:12">
      <c r="A31" s="5">
        <v>60.994999999999997</v>
      </c>
      <c r="B31" s="6">
        <f t="shared" si="0"/>
        <v>29.005000000000003</v>
      </c>
      <c r="D31" s="5">
        <v>46.837000000000003</v>
      </c>
      <c r="E31" s="5">
        <f t="shared" si="1"/>
        <v>43.162999999999997</v>
      </c>
    </row>
    <row r="32" spans="1:12">
      <c r="A32" s="5">
        <v>61.314</v>
      </c>
      <c r="B32" s="6">
        <f t="shared" si="0"/>
        <v>28.686</v>
      </c>
      <c r="D32" s="5">
        <v>47.261000000000003</v>
      </c>
      <c r="E32" s="5">
        <f t="shared" si="1"/>
        <v>42.738999999999997</v>
      </c>
    </row>
    <row r="33" spans="1:5">
      <c r="A33" s="5">
        <v>61.75</v>
      </c>
      <c r="B33" s="6">
        <f t="shared" si="0"/>
        <v>28.25</v>
      </c>
      <c r="D33" s="5">
        <v>48.18</v>
      </c>
      <c r="E33" s="5">
        <f t="shared" si="1"/>
        <v>41.82</v>
      </c>
    </row>
    <row r="34" spans="1:5">
      <c r="A34" s="5">
        <v>62.113999999999997</v>
      </c>
      <c r="B34" s="6">
        <f t="shared" si="0"/>
        <v>27.886000000000003</v>
      </c>
      <c r="D34" s="5">
        <v>48.250999999999998</v>
      </c>
      <c r="E34" s="5">
        <f t="shared" si="1"/>
        <v>41.749000000000002</v>
      </c>
    </row>
    <row r="35" spans="1:5">
      <c r="A35" s="5">
        <v>62.7</v>
      </c>
      <c r="B35" s="6">
        <f t="shared" si="0"/>
        <v>27.299999999999997</v>
      </c>
      <c r="D35" s="5">
        <v>49.185000000000002</v>
      </c>
      <c r="E35" s="5">
        <f t="shared" si="1"/>
        <v>40.814999999999998</v>
      </c>
    </row>
    <row r="36" spans="1:5">
      <c r="A36" s="5">
        <v>64.766999999999996</v>
      </c>
      <c r="B36" s="6">
        <f t="shared" si="0"/>
        <v>25.233000000000004</v>
      </c>
      <c r="D36" s="5">
        <v>49.222999999999999</v>
      </c>
      <c r="E36" s="5">
        <f t="shared" si="1"/>
        <v>40.777000000000001</v>
      </c>
    </row>
    <row r="37" spans="1:5">
      <c r="A37" s="5">
        <v>65.260000000000005</v>
      </c>
      <c r="B37" s="6">
        <f t="shared" si="0"/>
        <v>24.739999999999995</v>
      </c>
      <c r="D37" s="5">
        <v>50.570999999999998</v>
      </c>
      <c r="E37" s="5">
        <f t="shared" si="1"/>
        <v>39.429000000000002</v>
      </c>
    </row>
    <row r="38" spans="1:5">
      <c r="A38" s="5">
        <v>65.299000000000007</v>
      </c>
      <c r="B38" s="6">
        <f t="shared" si="0"/>
        <v>24.700999999999993</v>
      </c>
      <c r="D38" s="5">
        <v>52.325000000000003</v>
      </c>
      <c r="E38" s="5">
        <f t="shared" si="1"/>
        <v>37.674999999999997</v>
      </c>
    </row>
    <row r="39" spans="1:5">
      <c r="A39" s="5">
        <v>65.989999999999995</v>
      </c>
      <c r="B39" s="6">
        <f t="shared" si="0"/>
        <v>24.010000000000005</v>
      </c>
      <c r="D39" s="5">
        <v>52.817</v>
      </c>
      <c r="E39" s="5">
        <f t="shared" si="1"/>
        <v>37.183</v>
      </c>
    </row>
    <row r="40" spans="1:5">
      <c r="A40" s="5">
        <v>66.302999999999997</v>
      </c>
      <c r="B40" s="6">
        <f t="shared" si="0"/>
        <v>23.697000000000003</v>
      </c>
      <c r="D40" s="5">
        <v>53.542999999999999</v>
      </c>
      <c r="E40" s="5">
        <f t="shared" si="1"/>
        <v>36.457000000000001</v>
      </c>
    </row>
    <row r="41" spans="1:5">
      <c r="A41" s="5">
        <v>68.88</v>
      </c>
      <c r="B41" s="6">
        <f t="shared" si="0"/>
        <v>21.120000000000005</v>
      </c>
      <c r="D41" s="5">
        <v>53.579000000000001</v>
      </c>
      <c r="E41" s="5">
        <f t="shared" si="1"/>
        <v>36.420999999999999</v>
      </c>
    </row>
    <row r="42" spans="1:5">
      <c r="A42" s="5">
        <v>69.444000000000003</v>
      </c>
      <c r="B42" s="6">
        <f t="shared" si="0"/>
        <v>20.555999999999997</v>
      </c>
      <c r="D42" s="5">
        <v>54.273000000000003</v>
      </c>
      <c r="E42" s="5">
        <f t="shared" si="1"/>
        <v>35.726999999999997</v>
      </c>
    </row>
    <row r="43" spans="1:5">
      <c r="A43" s="5">
        <v>71.204999999999998</v>
      </c>
      <c r="B43" s="6">
        <f t="shared" si="0"/>
        <v>18.795000000000002</v>
      </c>
      <c r="D43" s="5">
        <v>54.524999999999999</v>
      </c>
      <c r="E43" s="5">
        <f t="shared" si="1"/>
        <v>35.475000000000001</v>
      </c>
    </row>
    <row r="44" spans="1:5">
      <c r="A44" s="5">
        <v>71.974000000000004</v>
      </c>
      <c r="B44" s="6">
        <f t="shared" si="0"/>
        <v>18.025999999999996</v>
      </c>
      <c r="D44" s="5">
        <v>55.491</v>
      </c>
      <c r="E44" s="5">
        <f t="shared" si="1"/>
        <v>34.509</v>
      </c>
    </row>
    <row r="45" spans="1:5">
      <c r="A45" s="5">
        <v>72.248999999999995</v>
      </c>
      <c r="B45" s="6">
        <f t="shared" si="0"/>
        <v>17.751000000000005</v>
      </c>
      <c r="D45" s="5">
        <v>56.534999999999997</v>
      </c>
      <c r="E45" s="5">
        <f t="shared" si="1"/>
        <v>33.465000000000003</v>
      </c>
    </row>
    <row r="46" spans="1:5">
      <c r="A46" s="5">
        <v>72.546000000000006</v>
      </c>
      <c r="B46" s="6">
        <f t="shared" si="0"/>
        <v>17.453999999999994</v>
      </c>
      <c r="D46" s="5">
        <v>57.192</v>
      </c>
      <c r="E46" s="5">
        <f t="shared" si="1"/>
        <v>32.808</v>
      </c>
    </row>
    <row r="47" spans="1:5">
      <c r="A47" s="5">
        <v>72.852000000000004</v>
      </c>
      <c r="B47" s="6">
        <f t="shared" si="0"/>
        <v>17.147999999999996</v>
      </c>
      <c r="D47" s="5">
        <v>57.241999999999997</v>
      </c>
      <c r="E47" s="5">
        <f t="shared" si="1"/>
        <v>32.758000000000003</v>
      </c>
    </row>
    <row r="48" spans="1:5">
      <c r="A48" s="5">
        <v>73.301000000000002</v>
      </c>
      <c r="B48" s="6">
        <f t="shared" si="0"/>
        <v>16.698999999999998</v>
      </c>
      <c r="D48" s="5">
        <v>57.734000000000002</v>
      </c>
      <c r="E48" s="5">
        <f t="shared" si="1"/>
        <v>32.265999999999998</v>
      </c>
    </row>
    <row r="49" spans="1:5">
      <c r="A49" s="5">
        <v>74.305999999999997</v>
      </c>
      <c r="B49" s="6">
        <f t="shared" si="0"/>
        <v>15.694000000000003</v>
      </c>
      <c r="D49" s="5">
        <v>58.244999999999997</v>
      </c>
      <c r="E49" s="5">
        <f t="shared" si="1"/>
        <v>31.755000000000003</v>
      </c>
    </row>
    <row r="50" spans="1:5">
      <c r="A50" s="5">
        <v>75.027000000000001</v>
      </c>
      <c r="B50" s="6">
        <f t="shared" si="0"/>
        <v>14.972999999999999</v>
      </c>
      <c r="D50" s="5">
        <v>58.284999999999997</v>
      </c>
      <c r="E50" s="5">
        <f t="shared" si="1"/>
        <v>31.715000000000003</v>
      </c>
    </row>
    <row r="51" spans="1:5">
      <c r="A51" s="5">
        <v>75.141000000000005</v>
      </c>
      <c r="B51" s="6">
        <f t="shared" si="0"/>
        <v>14.858999999999995</v>
      </c>
      <c r="D51" s="5">
        <v>58.57</v>
      </c>
      <c r="E51" s="5">
        <f t="shared" si="1"/>
        <v>31.43</v>
      </c>
    </row>
    <row r="52" spans="1:5">
      <c r="A52" s="5">
        <v>76.816999999999993</v>
      </c>
      <c r="B52" s="6">
        <f t="shared" si="0"/>
        <v>13.183000000000007</v>
      </c>
      <c r="D52" s="5">
        <v>58.643000000000001</v>
      </c>
      <c r="E52" s="5">
        <f t="shared" si="1"/>
        <v>31.356999999999999</v>
      </c>
    </row>
    <row r="53" spans="1:5">
      <c r="A53" s="5">
        <v>77.358000000000004</v>
      </c>
      <c r="B53" s="6">
        <f t="shared" si="0"/>
        <v>12.641999999999996</v>
      </c>
      <c r="D53" s="5">
        <v>58.738</v>
      </c>
      <c r="E53" s="5">
        <f t="shared" si="1"/>
        <v>31.262</v>
      </c>
    </row>
    <row r="54" spans="1:5">
      <c r="A54" s="5">
        <v>78.355000000000004</v>
      </c>
      <c r="B54" s="6">
        <f t="shared" si="0"/>
        <v>11.644999999999996</v>
      </c>
      <c r="D54" s="5">
        <v>59.207999999999998</v>
      </c>
      <c r="E54" s="5">
        <f t="shared" si="1"/>
        <v>30.792000000000002</v>
      </c>
    </row>
    <row r="55" spans="1:5">
      <c r="A55" s="5">
        <v>78.978999999999999</v>
      </c>
      <c r="B55" s="6">
        <f t="shared" si="0"/>
        <v>11.021000000000001</v>
      </c>
      <c r="D55" s="5">
        <v>60.024999999999999</v>
      </c>
      <c r="E55" s="5">
        <f t="shared" si="1"/>
        <v>29.975000000000001</v>
      </c>
    </row>
    <row r="56" spans="1:5">
      <c r="A56" s="5">
        <v>79.084000000000003</v>
      </c>
      <c r="B56" s="6">
        <f t="shared" si="0"/>
        <v>10.915999999999997</v>
      </c>
      <c r="D56" s="5">
        <v>60.637</v>
      </c>
      <c r="E56" s="5">
        <f t="shared" si="1"/>
        <v>29.363</v>
      </c>
    </row>
    <row r="57" spans="1:5">
      <c r="A57" s="5">
        <v>79.397000000000006</v>
      </c>
      <c r="B57" s="6">
        <f t="shared" si="0"/>
        <v>10.602999999999994</v>
      </c>
      <c r="D57" s="5">
        <v>60.871000000000002</v>
      </c>
      <c r="E57" s="5">
        <f t="shared" si="1"/>
        <v>29.128999999999998</v>
      </c>
    </row>
    <row r="58" spans="1:5">
      <c r="A58" s="5">
        <v>79.805999999999997</v>
      </c>
      <c r="B58" s="6">
        <f t="shared" si="0"/>
        <v>10.194000000000003</v>
      </c>
      <c r="D58" s="5">
        <v>61.673000000000002</v>
      </c>
      <c r="E58" s="5">
        <f t="shared" si="1"/>
        <v>28.326999999999998</v>
      </c>
    </row>
    <row r="59" spans="1:5">
      <c r="A59" s="5">
        <v>79.891000000000005</v>
      </c>
      <c r="B59" s="6">
        <f t="shared" si="0"/>
        <v>10.108999999999995</v>
      </c>
      <c r="D59" s="5">
        <v>62.021000000000001</v>
      </c>
      <c r="E59" s="5">
        <f t="shared" si="1"/>
        <v>27.978999999999999</v>
      </c>
    </row>
    <row r="60" spans="1:5">
      <c r="A60" s="5">
        <v>80.393000000000001</v>
      </c>
      <c r="B60" s="6">
        <f t="shared" si="0"/>
        <v>9.6069999999999993</v>
      </c>
      <c r="D60" s="5">
        <v>62.134</v>
      </c>
      <c r="E60" s="5">
        <f t="shared" si="1"/>
        <v>27.866</v>
      </c>
    </row>
    <row r="61" spans="1:5">
      <c r="A61" s="5">
        <v>81.073999999999998</v>
      </c>
      <c r="B61" s="6">
        <f t="shared" si="0"/>
        <v>8.9260000000000019</v>
      </c>
      <c r="D61" s="5">
        <v>62.18</v>
      </c>
      <c r="E61" s="5">
        <f t="shared" si="1"/>
        <v>27.82</v>
      </c>
    </row>
    <row r="62" spans="1:5">
      <c r="A62" s="5">
        <v>81.084999999999994</v>
      </c>
      <c r="B62" s="6">
        <f t="shared" si="0"/>
        <v>8.9150000000000063</v>
      </c>
      <c r="D62" s="5">
        <v>62.198999999999998</v>
      </c>
      <c r="E62" s="5">
        <f t="shared" si="1"/>
        <v>27.801000000000002</v>
      </c>
    </row>
    <row r="63" spans="1:5">
      <c r="A63" s="5">
        <v>82.254999999999995</v>
      </c>
      <c r="B63" s="6">
        <f t="shared" si="0"/>
        <v>7.7450000000000045</v>
      </c>
      <c r="D63" s="5">
        <v>63.088999999999999</v>
      </c>
      <c r="E63" s="5">
        <f t="shared" si="1"/>
        <v>26.911000000000001</v>
      </c>
    </row>
    <row r="64" spans="1:5">
      <c r="A64" s="5">
        <v>82.587999999999994</v>
      </c>
      <c r="B64" s="6">
        <f t="shared" si="0"/>
        <v>7.4120000000000061</v>
      </c>
      <c r="D64" s="5">
        <v>63.435000000000002</v>
      </c>
      <c r="E64" s="5">
        <f t="shared" si="1"/>
        <v>26.564999999999998</v>
      </c>
    </row>
    <row r="65" spans="1:5">
      <c r="A65" s="5">
        <v>83.099000000000004</v>
      </c>
      <c r="B65" s="6">
        <f t="shared" si="0"/>
        <v>6.9009999999999962</v>
      </c>
      <c r="D65" s="5">
        <v>64.290000000000006</v>
      </c>
      <c r="E65" s="5">
        <f t="shared" si="1"/>
        <v>25.709999999999994</v>
      </c>
    </row>
    <row r="66" spans="1:5">
      <c r="A66" s="5">
        <v>83.418000000000006</v>
      </c>
      <c r="B66" s="6">
        <f t="shared" si="0"/>
        <v>6.5819999999999936</v>
      </c>
      <c r="D66" s="5">
        <v>64.396000000000001</v>
      </c>
      <c r="E66" s="5">
        <f t="shared" si="1"/>
        <v>25.603999999999999</v>
      </c>
    </row>
    <row r="67" spans="1:5">
      <c r="A67" s="5">
        <v>83.533000000000001</v>
      </c>
      <c r="B67" s="6">
        <f t="shared" si="0"/>
        <v>6.4669999999999987</v>
      </c>
      <c r="D67" s="5">
        <v>64.703000000000003</v>
      </c>
      <c r="E67" s="5">
        <f t="shared" si="1"/>
        <v>25.296999999999997</v>
      </c>
    </row>
    <row r="68" spans="1:5">
      <c r="A68" s="5">
        <v>84.35</v>
      </c>
      <c r="B68" s="6">
        <f t="shared" si="0"/>
        <v>5.6500000000000057</v>
      </c>
      <c r="D68" s="5">
        <v>65.756</v>
      </c>
      <c r="E68" s="5">
        <f t="shared" si="1"/>
        <v>24.244</v>
      </c>
    </row>
    <row r="69" spans="1:5">
      <c r="A69" s="5">
        <v>85.491</v>
      </c>
      <c r="B69" s="6">
        <f t="shared" ref="B69:B132" si="4">ABS(A69-90)</f>
        <v>4.5090000000000003</v>
      </c>
      <c r="D69" s="5">
        <v>65.998999999999995</v>
      </c>
      <c r="E69" s="5">
        <f t="shared" ref="E69:E132" si="5">ABS(D69-90)</f>
        <v>24.001000000000005</v>
      </c>
    </row>
    <row r="70" spans="1:5">
      <c r="A70" s="5">
        <v>85.57</v>
      </c>
      <c r="B70" s="6">
        <f t="shared" si="4"/>
        <v>4.4300000000000068</v>
      </c>
      <c r="D70" s="5">
        <v>66.161000000000001</v>
      </c>
      <c r="E70" s="5">
        <f t="shared" si="5"/>
        <v>23.838999999999999</v>
      </c>
    </row>
    <row r="71" spans="1:5">
      <c r="A71" s="5">
        <v>85.956000000000003</v>
      </c>
      <c r="B71" s="6">
        <f t="shared" si="4"/>
        <v>4.0439999999999969</v>
      </c>
      <c r="D71" s="5">
        <v>66.727999999999994</v>
      </c>
      <c r="E71" s="5">
        <f t="shared" si="5"/>
        <v>23.272000000000006</v>
      </c>
    </row>
    <row r="72" spans="1:5">
      <c r="A72" s="5">
        <v>86.055000000000007</v>
      </c>
      <c r="B72" s="6">
        <f t="shared" si="4"/>
        <v>3.9449999999999932</v>
      </c>
      <c r="D72" s="5">
        <v>67.322999999999993</v>
      </c>
      <c r="E72" s="5">
        <f t="shared" si="5"/>
        <v>22.677000000000007</v>
      </c>
    </row>
    <row r="73" spans="1:5">
      <c r="A73" s="5">
        <v>86.186000000000007</v>
      </c>
      <c r="B73" s="6">
        <f t="shared" si="4"/>
        <v>3.813999999999993</v>
      </c>
      <c r="D73" s="5">
        <v>67.62</v>
      </c>
      <c r="E73" s="5">
        <f t="shared" si="5"/>
        <v>22.379999999999995</v>
      </c>
    </row>
    <row r="74" spans="1:5">
      <c r="A74" s="5">
        <v>86.313000000000002</v>
      </c>
      <c r="B74" s="6">
        <f t="shared" si="4"/>
        <v>3.6869999999999976</v>
      </c>
      <c r="D74" s="5">
        <v>67.701999999999998</v>
      </c>
      <c r="E74" s="5">
        <f t="shared" si="5"/>
        <v>22.298000000000002</v>
      </c>
    </row>
    <row r="75" spans="1:5">
      <c r="A75" s="5">
        <v>86.356999999999999</v>
      </c>
      <c r="B75" s="6">
        <f t="shared" si="4"/>
        <v>3.6430000000000007</v>
      </c>
      <c r="D75" s="5">
        <v>68.147999999999996</v>
      </c>
      <c r="E75" s="5">
        <f t="shared" si="5"/>
        <v>21.852000000000004</v>
      </c>
    </row>
    <row r="76" spans="1:5">
      <c r="A76" s="5">
        <v>86.653999999999996</v>
      </c>
      <c r="B76" s="6">
        <f t="shared" si="4"/>
        <v>3.3460000000000036</v>
      </c>
      <c r="D76" s="5">
        <v>68.52</v>
      </c>
      <c r="E76" s="5">
        <f t="shared" si="5"/>
        <v>21.480000000000004</v>
      </c>
    </row>
    <row r="77" spans="1:5">
      <c r="A77" s="5">
        <v>86.778999999999996</v>
      </c>
      <c r="B77" s="6">
        <f t="shared" si="4"/>
        <v>3.2210000000000036</v>
      </c>
      <c r="D77" s="5">
        <v>69.075000000000003</v>
      </c>
      <c r="E77" s="5">
        <f t="shared" si="5"/>
        <v>20.924999999999997</v>
      </c>
    </row>
    <row r="78" spans="1:5">
      <c r="A78" s="5">
        <v>86.84</v>
      </c>
      <c r="B78" s="6">
        <f t="shared" si="4"/>
        <v>3.1599999999999966</v>
      </c>
      <c r="D78" s="5">
        <v>69.364999999999995</v>
      </c>
      <c r="E78" s="5">
        <f t="shared" si="5"/>
        <v>20.635000000000005</v>
      </c>
    </row>
    <row r="79" spans="1:5">
      <c r="A79" s="5">
        <v>88.344999999999999</v>
      </c>
      <c r="B79" s="6">
        <f t="shared" si="4"/>
        <v>1.6550000000000011</v>
      </c>
      <c r="D79" s="5">
        <v>70.239000000000004</v>
      </c>
      <c r="E79" s="5">
        <f t="shared" si="5"/>
        <v>19.760999999999996</v>
      </c>
    </row>
    <row r="80" spans="1:5">
      <c r="A80" s="5">
        <v>88.531000000000006</v>
      </c>
      <c r="B80" s="6">
        <f t="shared" si="4"/>
        <v>1.4689999999999941</v>
      </c>
      <c r="D80" s="5">
        <v>70.911000000000001</v>
      </c>
      <c r="E80" s="5">
        <f t="shared" si="5"/>
        <v>19.088999999999999</v>
      </c>
    </row>
    <row r="81" spans="1:5">
      <c r="A81" s="5">
        <v>89.366</v>
      </c>
      <c r="B81" s="6">
        <f t="shared" si="4"/>
        <v>0.63400000000000034</v>
      </c>
      <c r="D81" s="5">
        <v>71.259</v>
      </c>
      <c r="E81" s="5">
        <f t="shared" si="5"/>
        <v>18.741</v>
      </c>
    </row>
    <row r="82" spans="1:5">
      <c r="A82" s="5">
        <v>89.462000000000003</v>
      </c>
      <c r="B82" s="6">
        <f t="shared" si="4"/>
        <v>0.5379999999999967</v>
      </c>
      <c r="D82" s="5">
        <v>71.293999999999997</v>
      </c>
      <c r="E82" s="5">
        <f t="shared" si="5"/>
        <v>18.706000000000003</v>
      </c>
    </row>
    <row r="83" spans="1:5">
      <c r="A83" s="5">
        <v>89.491</v>
      </c>
      <c r="B83" s="6">
        <f t="shared" si="4"/>
        <v>0.50900000000000034</v>
      </c>
      <c r="D83" s="5">
        <v>72.731999999999999</v>
      </c>
      <c r="E83" s="5">
        <f t="shared" si="5"/>
        <v>17.268000000000001</v>
      </c>
    </row>
    <row r="84" spans="1:5">
      <c r="A84" s="5">
        <v>90</v>
      </c>
      <c r="B84" s="6">
        <f t="shared" si="4"/>
        <v>0</v>
      </c>
      <c r="D84" s="5">
        <v>73.072000000000003</v>
      </c>
      <c r="E84" s="5">
        <f t="shared" si="5"/>
        <v>16.927999999999997</v>
      </c>
    </row>
    <row r="85" spans="1:5">
      <c r="A85" s="5">
        <v>90.998999999999995</v>
      </c>
      <c r="B85" s="6">
        <f t="shared" si="4"/>
        <v>0.99899999999999523</v>
      </c>
      <c r="D85" s="5">
        <v>73.242999999999995</v>
      </c>
      <c r="E85" s="5">
        <f t="shared" si="5"/>
        <v>16.757000000000005</v>
      </c>
    </row>
    <row r="86" spans="1:5">
      <c r="A86" s="5">
        <v>91.27</v>
      </c>
      <c r="B86" s="6">
        <f t="shared" si="4"/>
        <v>1.269999999999996</v>
      </c>
      <c r="D86" s="5">
        <v>73.55</v>
      </c>
      <c r="E86" s="5">
        <f t="shared" si="5"/>
        <v>16.450000000000003</v>
      </c>
    </row>
    <row r="87" spans="1:5">
      <c r="A87" s="5">
        <v>91.433999999999997</v>
      </c>
      <c r="B87" s="6">
        <f t="shared" si="4"/>
        <v>1.4339999999999975</v>
      </c>
      <c r="D87" s="5">
        <v>73.977999999999994</v>
      </c>
      <c r="E87" s="5">
        <f t="shared" si="5"/>
        <v>16.022000000000006</v>
      </c>
    </row>
    <row r="88" spans="1:5">
      <c r="A88" s="5">
        <v>91.444000000000003</v>
      </c>
      <c r="B88" s="6">
        <f t="shared" si="4"/>
        <v>1.4440000000000026</v>
      </c>
      <c r="D88" s="5">
        <v>74.161000000000001</v>
      </c>
      <c r="E88" s="5">
        <f t="shared" si="5"/>
        <v>15.838999999999999</v>
      </c>
    </row>
    <row r="89" spans="1:5">
      <c r="A89" s="5">
        <v>91.671999999999997</v>
      </c>
      <c r="B89" s="6">
        <f t="shared" si="4"/>
        <v>1.671999999999997</v>
      </c>
      <c r="D89" s="5">
        <v>74.932000000000002</v>
      </c>
      <c r="E89" s="5">
        <f t="shared" si="5"/>
        <v>15.067999999999998</v>
      </c>
    </row>
    <row r="90" spans="1:5">
      <c r="A90" s="5">
        <v>91.716999999999999</v>
      </c>
      <c r="B90" s="6">
        <f t="shared" si="4"/>
        <v>1.7169999999999987</v>
      </c>
      <c r="D90" s="5">
        <v>74.932000000000002</v>
      </c>
      <c r="E90" s="5">
        <f t="shared" si="5"/>
        <v>15.067999999999998</v>
      </c>
    </row>
    <row r="91" spans="1:5">
      <c r="A91" s="5">
        <v>91.823999999999998</v>
      </c>
      <c r="B91" s="6">
        <f t="shared" si="4"/>
        <v>1.8239999999999981</v>
      </c>
      <c r="D91" s="5">
        <v>75.863</v>
      </c>
      <c r="E91" s="5">
        <f t="shared" si="5"/>
        <v>14.137</v>
      </c>
    </row>
    <row r="92" spans="1:5">
      <c r="A92" s="5">
        <v>92.028000000000006</v>
      </c>
      <c r="B92" s="6">
        <f t="shared" si="4"/>
        <v>2.0280000000000058</v>
      </c>
      <c r="D92" s="5">
        <v>76.248000000000005</v>
      </c>
      <c r="E92" s="5">
        <f t="shared" si="5"/>
        <v>13.751999999999995</v>
      </c>
    </row>
    <row r="93" spans="1:5">
      <c r="A93" s="5">
        <v>92.161000000000001</v>
      </c>
      <c r="B93" s="6">
        <f t="shared" si="4"/>
        <v>2.1610000000000014</v>
      </c>
      <c r="D93" s="5">
        <v>77.747</v>
      </c>
      <c r="E93" s="5">
        <f t="shared" si="5"/>
        <v>12.253</v>
      </c>
    </row>
    <row r="94" spans="1:5">
      <c r="A94" s="5">
        <v>92.563999999999993</v>
      </c>
      <c r="B94" s="6">
        <f t="shared" si="4"/>
        <v>2.563999999999993</v>
      </c>
      <c r="D94" s="5">
        <v>78.009</v>
      </c>
      <c r="E94" s="5">
        <f t="shared" si="5"/>
        <v>11.991</v>
      </c>
    </row>
    <row r="95" spans="1:5">
      <c r="A95" s="5">
        <v>92.918000000000006</v>
      </c>
      <c r="B95" s="6">
        <f t="shared" si="4"/>
        <v>2.9180000000000064</v>
      </c>
      <c r="D95" s="5">
        <v>78.221000000000004</v>
      </c>
      <c r="E95" s="5">
        <f t="shared" si="5"/>
        <v>11.778999999999996</v>
      </c>
    </row>
    <row r="96" spans="1:5">
      <c r="A96" s="5">
        <v>92.918000000000006</v>
      </c>
      <c r="B96" s="6">
        <f t="shared" si="4"/>
        <v>2.9180000000000064</v>
      </c>
      <c r="D96" s="5">
        <v>78.932000000000002</v>
      </c>
      <c r="E96" s="5">
        <f t="shared" si="5"/>
        <v>11.067999999999998</v>
      </c>
    </row>
    <row r="97" spans="1:5">
      <c r="A97" s="5">
        <v>93.366</v>
      </c>
      <c r="B97" s="6">
        <f t="shared" si="4"/>
        <v>3.3659999999999997</v>
      </c>
      <c r="D97" s="5">
        <v>79.358999999999995</v>
      </c>
      <c r="E97" s="5">
        <f t="shared" si="5"/>
        <v>10.641000000000005</v>
      </c>
    </row>
    <row r="98" spans="1:5">
      <c r="A98" s="5">
        <v>94.072000000000003</v>
      </c>
      <c r="B98" s="6">
        <f t="shared" si="4"/>
        <v>4.0720000000000027</v>
      </c>
      <c r="D98" s="5">
        <v>79.808000000000007</v>
      </c>
      <c r="E98" s="5">
        <f t="shared" si="5"/>
        <v>10.191999999999993</v>
      </c>
    </row>
    <row r="99" spans="1:5">
      <c r="A99" s="5">
        <v>94.085999999999999</v>
      </c>
      <c r="B99" s="6">
        <f t="shared" si="4"/>
        <v>4.0859999999999985</v>
      </c>
      <c r="D99" s="5">
        <v>80.326999999999998</v>
      </c>
      <c r="E99" s="5">
        <f t="shared" si="5"/>
        <v>9.6730000000000018</v>
      </c>
    </row>
    <row r="100" spans="1:5">
      <c r="A100" s="5">
        <v>94.495000000000005</v>
      </c>
      <c r="B100" s="6">
        <f t="shared" si="4"/>
        <v>4.4950000000000045</v>
      </c>
      <c r="D100" s="5">
        <v>81.192999999999998</v>
      </c>
      <c r="E100" s="5">
        <f t="shared" si="5"/>
        <v>8.8070000000000022</v>
      </c>
    </row>
    <row r="101" spans="1:5">
      <c r="A101" s="5">
        <v>94.712000000000003</v>
      </c>
      <c r="B101" s="6">
        <f t="shared" si="4"/>
        <v>4.7120000000000033</v>
      </c>
      <c r="D101" s="5">
        <v>81.430999999999997</v>
      </c>
      <c r="E101" s="5">
        <f t="shared" si="5"/>
        <v>8.5690000000000026</v>
      </c>
    </row>
    <row r="102" spans="1:5">
      <c r="A102" s="5">
        <v>94.763999999999996</v>
      </c>
      <c r="B102" s="6">
        <f t="shared" si="4"/>
        <v>4.7639999999999958</v>
      </c>
      <c r="D102" s="5">
        <v>82.566999999999993</v>
      </c>
      <c r="E102" s="5">
        <f t="shared" si="5"/>
        <v>7.4330000000000069</v>
      </c>
    </row>
    <row r="103" spans="1:5">
      <c r="A103" s="5">
        <v>94.801000000000002</v>
      </c>
      <c r="B103" s="6">
        <f t="shared" si="4"/>
        <v>4.8010000000000019</v>
      </c>
      <c r="D103" s="5">
        <v>82.841999999999999</v>
      </c>
      <c r="E103" s="5">
        <f t="shared" si="5"/>
        <v>7.1580000000000013</v>
      </c>
    </row>
    <row r="104" spans="1:5">
      <c r="A104" s="5">
        <v>95.504999999999995</v>
      </c>
      <c r="B104" s="6">
        <f t="shared" si="4"/>
        <v>5.5049999999999955</v>
      </c>
      <c r="D104" s="5">
        <v>82.875</v>
      </c>
      <c r="E104" s="5">
        <f t="shared" si="5"/>
        <v>7.125</v>
      </c>
    </row>
    <row r="105" spans="1:5">
      <c r="A105" s="5">
        <v>95.554000000000002</v>
      </c>
      <c r="B105" s="6">
        <f t="shared" si="4"/>
        <v>5.554000000000002</v>
      </c>
      <c r="D105" s="5">
        <v>82.888999999999996</v>
      </c>
      <c r="E105" s="5">
        <f t="shared" si="5"/>
        <v>7.1110000000000042</v>
      </c>
    </row>
    <row r="106" spans="1:5">
      <c r="A106" s="5">
        <v>95.603999999999999</v>
      </c>
      <c r="B106" s="6">
        <f t="shared" si="4"/>
        <v>5.6039999999999992</v>
      </c>
      <c r="D106" s="5">
        <v>83.004999999999995</v>
      </c>
      <c r="E106" s="5">
        <f t="shared" si="5"/>
        <v>6.9950000000000045</v>
      </c>
    </row>
    <row r="107" spans="1:5">
      <c r="A107" s="5">
        <v>96.256</v>
      </c>
      <c r="B107" s="6">
        <f t="shared" si="4"/>
        <v>6.2560000000000002</v>
      </c>
      <c r="D107" s="5">
        <v>83.033000000000001</v>
      </c>
      <c r="E107" s="5">
        <f t="shared" si="5"/>
        <v>6.9669999999999987</v>
      </c>
    </row>
    <row r="108" spans="1:5">
      <c r="A108" s="5">
        <v>96.581999999999994</v>
      </c>
      <c r="B108" s="6">
        <f t="shared" si="4"/>
        <v>6.5819999999999936</v>
      </c>
      <c r="D108" s="5">
        <v>83.66</v>
      </c>
      <c r="E108" s="5">
        <f t="shared" si="5"/>
        <v>6.3400000000000034</v>
      </c>
    </row>
    <row r="109" spans="1:5">
      <c r="A109" s="5">
        <v>96.600999999999999</v>
      </c>
      <c r="B109" s="6">
        <f t="shared" si="4"/>
        <v>6.6009999999999991</v>
      </c>
      <c r="D109" s="5">
        <v>83.83</v>
      </c>
      <c r="E109" s="5">
        <f t="shared" si="5"/>
        <v>6.1700000000000017</v>
      </c>
    </row>
    <row r="110" spans="1:5">
      <c r="A110" s="5">
        <v>98.007000000000005</v>
      </c>
      <c r="B110" s="6">
        <f t="shared" si="4"/>
        <v>8.007000000000005</v>
      </c>
      <c r="D110" s="5">
        <v>83.944999999999993</v>
      </c>
      <c r="E110" s="5">
        <f t="shared" si="5"/>
        <v>6.0550000000000068</v>
      </c>
    </row>
    <row r="111" spans="1:5">
      <c r="A111" s="5">
        <v>98.13</v>
      </c>
      <c r="B111" s="6">
        <f t="shared" si="4"/>
        <v>8.1299999999999955</v>
      </c>
      <c r="D111" s="5">
        <v>84.093999999999994</v>
      </c>
      <c r="E111" s="5">
        <f t="shared" si="5"/>
        <v>5.9060000000000059</v>
      </c>
    </row>
    <row r="112" spans="1:5">
      <c r="A112" s="5">
        <v>98.259</v>
      </c>
      <c r="B112" s="6">
        <f t="shared" si="4"/>
        <v>8.2590000000000003</v>
      </c>
      <c r="D112" s="5">
        <v>84.185000000000002</v>
      </c>
      <c r="E112" s="5">
        <f t="shared" si="5"/>
        <v>5.8149999999999977</v>
      </c>
    </row>
    <row r="113" spans="1:5">
      <c r="A113" s="5">
        <v>99.076999999999998</v>
      </c>
      <c r="B113" s="6">
        <f t="shared" si="4"/>
        <v>9.0769999999999982</v>
      </c>
      <c r="D113" s="5">
        <v>84.206999999999994</v>
      </c>
      <c r="E113" s="5">
        <f t="shared" si="5"/>
        <v>5.7930000000000064</v>
      </c>
    </row>
    <row r="114" spans="1:5">
      <c r="A114" s="5">
        <v>99.846999999999994</v>
      </c>
      <c r="B114" s="6">
        <f t="shared" si="4"/>
        <v>9.8469999999999942</v>
      </c>
      <c r="D114" s="5">
        <v>84.289000000000001</v>
      </c>
      <c r="E114" s="5">
        <f t="shared" si="5"/>
        <v>5.7109999999999985</v>
      </c>
    </row>
    <row r="115" spans="1:5">
      <c r="A115" s="5">
        <v>100.033</v>
      </c>
      <c r="B115" s="6">
        <f t="shared" si="4"/>
        <v>10.033000000000001</v>
      </c>
      <c r="D115" s="5">
        <v>84.561999999999998</v>
      </c>
      <c r="E115" s="5">
        <f t="shared" si="5"/>
        <v>5.4380000000000024</v>
      </c>
    </row>
    <row r="116" spans="1:5">
      <c r="A116" s="5">
        <v>100.229</v>
      </c>
      <c r="B116" s="6">
        <f t="shared" si="4"/>
        <v>10.228999999999999</v>
      </c>
      <c r="D116" s="5">
        <v>86.1</v>
      </c>
      <c r="E116" s="5">
        <f t="shared" si="5"/>
        <v>3.9000000000000057</v>
      </c>
    </row>
    <row r="117" spans="1:5">
      <c r="A117" s="5">
        <v>102.21599999999999</v>
      </c>
      <c r="B117" s="6">
        <f t="shared" si="4"/>
        <v>12.215999999999994</v>
      </c>
      <c r="D117" s="5">
        <v>86.111999999999995</v>
      </c>
      <c r="E117" s="5">
        <f t="shared" si="5"/>
        <v>3.8880000000000052</v>
      </c>
    </row>
    <row r="118" spans="1:5">
      <c r="A118" s="5">
        <v>102.529</v>
      </c>
      <c r="B118" s="6">
        <f t="shared" si="4"/>
        <v>12.528999999999996</v>
      </c>
      <c r="D118" s="5">
        <v>86.742000000000004</v>
      </c>
      <c r="E118" s="5">
        <f t="shared" si="5"/>
        <v>3.2579999999999956</v>
      </c>
    </row>
    <row r="119" spans="1:5">
      <c r="A119" s="5">
        <v>102.724</v>
      </c>
      <c r="B119" s="6">
        <f t="shared" si="4"/>
        <v>12.724000000000004</v>
      </c>
      <c r="D119" s="5">
        <v>87.125</v>
      </c>
      <c r="E119" s="5">
        <f t="shared" si="5"/>
        <v>2.875</v>
      </c>
    </row>
    <row r="120" spans="1:5">
      <c r="A120" s="5">
        <v>103.53</v>
      </c>
      <c r="B120" s="6">
        <f t="shared" si="4"/>
        <v>13.530000000000001</v>
      </c>
      <c r="D120" s="5">
        <v>87.498999999999995</v>
      </c>
      <c r="E120" s="5">
        <f t="shared" si="5"/>
        <v>2.5010000000000048</v>
      </c>
    </row>
    <row r="121" spans="1:5">
      <c r="A121" s="5">
        <v>103.955</v>
      </c>
      <c r="B121" s="6">
        <f t="shared" si="4"/>
        <v>13.954999999999998</v>
      </c>
      <c r="D121" s="5">
        <v>88.147999999999996</v>
      </c>
      <c r="E121" s="5">
        <f t="shared" si="5"/>
        <v>1.8520000000000039</v>
      </c>
    </row>
    <row r="122" spans="1:5">
      <c r="A122" s="5">
        <v>104.265</v>
      </c>
      <c r="B122" s="6">
        <f t="shared" si="4"/>
        <v>14.265000000000001</v>
      </c>
      <c r="D122" s="5">
        <v>89.292000000000002</v>
      </c>
      <c r="E122" s="5">
        <f t="shared" si="5"/>
        <v>0.70799999999999841</v>
      </c>
    </row>
    <row r="123" spans="1:5">
      <c r="A123" s="5">
        <v>105.018</v>
      </c>
      <c r="B123" s="6">
        <f t="shared" si="4"/>
        <v>15.018000000000001</v>
      </c>
      <c r="D123" s="5">
        <v>89.572999999999993</v>
      </c>
      <c r="E123" s="5">
        <f t="shared" si="5"/>
        <v>0.42700000000000671</v>
      </c>
    </row>
    <row r="124" spans="1:5">
      <c r="A124" s="5">
        <v>105.367</v>
      </c>
      <c r="B124" s="6">
        <f t="shared" si="4"/>
        <v>15.367000000000004</v>
      </c>
      <c r="D124" s="5">
        <v>89.93</v>
      </c>
      <c r="E124" s="5">
        <f t="shared" si="5"/>
        <v>6.9999999999993179E-2</v>
      </c>
    </row>
    <row r="125" spans="1:5">
      <c r="A125" s="5">
        <v>105.714</v>
      </c>
      <c r="B125" s="6">
        <f t="shared" si="4"/>
        <v>15.713999999999999</v>
      </c>
      <c r="D125" s="5">
        <v>89.941000000000003</v>
      </c>
      <c r="E125" s="5">
        <f t="shared" si="5"/>
        <v>5.8999999999997499E-2</v>
      </c>
    </row>
    <row r="126" spans="1:5">
      <c r="A126" s="5">
        <v>106.21</v>
      </c>
      <c r="B126" s="6">
        <f t="shared" si="4"/>
        <v>16.209999999999994</v>
      </c>
      <c r="D126" s="5">
        <v>90.542000000000002</v>
      </c>
      <c r="E126" s="5">
        <f t="shared" si="5"/>
        <v>0.54200000000000159</v>
      </c>
    </row>
    <row r="127" spans="1:5">
      <c r="A127" s="5">
        <v>106.39</v>
      </c>
      <c r="B127" s="6">
        <f t="shared" si="4"/>
        <v>16.39</v>
      </c>
      <c r="D127" s="5">
        <v>91.075000000000003</v>
      </c>
      <c r="E127" s="5">
        <f t="shared" si="5"/>
        <v>1.0750000000000028</v>
      </c>
    </row>
    <row r="128" spans="1:5">
      <c r="A128" s="5">
        <v>107.52200000000001</v>
      </c>
      <c r="B128" s="6">
        <f t="shared" si="4"/>
        <v>17.522000000000006</v>
      </c>
      <c r="D128" s="5">
        <v>92.784000000000006</v>
      </c>
      <c r="E128" s="5">
        <f t="shared" si="5"/>
        <v>2.784000000000006</v>
      </c>
    </row>
    <row r="129" spans="1:5">
      <c r="A129" s="5">
        <v>108.26</v>
      </c>
      <c r="B129" s="6">
        <f t="shared" si="4"/>
        <v>18.260000000000005</v>
      </c>
      <c r="D129" s="5">
        <v>92.861999999999995</v>
      </c>
      <c r="E129" s="5">
        <f t="shared" si="5"/>
        <v>2.8619999999999948</v>
      </c>
    </row>
    <row r="130" spans="1:5">
      <c r="A130" s="5">
        <v>108.538</v>
      </c>
      <c r="B130" s="6">
        <f t="shared" si="4"/>
        <v>18.537999999999997</v>
      </c>
      <c r="D130" s="5">
        <v>92.936000000000007</v>
      </c>
      <c r="E130" s="5">
        <f t="shared" si="5"/>
        <v>2.936000000000007</v>
      </c>
    </row>
    <row r="131" spans="1:5">
      <c r="A131" s="5">
        <v>110.499</v>
      </c>
      <c r="B131" s="6">
        <f t="shared" si="4"/>
        <v>20.498999999999995</v>
      </c>
      <c r="D131" s="5">
        <v>93.052000000000007</v>
      </c>
      <c r="E131" s="5">
        <f t="shared" si="5"/>
        <v>3.0520000000000067</v>
      </c>
    </row>
    <row r="132" spans="1:5">
      <c r="A132" s="5">
        <v>110.925</v>
      </c>
      <c r="B132" s="6">
        <f t="shared" si="4"/>
        <v>20.924999999999997</v>
      </c>
      <c r="D132" s="5">
        <v>93.813999999999993</v>
      </c>
      <c r="E132" s="5">
        <f t="shared" si="5"/>
        <v>3.813999999999993</v>
      </c>
    </row>
    <row r="133" spans="1:5">
      <c r="A133" s="5">
        <v>111.12</v>
      </c>
      <c r="B133" s="6">
        <f t="shared" ref="B133:B196" si="6">ABS(A133-90)</f>
        <v>21.120000000000005</v>
      </c>
      <c r="D133" s="5">
        <v>93.823999999999998</v>
      </c>
      <c r="E133" s="5">
        <f t="shared" ref="E133:E196" si="7">ABS(D133-90)</f>
        <v>3.8239999999999981</v>
      </c>
    </row>
    <row r="134" spans="1:5">
      <c r="A134" s="5">
        <v>112.473</v>
      </c>
      <c r="B134" s="6">
        <f t="shared" si="6"/>
        <v>22.472999999999999</v>
      </c>
      <c r="D134" s="5">
        <v>94.11</v>
      </c>
      <c r="E134" s="5">
        <f t="shared" si="7"/>
        <v>4.1099999999999994</v>
      </c>
    </row>
    <row r="135" spans="1:5">
      <c r="A135" s="5">
        <v>112.90600000000001</v>
      </c>
      <c r="B135" s="6">
        <f t="shared" si="6"/>
        <v>22.906000000000006</v>
      </c>
      <c r="D135" s="5">
        <v>94.882999999999996</v>
      </c>
      <c r="E135" s="5">
        <f t="shared" si="7"/>
        <v>4.8829999999999956</v>
      </c>
    </row>
    <row r="136" spans="1:5">
      <c r="A136" s="5">
        <v>113.22799999999999</v>
      </c>
      <c r="B136" s="6">
        <f t="shared" si="6"/>
        <v>23.227999999999994</v>
      </c>
      <c r="D136" s="5">
        <v>95.156000000000006</v>
      </c>
      <c r="E136" s="5">
        <f t="shared" si="7"/>
        <v>5.1560000000000059</v>
      </c>
    </row>
    <row r="137" spans="1:5">
      <c r="A137" s="5">
        <v>113.499</v>
      </c>
      <c r="B137" s="6">
        <f t="shared" si="6"/>
        <v>23.498999999999995</v>
      </c>
      <c r="D137" s="5">
        <v>95.44</v>
      </c>
      <c r="E137" s="5">
        <f t="shared" si="7"/>
        <v>5.4399999999999977</v>
      </c>
    </row>
    <row r="138" spans="1:5">
      <c r="A138" s="5">
        <v>114.82899999999999</v>
      </c>
      <c r="B138" s="6">
        <f t="shared" si="6"/>
        <v>24.828999999999994</v>
      </c>
      <c r="D138" s="5">
        <v>95.44</v>
      </c>
      <c r="E138" s="5">
        <f t="shared" si="7"/>
        <v>5.4399999999999977</v>
      </c>
    </row>
    <row r="139" spans="1:5">
      <c r="A139" s="5">
        <v>115.151</v>
      </c>
      <c r="B139" s="6">
        <f t="shared" si="6"/>
        <v>25.150999999999996</v>
      </c>
      <c r="D139" s="5">
        <v>95.632999999999996</v>
      </c>
      <c r="E139" s="5">
        <f t="shared" si="7"/>
        <v>5.6329999999999956</v>
      </c>
    </row>
    <row r="140" spans="1:5">
      <c r="A140" s="5">
        <v>115.52500000000001</v>
      </c>
      <c r="B140" s="6">
        <f t="shared" si="6"/>
        <v>25.525000000000006</v>
      </c>
      <c r="D140" s="5">
        <v>97.082999999999998</v>
      </c>
      <c r="E140" s="5">
        <f t="shared" si="7"/>
        <v>7.0829999999999984</v>
      </c>
    </row>
    <row r="141" spans="1:5">
      <c r="A141" s="5">
        <v>116.003</v>
      </c>
      <c r="B141" s="6">
        <f t="shared" si="6"/>
        <v>26.003</v>
      </c>
      <c r="D141" s="5">
        <v>97.397000000000006</v>
      </c>
      <c r="E141" s="5">
        <f t="shared" si="7"/>
        <v>7.3970000000000056</v>
      </c>
    </row>
    <row r="142" spans="1:5">
      <c r="A142" s="5">
        <v>117.824</v>
      </c>
      <c r="B142" s="6">
        <f t="shared" si="6"/>
        <v>27.823999999999998</v>
      </c>
      <c r="D142" s="5">
        <v>98.054000000000002</v>
      </c>
      <c r="E142" s="5">
        <f t="shared" si="7"/>
        <v>8.054000000000002</v>
      </c>
    </row>
    <row r="143" spans="1:5">
      <c r="A143" s="5">
        <v>120.913</v>
      </c>
      <c r="B143" s="6">
        <f t="shared" si="6"/>
        <v>30.912999999999997</v>
      </c>
      <c r="D143" s="5">
        <v>99.162000000000006</v>
      </c>
      <c r="E143" s="5">
        <f t="shared" si="7"/>
        <v>9.1620000000000061</v>
      </c>
    </row>
    <row r="144" spans="1:5">
      <c r="A144" s="5">
        <v>121.322</v>
      </c>
      <c r="B144" s="6">
        <f t="shared" si="6"/>
        <v>31.322000000000003</v>
      </c>
      <c r="D144" s="5">
        <v>101.31</v>
      </c>
      <c r="E144" s="5">
        <f t="shared" si="7"/>
        <v>11.310000000000002</v>
      </c>
    </row>
    <row r="145" spans="1:5">
      <c r="A145" s="5">
        <v>122.142</v>
      </c>
      <c r="B145" s="6">
        <f t="shared" si="6"/>
        <v>32.141999999999996</v>
      </c>
      <c r="D145" s="5">
        <v>101.497</v>
      </c>
      <c r="E145" s="5">
        <f t="shared" si="7"/>
        <v>11.497</v>
      </c>
    </row>
    <row r="146" spans="1:5">
      <c r="A146" s="5">
        <v>122.55800000000001</v>
      </c>
      <c r="B146" s="6">
        <f t="shared" si="6"/>
        <v>32.558000000000007</v>
      </c>
      <c r="D146" s="5">
        <v>101.66500000000001</v>
      </c>
      <c r="E146" s="5">
        <f t="shared" si="7"/>
        <v>11.665000000000006</v>
      </c>
    </row>
    <row r="147" spans="1:5">
      <c r="A147" s="5">
        <v>124.06100000000001</v>
      </c>
      <c r="B147" s="6">
        <f t="shared" si="6"/>
        <v>34.061000000000007</v>
      </c>
      <c r="D147" s="5">
        <v>103.627</v>
      </c>
      <c r="E147" s="5">
        <f t="shared" si="7"/>
        <v>13.626999999999995</v>
      </c>
    </row>
    <row r="148" spans="1:5">
      <c r="A148" s="5">
        <v>124.28100000000001</v>
      </c>
      <c r="B148" s="6">
        <f t="shared" si="6"/>
        <v>34.281000000000006</v>
      </c>
      <c r="D148" s="5">
        <v>104.036</v>
      </c>
      <c r="E148" s="5">
        <f t="shared" si="7"/>
        <v>14.036000000000001</v>
      </c>
    </row>
    <row r="149" spans="1:5">
      <c r="A149" s="5">
        <v>124.839</v>
      </c>
      <c r="B149" s="6">
        <f t="shared" si="6"/>
        <v>34.838999999999999</v>
      </c>
      <c r="D149" s="5">
        <v>104.036</v>
      </c>
      <c r="E149" s="5">
        <f t="shared" si="7"/>
        <v>14.036000000000001</v>
      </c>
    </row>
    <row r="150" spans="1:5">
      <c r="A150" s="5">
        <v>125.31100000000001</v>
      </c>
      <c r="B150" s="6">
        <f t="shared" si="6"/>
        <v>35.311000000000007</v>
      </c>
      <c r="D150" s="5">
        <v>104.167</v>
      </c>
      <c r="E150" s="5">
        <f t="shared" si="7"/>
        <v>14.167000000000002</v>
      </c>
    </row>
    <row r="151" spans="1:5">
      <c r="A151" s="5">
        <v>128.03899999999999</v>
      </c>
      <c r="B151" s="6">
        <f t="shared" si="6"/>
        <v>38.038999999999987</v>
      </c>
      <c r="D151" s="5">
        <v>104.18600000000001</v>
      </c>
      <c r="E151" s="5">
        <f t="shared" si="7"/>
        <v>14.186000000000007</v>
      </c>
    </row>
    <row r="152" spans="1:5">
      <c r="A152" s="5">
        <v>128.49700000000001</v>
      </c>
      <c r="B152" s="6">
        <f t="shared" si="6"/>
        <v>38.497000000000014</v>
      </c>
      <c r="D152" s="5">
        <v>104.52500000000001</v>
      </c>
      <c r="E152" s="5">
        <f t="shared" si="7"/>
        <v>14.525000000000006</v>
      </c>
    </row>
    <row r="153" spans="1:5">
      <c r="A153" s="5">
        <v>130.36500000000001</v>
      </c>
      <c r="B153" s="6">
        <f t="shared" si="6"/>
        <v>40.365000000000009</v>
      </c>
      <c r="D153" s="5">
        <v>105.13500000000001</v>
      </c>
      <c r="E153" s="5">
        <f t="shared" si="7"/>
        <v>15.135000000000005</v>
      </c>
    </row>
    <row r="154" spans="1:5">
      <c r="A154" s="5">
        <v>131.98699999999999</v>
      </c>
      <c r="B154" s="6">
        <f t="shared" si="6"/>
        <v>41.986999999999995</v>
      </c>
      <c r="D154" s="5">
        <v>105.151</v>
      </c>
      <c r="E154" s="5">
        <f t="shared" si="7"/>
        <v>15.150999999999996</v>
      </c>
    </row>
    <row r="155" spans="1:5">
      <c r="A155" s="5">
        <v>133.92699999999999</v>
      </c>
      <c r="B155" s="6">
        <f t="shared" si="6"/>
        <v>43.926999999999992</v>
      </c>
      <c r="D155" s="5">
        <v>105.654</v>
      </c>
      <c r="E155" s="5">
        <f t="shared" si="7"/>
        <v>15.653999999999996</v>
      </c>
    </row>
    <row r="156" spans="1:5">
      <c r="A156" s="5">
        <v>136.637</v>
      </c>
      <c r="B156" s="6">
        <f t="shared" si="6"/>
        <v>46.637</v>
      </c>
      <c r="D156" s="5">
        <v>105.666</v>
      </c>
      <c r="E156" s="5">
        <f t="shared" si="7"/>
        <v>15.665999999999997</v>
      </c>
    </row>
    <row r="157" spans="1:5">
      <c r="A157" s="5">
        <v>140.142</v>
      </c>
      <c r="B157" s="6">
        <f t="shared" si="6"/>
        <v>50.141999999999996</v>
      </c>
      <c r="D157" s="5">
        <v>105.77500000000001</v>
      </c>
      <c r="E157" s="5">
        <f t="shared" si="7"/>
        <v>15.775000000000006</v>
      </c>
    </row>
    <row r="158" spans="1:5">
      <c r="A158" s="5">
        <v>144.30600000000001</v>
      </c>
      <c r="B158" s="6">
        <f t="shared" si="6"/>
        <v>54.306000000000012</v>
      </c>
      <c r="D158" s="5">
        <v>106.876</v>
      </c>
      <c r="E158" s="5">
        <f t="shared" si="7"/>
        <v>16.876000000000005</v>
      </c>
    </row>
    <row r="159" spans="1:5">
      <c r="A159" s="5">
        <v>50.32</v>
      </c>
      <c r="B159" s="6">
        <f t="shared" si="6"/>
        <v>39.68</v>
      </c>
      <c r="D159" s="5">
        <v>107.28100000000001</v>
      </c>
      <c r="E159" s="5">
        <f t="shared" si="7"/>
        <v>17.281000000000006</v>
      </c>
    </row>
    <row r="160" spans="1:5">
      <c r="A160" s="5">
        <v>55.061</v>
      </c>
      <c r="B160" s="6">
        <f t="shared" si="6"/>
        <v>34.939</v>
      </c>
      <c r="D160" s="5">
        <v>107.372</v>
      </c>
      <c r="E160" s="5">
        <f t="shared" si="7"/>
        <v>17.372</v>
      </c>
    </row>
    <row r="161" spans="1:5">
      <c r="A161" s="5">
        <v>56.396999999999998</v>
      </c>
      <c r="B161" s="6">
        <f t="shared" si="6"/>
        <v>33.603000000000002</v>
      </c>
      <c r="D161" s="5">
        <v>107.967</v>
      </c>
      <c r="E161" s="5">
        <f t="shared" si="7"/>
        <v>17.966999999999999</v>
      </c>
    </row>
    <row r="162" spans="1:5">
      <c r="A162" s="5">
        <v>58.859000000000002</v>
      </c>
      <c r="B162" s="6">
        <f t="shared" si="6"/>
        <v>31.140999999999998</v>
      </c>
      <c r="D162" s="5">
        <v>108.435</v>
      </c>
      <c r="E162" s="5">
        <f t="shared" si="7"/>
        <v>18.435000000000002</v>
      </c>
    </row>
    <row r="163" spans="1:5">
      <c r="A163" s="5">
        <v>59.883000000000003</v>
      </c>
      <c r="B163" s="6">
        <f t="shared" si="6"/>
        <v>30.116999999999997</v>
      </c>
      <c r="D163" s="5">
        <v>110.46899999999999</v>
      </c>
      <c r="E163" s="5">
        <f t="shared" si="7"/>
        <v>20.468999999999994</v>
      </c>
    </row>
    <row r="164" spans="1:5">
      <c r="A164" s="5">
        <v>68.198999999999998</v>
      </c>
      <c r="B164" s="6">
        <f t="shared" si="6"/>
        <v>21.801000000000002</v>
      </c>
      <c r="D164" s="5">
        <v>112.077</v>
      </c>
      <c r="E164" s="5">
        <f t="shared" si="7"/>
        <v>22.076999999999998</v>
      </c>
    </row>
    <row r="165" spans="1:5">
      <c r="A165" s="5">
        <v>70.656000000000006</v>
      </c>
      <c r="B165" s="6">
        <f t="shared" si="6"/>
        <v>19.343999999999994</v>
      </c>
      <c r="D165" s="5">
        <v>112.249</v>
      </c>
      <c r="E165" s="5">
        <f t="shared" si="7"/>
        <v>22.248999999999995</v>
      </c>
    </row>
    <row r="166" spans="1:5">
      <c r="A166" s="5">
        <v>71.564999999999998</v>
      </c>
      <c r="B166" s="6">
        <f t="shared" si="6"/>
        <v>18.435000000000002</v>
      </c>
      <c r="D166" s="5">
        <v>112.776</v>
      </c>
      <c r="E166" s="5">
        <f t="shared" si="7"/>
        <v>22.775999999999996</v>
      </c>
    </row>
    <row r="167" spans="1:5">
      <c r="A167" s="5">
        <v>71.745000000000005</v>
      </c>
      <c r="B167" s="6">
        <f t="shared" si="6"/>
        <v>18.254999999999995</v>
      </c>
      <c r="D167" s="5">
        <v>113.34099999999999</v>
      </c>
      <c r="E167" s="5">
        <f t="shared" si="7"/>
        <v>23.340999999999994</v>
      </c>
    </row>
    <row r="168" spans="1:5">
      <c r="A168" s="5">
        <v>73.009</v>
      </c>
      <c r="B168" s="6">
        <f t="shared" si="6"/>
        <v>16.991</v>
      </c>
      <c r="D168" s="5">
        <v>113.41800000000001</v>
      </c>
      <c r="E168" s="5">
        <f t="shared" si="7"/>
        <v>23.418000000000006</v>
      </c>
    </row>
    <row r="169" spans="1:5">
      <c r="A169" s="5">
        <v>73.222999999999999</v>
      </c>
      <c r="B169" s="6">
        <f t="shared" si="6"/>
        <v>16.777000000000001</v>
      </c>
      <c r="D169" s="5">
        <v>114.033</v>
      </c>
      <c r="E169" s="5">
        <f t="shared" si="7"/>
        <v>24.033000000000001</v>
      </c>
    </row>
    <row r="170" spans="1:5">
      <c r="A170" s="5">
        <v>77.025000000000006</v>
      </c>
      <c r="B170" s="6">
        <f t="shared" si="6"/>
        <v>12.974999999999994</v>
      </c>
      <c r="D170" s="5">
        <v>115.316</v>
      </c>
      <c r="E170" s="5">
        <f t="shared" si="7"/>
        <v>25.316000000000003</v>
      </c>
    </row>
    <row r="171" spans="1:5">
      <c r="A171" s="5">
        <v>78.718000000000004</v>
      </c>
      <c r="B171" s="6">
        <f t="shared" si="6"/>
        <v>11.281999999999996</v>
      </c>
      <c r="D171" s="5">
        <v>115.571</v>
      </c>
      <c r="E171" s="5">
        <f t="shared" si="7"/>
        <v>25.570999999999998</v>
      </c>
    </row>
    <row r="172" spans="1:5">
      <c r="A172" s="5">
        <v>79.938999999999993</v>
      </c>
      <c r="B172" s="6">
        <f t="shared" si="6"/>
        <v>10.061000000000007</v>
      </c>
      <c r="D172" s="5">
        <v>115.953</v>
      </c>
      <c r="E172" s="5">
        <f t="shared" si="7"/>
        <v>25.953000000000003</v>
      </c>
    </row>
    <row r="173" spans="1:5">
      <c r="A173" s="5">
        <v>79.977000000000004</v>
      </c>
      <c r="B173" s="6">
        <f t="shared" si="6"/>
        <v>10.022999999999996</v>
      </c>
      <c r="D173" s="5">
        <v>116.565</v>
      </c>
      <c r="E173" s="5">
        <f t="shared" si="7"/>
        <v>26.564999999999998</v>
      </c>
    </row>
    <row r="174" spans="1:5">
      <c r="A174" s="5">
        <v>80.114000000000004</v>
      </c>
      <c r="B174" s="6">
        <f t="shared" si="6"/>
        <v>9.8859999999999957</v>
      </c>
      <c r="D174" s="5">
        <v>116.705</v>
      </c>
      <c r="E174" s="5">
        <f t="shared" si="7"/>
        <v>26.704999999999998</v>
      </c>
    </row>
    <row r="175" spans="1:5">
      <c r="A175" s="5">
        <v>82.641000000000005</v>
      </c>
      <c r="B175" s="6">
        <f t="shared" si="6"/>
        <v>7.3589999999999947</v>
      </c>
      <c r="D175" s="5">
        <v>117.60299999999999</v>
      </c>
      <c r="E175" s="5">
        <f t="shared" si="7"/>
        <v>27.602999999999994</v>
      </c>
    </row>
    <row r="176" spans="1:5">
      <c r="A176" s="5">
        <v>85.198999999999998</v>
      </c>
      <c r="B176" s="6">
        <f t="shared" si="6"/>
        <v>4.8010000000000019</v>
      </c>
      <c r="D176" s="5">
        <v>118.06699999999999</v>
      </c>
      <c r="E176" s="5">
        <f t="shared" si="7"/>
        <v>28.066999999999993</v>
      </c>
    </row>
    <row r="177" spans="1:5">
      <c r="A177" s="5">
        <v>85.600999999999999</v>
      </c>
      <c r="B177" s="6">
        <f t="shared" si="6"/>
        <v>4.3990000000000009</v>
      </c>
      <c r="D177" s="5">
        <v>118.98699999999999</v>
      </c>
      <c r="E177" s="5">
        <f t="shared" si="7"/>
        <v>28.986999999999995</v>
      </c>
    </row>
    <row r="178" spans="1:5">
      <c r="A178" s="5">
        <v>86.424000000000007</v>
      </c>
      <c r="B178" s="6">
        <f t="shared" si="6"/>
        <v>3.5759999999999934</v>
      </c>
      <c r="D178" s="5">
        <v>119.19</v>
      </c>
      <c r="E178" s="5">
        <f t="shared" si="7"/>
        <v>29.189999999999998</v>
      </c>
    </row>
    <row r="179" spans="1:5">
      <c r="A179" s="5">
        <v>86.53</v>
      </c>
      <c r="B179" s="6">
        <f t="shared" si="6"/>
        <v>3.4699999999999989</v>
      </c>
      <c r="D179" s="5">
        <v>119.387</v>
      </c>
      <c r="E179" s="5">
        <f t="shared" si="7"/>
        <v>29.387</v>
      </c>
    </row>
    <row r="180" spans="1:5">
      <c r="A180" s="5">
        <v>86.531999999999996</v>
      </c>
      <c r="B180" s="6">
        <f t="shared" si="6"/>
        <v>3.4680000000000035</v>
      </c>
      <c r="D180" s="5">
        <v>119.43600000000001</v>
      </c>
      <c r="E180" s="5">
        <f t="shared" si="7"/>
        <v>29.436000000000007</v>
      </c>
    </row>
    <row r="181" spans="1:5">
      <c r="A181" s="5">
        <v>86.558000000000007</v>
      </c>
      <c r="B181" s="6">
        <f t="shared" si="6"/>
        <v>3.4419999999999931</v>
      </c>
      <c r="D181" s="5">
        <v>120.45699999999999</v>
      </c>
      <c r="E181" s="5">
        <f t="shared" si="7"/>
        <v>30.456999999999994</v>
      </c>
    </row>
    <row r="182" spans="1:5">
      <c r="A182" s="5">
        <v>87.51</v>
      </c>
      <c r="B182" s="6">
        <f t="shared" si="6"/>
        <v>2.4899999999999949</v>
      </c>
      <c r="D182" s="5">
        <v>120.482</v>
      </c>
      <c r="E182" s="5">
        <f t="shared" si="7"/>
        <v>30.481999999999999</v>
      </c>
    </row>
    <row r="183" spans="1:5">
      <c r="A183" s="5">
        <v>89.063999999999993</v>
      </c>
      <c r="B183" s="6">
        <f t="shared" si="6"/>
        <v>0.93600000000000705</v>
      </c>
      <c r="D183" s="5">
        <v>120.75</v>
      </c>
      <c r="E183" s="5">
        <f t="shared" si="7"/>
        <v>30.75</v>
      </c>
    </row>
    <row r="184" spans="1:5">
      <c r="A184" s="5">
        <v>89.090999999999994</v>
      </c>
      <c r="B184" s="6">
        <f t="shared" si="6"/>
        <v>0.90900000000000603</v>
      </c>
      <c r="D184" s="5">
        <v>122.905</v>
      </c>
      <c r="E184" s="5">
        <f t="shared" si="7"/>
        <v>32.905000000000001</v>
      </c>
    </row>
    <row r="185" spans="1:5">
      <c r="A185" s="5">
        <v>90</v>
      </c>
      <c r="B185" s="6">
        <f t="shared" si="6"/>
        <v>0</v>
      </c>
      <c r="D185" s="5">
        <v>123.274</v>
      </c>
      <c r="E185" s="5">
        <f t="shared" si="7"/>
        <v>33.274000000000001</v>
      </c>
    </row>
    <row r="186" spans="1:5">
      <c r="A186" s="5">
        <v>90</v>
      </c>
      <c r="B186" s="6">
        <f t="shared" si="6"/>
        <v>0</v>
      </c>
      <c r="D186" s="5">
        <v>123.517</v>
      </c>
      <c r="E186" s="5">
        <f t="shared" si="7"/>
        <v>33.516999999999996</v>
      </c>
    </row>
    <row r="187" spans="1:5">
      <c r="A187" s="5">
        <v>91.930999999999997</v>
      </c>
      <c r="B187" s="6">
        <f t="shared" si="6"/>
        <v>1.9309999999999974</v>
      </c>
      <c r="D187" s="5">
        <v>123.9</v>
      </c>
      <c r="E187" s="5">
        <f t="shared" si="7"/>
        <v>33.900000000000006</v>
      </c>
    </row>
    <row r="188" spans="1:5">
      <c r="A188" s="5">
        <v>92.49</v>
      </c>
      <c r="B188" s="6">
        <f t="shared" si="6"/>
        <v>2.4899999999999949</v>
      </c>
      <c r="D188" s="5">
        <v>126.491</v>
      </c>
      <c r="E188" s="5">
        <f t="shared" si="7"/>
        <v>36.491</v>
      </c>
    </row>
    <row r="189" spans="1:5">
      <c r="A189" s="5">
        <v>92.861999999999995</v>
      </c>
      <c r="B189" s="6">
        <f t="shared" si="6"/>
        <v>2.8619999999999948</v>
      </c>
      <c r="D189" s="5">
        <v>126.68</v>
      </c>
      <c r="E189" s="5">
        <f t="shared" si="7"/>
        <v>36.680000000000007</v>
      </c>
    </row>
    <row r="190" spans="1:5">
      <c r="A190" s="5">
        <v>93.066000000000003</v>
      </c>
      <c r="B190" s="6">
        <f t="shared" si="6"/>
        <v>3.0660000000000025</v>
      </c>
      <c r="D190" s="5">
        <v>126.929</v>
      </c>
      <c r="E190" s="5">
        <f t="shared" si="7"/>
        <v>36.929000000000002</v>
      </c>
    </row>
    <row r="191" spans="1:5">
      <c r="A191" s="5">
        <v>93.366</v>
      </c>
      <c r="B191" s="6">
        <f t="shared" si="6"/>
        <v>3.3659999999999997</v>
      </c>
      <c r="D191" s="5">
        <v>127.28400000000001</v>
      </c>
      <c r="E191" s="5">
        <f t="shared" si="7"/>
        <v>37.284000000000006</v>
      </c>
    </row>
    <row r="192" spans="1:5">
      <c r="A192" s="5">
        <v>93.433999999999997</v>
      </c>
      <c r="B192" s="6">
        <f t="shared" si="6"/>
        <v>3.4339999999999975</v>
      </c>
      <c r="D192" s="5">
        <v>127.294</v>
      </c>
      <c r="E192" s="5">
        <f t="shared" si="7"/>
        <v>37.293999999999997</v>
      </c>
    </row>
    <row r="193" spans="1:5">
      <c r="A193" s="5">
        <v>94.316000000000003</v>
      </c>
      <c r="B193" s="6">
        <f t="shared" si="6"/>
        <v>4.3160000000000025</v>
      </c>
      <c r="D193" s="5">
        <v>128.946</v>
      </c>
      <c r="E193" s="5">
        <f t="shared" si="7"/>
        <v>38.945999999999998</v>
      </c>
    </row>
    <row r="194" spans="1:5">
      <c r="A194" s="5">
        <v>94.399000000000001</v>
      </c>
      <c r="B194" s="6">
        <f t="shared" si="6"/>
        <v>4.3990000000000009</v>
      </c>
      <c r="D194" s="5">
        <v>129.04300000000001</v>
      </c>
      <c r="E194" s="5">
        <f t="shared" si="7"/>
        <v>39.043000000000006</v>
      </c>
    </row>
    <row r="195" spans="1:5">
      <c r="A195" s="5">
        <v>94.614000000000004</v>
      </c>
      <c r="B195" s="6">
        <f t="shared" si="6"/>
        <v>4.6140000000000043</v>
      </c>
      <c r="D195" s="5">
        <v>129.99</v>
      </c>
      <c r="E195" s="5">
        <f t="shared" si="7"/>
        <v>39.990000000000009</v>
      </c>
    </row>
    <row r="196" spans="1:5">
      <c r="A196" s="5">
        <v>94.908000000000001</v>
      </c>
      <c r="B196" s="6">
        <f t="shared" si="6"/>
        <v>4.9080000000000013</v>
      </c>
      <c r="D196" s="5">
        <v>131.285</v>
      </c>
      <c r="E196" s="5">
        <f t="shared" si="7"/>
        <v>41.284999999999997</v>
      </c>
    </row>
    <row r="197" spans="1:5">
      <c r="A197" s="5">
        <v>96.715000000000003</v>
      </c>
      <c r="B197" s="6">
        <f t="shared" ref="B197:B260" si="8">ABS(A197-90)</f>
        <v>6.7150000000000034</v>
      </c>
      <c r="D197" s="5">
        <v>131.47800000000001</v>
      </c>
      <c r="E197" s="5">
        <f t="shared" ref="E197:E260" si="9">ABS(D197-90)</f>
        <v>41.478000000000009</v>
      </c>
    </row>
    <row r="198" spans="1:5">
      <c r="A198" s="5">
        <v>97.325999999999993</v>
      </c>
      <c r="B198" s="6">
        <f t="shared" si="8"/>
        <v>7.3259999999999934</v>
      </c>
      <c r="D198" s="5">
        <v>132.173</v>
      </c>
      <c r="E198" s="5">
        <f t="shared" si="9"/>
        <v>42.173000000000002</v>
      </c>
    </row>
    <row r="199" spans="1:5">
      <c r="A199" s="5">
        <v>98.343999999999994</v>
      </c>
      <c r="B199" s="6">
        <f t="shared" si="8"/>
        <v>8.3439999999999941</v>
      </c>
      <c r="D199" s="5">
        <v>132.679</v>
      </c>
      <c r="E199" s="5">
        <f t="shared" si="9"/>
        <v>42.679000000000002</v>
      </c>
    </row>
    <row r="200" spans="1:5">
      <c r="A200" s="5">
        <v>98.972999999999999</v>
      </c>
      <c r="B200" s="6">
        <f t="shared" si="8"/>
        <v>8.972999999999999</v>
      </c>
      <c r="D200" s="5">
        <v>133.048</v>
      </c>
      <c r="E200" s="5">
        <f t="shared" si="9"/>
        <v>43.048000000000002</v>
      </c>
    </row>
    <row r="201" spans="1:5">
      <c r="A201" s="5">
        <v>99.385999999999996</v>
      </c>
      <c r="B201" s="6">
        <f t="shared" si="8"/>
        <v>9.3859999999999957</v>
      </c>
      <c r="D201" s="5">
        <v>134.215</v>
      </c>
      <c r="E201" s="5">
        <f t="shared" si="9"/>
        <v>44.215000000000003</v>
      </c>
    </row>
    <row r="202" spans="1:5">
      <c r="A202" s="5">
        <v>99.921000000000006</v>
      </c>
      <c r="B202" s="6">
        <f t="shared" si="8"/>
        <v>9.9210000000000065</v>
      </c>
      <c r="D202" s="5">
        <v>134.83799999999999</v>
      </c>
      <c r="E202" s="5">
        <f t="shared" si="9"/>
        <v>44.837999999999994</v>
      </c>
    </row>
    <row r="203" spans="1:5">
      <c r="A203" s="5">
        <v>101.889</v>
      </c>
      <c r="B203" s="6">
        <f t="shared" si="8"/>
        <v>11.888999999999996</v>
      </c>
      <c r="D203" s="5">
        <v>134.96</v>
      </c>
      <c r="E203" s="5">
        <f t="shared" si="9"/>
        <v>44.960000000000008</v>
      </c>
    </row>
    <row r="204" spans="1:5">
      <c r="A204" s="5">
        <v>102.995</v>
      </c>
      <c r="B204" s="6">
        <f t="shared" si="8"/>
        <v>12.995000000000005</v>
      </c>
      <c r="D204" s="5">
        <v>136.381</v>
      </c>
      <c r="E204" s="5">
        <f t="shared" si="9"/>
        <v>46.381</v>
      </c>
    </row>
    <row r="205" spans="1:5">
      <c r="A205" s="5">
        <v>103.68600000000001</v>
      </c>
      <c r="B205" s="6">
        <f t="shared" si="8"/>
        <v>13.686000000000007</v>
      </c>
      <c r="D205" s="5">
        <v>136.73599999999999</v>
      </c>
      <c r="E205" s="5">
        <f t="shared" si="9"/>
        <v>46.73599999999999</v>
      </c>
    </row>
    <row r="206" spans="1:5">
      <c r="A206" s="5">
        <v>104.12</v>
      </c>
      <c r="B206" s="6">
        <f t="shared" si="8"/>
        <v>14.120000000000005</v>
      </c>
      <c r="D206" s="5">
        <v>137.316</v>
      </c>
      <c r="E206" s="5">
        <f t="shared" si="9"/>
        <v>47.316000000000003</v>
      </c>
    </row>
    <row r="207" spans="1:5">
      <c r="A207" s="5">
        <v>104.226</v>
      </c>
      <c r="B207" s="6">
        <f t="shared" si="8"/>
        <v>14.225999999999999</v>
      </c>
      <c r="D207" s="5">
        <v>138.57599999999999</v>
      </c>
      <c r="E207" s="5">
        <f t="shared" si="9"/>
        <v>48.575999999999993</v>
      </c>
    </row>
    <row r="208" spans="1:5">
      <c r="A208" s="5">
        <v>104.94499999999999</v>
      </c>
      <c r="B208" s="6">
        <f t="shared" si="8"/>
        <v>14.944999999999993</v>
      </c>
      <c r="D208" s="5">
        <v>140.22300000000001</v>
      </c>
      <c r="E208" s="5">
        <f t="shared" si="9"/>
        <v>50.223000000000013</v>
      </c>
    </row>
    <row r="209" spans="1:5">
      <c r="A209" s="5">
        <v>106.861</v>
      </c>
      <c r="B209" s="6">
        <f t="shared" si="8"/>
        <v>16.861000000000004</v>
      </c>
      <c r="D209" s="5">
        <v>140.30799999999999</v>
      </c>
      <c r="E209" s="5">
        <f t="shared" si="9"/>
        <v>50.307999999999993</v>
      </c>
    </row>
    <row r="210" spans="1:5">
      <c r="A210" s="5">
        <v>106.98099999999999</v>
      </c>
      <c r="B210" s="6">
        <f t="shared" si="8"/>
        <v>16.980999999999995</v>
      </c>
      <c r="D210" s="5">
        <v>141.44999999999999</v>
      </c>
      <c r="E210" s="5">
        <f t="shared" si="9"/>
        <v>51.449999999999989</v>
      </c>
    </row>
    <row r="211" spans="1:5">
      <c r="A211" s="5">
        <v>107.10299999999999</v>
      </c>
      <c r="B211" s="6">
        <f t="shared" si="8"/>
        <v>17.102999999999994</v>
      </c>
      <c r="D211" s="5">
        <v>142.55199999999999</v>
      </c>
      <c r="E211" s="5">
        <f t="shared" si="9"/>
        <v>52.551999999999992</v>
      </c>
    </row>
    <row r="212" spans="1:5">
      <c r="A212" s="5">
        <v>107.879</v>
      </c>
      <c r="B212" s="6">
        <f t="shared" si="8"/>
        <v>17.879000000000005</v>
      </c>
      <c r="D212" s="5">
        <v>145.84800000000001</v>
      </c>
      <c r="E212" s="5">
        <f t="shared" si="9"/>
        <v>55.848000000000013</v>
      </c>
    </row>
    <row r="213" spans="1:5">
      <c r="A213" s="5">
        <v>110.17100000000001</v>
      </c>
      <c r="B213" s="6">
        <f t="shared" si="8"/>
        <v>20.171000000000006</v>
      </c>
      <c r="D213" s="5">
        <v>42.094000000000001</v>
      </c>
      <c r="E213" s="5">
        <f t="shared" si="9"/>
        <v>47.905999999999999</v>
      </c>
    </row>
    <row r="214" spans="1:5">
      <c r="A214" s="5">
        <v>112.834</v>
      </c>
      <c r="B214" s="6">
        <f t="shared" si="8"/>
        <v>22.834000000000003</v>
      </c>
      <c r="D214" s="5">
        <v>74.822999999999993</v>
      </c>
      <c r="E214" s="5">
        <f t="shared" si="9"/>
        <v>15.177000000000007</v>
      </c>
    </row>
    <row r="215" spans="1:5">
      <c r="A215" s="5">
        <v>113.416</v>
      </c>
      <c r="B215" s="6">
        <f t="shared" si="8"/>
        <v>23.415999999999997</v>
      </c>
      <c r="D215" s="5">
        <v>78.965000000000003</v>
      </c>
      <c r="E215" s="5">
        <f t="shared" si="9"/>
        <v>11.034999999999997</v>
      </c>
    </row>
    <row r="216" spans="1:5">
      <c r="A216" s="5">
        <v>113.77</v>
      </c>
      <c r="B216" s="6">
        <f t="shared" si="8"/>
        <v>23.769999999999996</v>
      </c>
      <c r="D216" s="5">
        <v>80.879000000000005</v>
      </c>
      <c r="E216" s="5">
        <f t="shared" si="9"/>
        <v>9.1209999999999951</v>
      </c>
    </row>
    <row r="217" spans="1:5">
      <c r="A217" s="5">
        <v>113.904</v>
      </c>
      <c r="B217" s="6">
        <f t="shared" si="8"/>
        <v>23.903999999999996</v>
      </c>
      <c r="D217" s="5">
        <v>81.486999999999995</v>
      </c>
      <c r="E217" s="5">
        <f t="shared" si="9"/>
        <v>8.5130000000000052</v>
      </c>
    </row>
    <row r="218" spans="1:5">
      <c r="A218" s="5">
        <v>114.877</v>
      </c>
      <c r="B218" s="6">
        <f t="shared" si="8"/>
        <v>24.876999999999995</v>
      </c>
      <c r="D218" s="5">
        <v>85.021000000000001</v>
      </c>
      <c r="E218" s="5">
        <f t="shared" si="9"/>
        <v>4.9789999999999992</v>
      </c>
    </row>
    <row r="219" spans="1:5">
      <c r="A219" s="5">
        <v>116.31100000000001</v>
      </c>
      <c r="B219" s="6">
        <f t="shared" si="8"/>
        <v>26.311000000000007</v>
      </c>
      <c r="D219" s="5">
        <v>85.236000000000004</v>
      </c>
      <c r="E219" s="5">
        <f t="shared" si="9"/>
        <v>4.7639999999999958</v>
      </c>
    </row>
    <row r="220" spans="1:5">
      <c r="A220" s="5">
        <v>119.02500000000001</v>
      </c>
      <c r="B220" s="6">
        <f t="shared" si="8"/>
        <v>29.025000000000006</v>
      </c>
      <c r="D220" s="5">
        <v>87.287000000000006</v>
      </c>
      <c r="E220" s="5">
        <f t="shared" si="9"/>
        <v>2.7129999999999939</v>
      </c>
    </row>
    <row r="221" spans="1:5">
      <c r="A221" s="5">
        <v>123.428</v>
      </c>
      <c r="B221" s="6">
        <f t="shared" si="8"/>
        <v>33.427999999999997</v>
      </c>
      <c r="D221" s="5">
        <v>87.844999999999999</v>
      </c>
      <c r="E221" s="5">
        <f t="shared" si="9"/>
        <v>2.1550000000000011</v>
      </c>
    </row>
    <row r="222" spans="1:5">
      <c r="A222" s="5">
        <v>124.14400000000001</v>
      </c>
      <c r="B222" s="6">
        <f t="shared" si="8"/>
        <v>34.144000000000005</v>
      </c>
      <c r="D222" s="5">
        <v>87.850999999999999</v>
      </c>
      <c r="E222" s="5">
        <f t="shared" si="9"/>
        <v>2.1490000000000009</v>
      </c>
    </row>
    <row r="223" spans="1:5">
      <c r="A223" s="5">
        <v>125.392</v>
      </c>
      <c r="B223" s="6">
        <f t="shared" si="8"/>
        <v>35.391999999999996</v>
      </c>
      <c r="D223" s="5">
        <v>90.213999999999999</v>
      </c>
      <c r="E223" s="5">
        <f t="shared" si="9"/>
        <v>0.21399999999999864</v>
      </c>
    </row>
    <row r="224" spans="1:5">
      <c r="A224" s="5">
        <v>127.705</v>
      </c>
      <c r="B224" s="6">
        <f t="shared" si="8"/>
        <v>37.704999999999998</v>
      </c>
      <c r="D224" s="5">
        <v>94.274000000000001</v>
      </c>
      <c r="E224" s="5">
        <f t="shared" si="9"/>
        <v>4.2740000000000009</v>
      </c>
    </row>
    <row r="225" spans="1:5">
      <c r="A225" s="5">
        <v>127.747</v>
      </c>
      <c r="B225" s="6">
        <f t="shared" si="8"/>
        <v>37.747</v>
      </c>
      <c r="D225" s="5">
        <v>95.566000000000003</v>
      </c>
      <c r="E225" s="5">
        <f t="shared" si="9"/>
        <v>5.5660000000000025</v>
      </c>
    </row>
    <row r="226" spans="1:5">
      <c r="A226" s="5">
        <v>130.17599999999999</v>
      </c>
      <c r="B226" s="6">
        <f t="shared" si="8"/>
        <v>40.175999999999988</v>
      </c>
      <c r="D226" s="5">
        <v>96.076999999999998</v>
      </c>
      <c r="E226" s="5">
        <f t="shared" si="9"/>
        <v>6.0769999999999982</v>
      </c>
    </row>
    <row r="227" spans="1:5">
      <c r="A227" s="5">
        <v>130.17599999999999</v>
      </c>
      <c r="B227" s="6">
        <f t="shared" si="8"/>
        <v>40.175999999999988</v>
      </c>
      <c r="D227" s="5">
        <v>96.206999999999994</v>
      </c>
      <c r="E227" s="5">
        <f t="shared" si="9"/>
        <v>6.2069999999999936</v>
      </c>
    </row>
    <row r="228" spans="1:5">
      <c r="A228" s="5">
        <v>130.745</v>
      </c>
      <c r="B228" s="6">
        <f t="shared" si="8"/>
        <v>40.745000000000005</v>
      </c>
      <c r="D228" s="5">
        <v>97.921000000000006</v>
      </c>
      <c r="E228" s="5">
        <f t="shared" si="9"/>
        <v>7.9210000000000065</v>
      </c>
    </row>
    <row r="229" spans="1:5">
      <c r="A229" s="5">
        <v>131.99600000000001</v>
      </c>
      <c r="B229" s="6">
        <f t="shared" si="8"/>
        <v>41.996000000000009</v>
      </c>
      <c r="D229" s="5">
        <v>99.245999999999995</v>
      </c>
      <c r="E229" s="5">
        <f t="shared" si="9"/>
        <v>9.2459999999999951</v>
      </c>
    </row>
    <row r="230" spans="1:5">
      <c r="A230" s="5">
        <v>135</v>
      </c>
      <c r="B230" s="6">
        <f t="shared" si="8"/>
        <v>45</v>
      </c>
      <c r="D230" s="5">
        <v>102.351</v>
      </c>
      <c r="E230" s="5">
        <f t="shared" si="9"/>
        <v>12.350999999999999</v>
      </c>
    </row>
    <row r="231" spans="1:5">
      <c r="A231" s="5">
        <v>135.113</v>
      </c>
      <c r="B231" s="6">
        <f t="shared" si="8"/>
        <v>45.113</v>
      </c>
      <c r="D231" s="5">
        <v>102.65900000000001</v>
      </c>
      <c r="E231" s="5">
        <f t="shared" si="9"/>
        <v>12.659000000000006</v>
      </c>
    </row>
    <row r="232" spans="1:5">
      <c r="A232" s="5">
        <v>135.5</v>
      </c>
      <c r="B232" s="6">
        <f t="shared" si="8"/>
        <v>45.5</v>
      </c>
      <c r="D232" s="5">
        <v>103.875</v>
      </c>
      <c r="E232" s="5">
        <f t="shared" si="9"/>
        <v>13.875</v>
      </c>
    </row>
    <row r="233" spans="1:5">
      <c r="A233" s="5">
        <v>136.904</v>
      </c>
      <c r="B233" s="6">
        <f t="shared" si="8"/>
        <v>46.903999999999996</v>
      </c>
      <c r="D233" s="5">
        <v>104.036</v>
      </c>
      <c r="E233" s="5">
        <f t="shared" si="9"/>
        <v>14.036000000000001</v>
      </c>
    </row>
    <row r="234" spans="1:5">
      <c r="A234" s="5">
        <v>139.16999999999999</v>
      </c>
      <c r="B234" s="6">
        <f t="shared" si="8"/>
        <v>49.169999999999987</v>
      </c>
      <c r="D234" s="5">
        <v>104.371</v>
      </c>
      <c r="E234" s="5">
        <f t="shared" si="9"/>
        <v>14.370999999999995</v>
      </c>
    </row>
    <row r="235" spans="1:5">
      <c r="A235" s="5">
        <v>140.77000000000001</v>
      </c>
      <c r="B235" s="6">
        <f t="shared" si="8"/>
        <v>50.77000000000001</v>
      </c>
      <c r="D235" s="5">
        <v>106.17400000000001</v>
      </c>
      <c r="E235" s="5">
        <f t="shared" si="9"/>
        <v>16.174000000000007</v>
      </c>
    </row>
    <row r="236" spans="1:5">
      <c r="A236" s="5">
        <v>145.904</v>
      </c>
      <c r="B236" s="6">
        <f t="shared" si="8"/>
        <v>55.903999999999996</v>
      </c>
      <c r="D236" s="5">
        <v>106.2</v>
      </c>
      <c r="E236" s="5">
        <f t="shared" si="9"/>
        <v>16.200000000000003</v>
      </c>
    </row>
    <row r="237" spans="1:5">
      <c r="A237" s="5">
        <v>39.902000000000001</v>
      </c>
      <c r="B237" s="6">
        <f t="shared" si="8"/>
        <v>50.097999999999999</v>
      </c>
      <c r="D237" s="5">
        <v>106.646</v>
      </c>
      <c r="E237" s="5">
        <f t="shared" si="9"/>
        <v>16.646000000000001</v>
      </c>
    </row>
    <row r="238" spans="1:5">
      <c r="A238" s="5">
        <v>45.667999999999999</v>
      </c>
      <c r="B238" s="6">
        <f t="shared" si="8"/>
        <v>44.332000000000001</v>
      </c>
      <c r="D238" s="5">
        <v>107.663</v>
      </c>
      <c r="E238" s="5">
        <f t="shared" si="9"/>
        <v>17.662999999999997</v>
      </c>
    </row>
    <row r="239" spans="1:5">
      <c r="A239" s="5">
        <v>47.337000000000003</v>
      </c>
      <c r="B239" s="6">
        <f t="shared" si="8"/>
        <v>42.662999999999997</v>
      </c>
      <c r="D239" s="5">
        <v>108.435</v>
      </c>
      <c r="E239" s="5">
        <f t="shared" si="9"/>
        <v>18.435000000000002</v>
      </c>
    </row>
    <row r="240" spans="1:5">
      <c r="A240" s="5">
        <v>48.686</v>
      </c>
      <c r="B240" s="6">
        <f t="shared" si="8"/>
        <v>41.314</v>
      </c>
      <c r="D240" s="5">
        <v>109.157</v>
      </c>
      <c r="E240" s="5">
        <f t="shared" si="9"/>
        <v>19.156999999999996</v>
      </c>
    </row>
    <row r="241" spans="1:5">
      <c r="A241" s="5">
        <v>50.262</v>
      </c>
      <c r="B241" s="6">
        <f t="shared" si="8"/>
        <v>39.738</v>
      </c>
      <c r="D241" s="5">
        <v>109.31399999999999</v>
      </c>
      <c r="E241" s="5">
        <f t="shared" si="9"/>
        <v>19.313999999999993</v>
      </c>
    </row>
    <row r="242" spans="1:5">
      <c r="A242" s="5">
        <v>52.125</v>
      </c>
      <c r="B242" s="6">
        <f t="shared" si="8"/>
        <v>37.875</v>
      </c>
      <c r="D242" s="5">
        <v>110.227</v>
      </c>
      <c r="E242" s="5">
        <f t="shared" si="9"/>
        <v>20.227000000000004</v>
      </c>
    </row>
    <row r="243" spans="1:5">
      <c r="A243" s="5">
        <v>52.74</v>
      </c>
      <c r="B243" s="6">
        <f t="shared" si="8"/>
        <v>37.26</v>
      </c>
      <c r="D243" s="5">
        <v>110.49</v>
      </c>
      <c r="E243" s="5">
        <f t="shared" si="9"/>
        <v>20.489999999999995</v>
      </c>
    </row>
    <row r="244" spans="1:5">
      <c r="A244" s="5">
        <v>55.58</v>
      </c>
      <c r="B244" s="6">
        <f t="shared" si="8"/>
        <v>34.42</v>
      </c>
      <c r="D244" s="5">
        <v>110.637</v>
      </c>
      <c r="E244" s="5">
        <f t="shared" si="9"/>
        <v>20.637</v>
      </c>
    </row>
    <row r="245" spans="1:5">
      <c r="A245" s="5">
        <v>56.414000000000001</v>
      </c>
      <c r="B245" s="6">
        <f t="shared" si="8"/>
        <v>33.585999999999999</v>
      </c>
      <c r="D245" s="5">
        <v>110.861</v>
      </c>
      <c r="E245" s="5">
        <f t="shared" si="9"/>
        <v>20.861000000000004</v>
      </c>
    </row>
    <row r="246" spans="1:5">
      <c r="A246" s="5">
        <v>58.396000000000001</v>
      </c>
      <c r="B246" s="6">
        <f t="shared" si="8"/>
        <v>31.603999999999999</v>
      </c>
      <c r="D246" s="5">
        <v>110.91500000000001</v>
      </c>
      <c r="E246" s="5">
        <f t="shared" si="9"/>
        <v>20.915000000000006</v>
      </c>
    </row>
    <row r="247" spans="1:5">
      <c r="A247" s="5">
        <v>64.869</v>
      </c>
      <c r="B247" s="6">
        <f t="shared" si="8"/>
        <v>25.131</v>
      </c>
      <c r="D247" s="5">
        <v>111.01600000000001</v>
      </c>
      <c r="E247" s="5">
        <f t="shared" si="9"/>
        <v>21.016000000000005</v>
      </c>
    </row>
    <row r="248" spans="1:5">
      <c r="A248" s="5">
        <v>68.185000000000002</v>
      </c>
      <c r="B248" s="6">
        <f t="shared" si="8"/>
        <v>21.814999999999998</v>
      </c>
      <c r="D248" s="5">
        <v>111.636</v>
      </c>
      <c r="E248" s="5">
        <f t="shared" si="9"/>
        <v>21.635999999999996</v>
      </c>
    </row>
    <row r="249" spans="1:5">
      <c r="A249" s="5">
        <v>70.387</v>
      </c>
      <c r="B249" s="6">
        <f t="shared" si="8"/>
        <v>19.613</v>
      </c>
      <c r="D249" s="5">
        <v>111.682</v>
      </c>
      <c r="E249" s="5">
        <f t="shared" si="9"/>
        <v>21.682000000000002</v>
      </c>
    </row>
    <row r="250" spans="1:5">
      <c r="A250" s="5">
        <v>71.171999999999997</v>
      </c>
      <c r="B250" s="6">
        <f t="shared" si="8"/>
        <v>18.828000000000003</v>
      </c>
      <c r="D250" s="5">
        <v>111.83499999999999</v>
      </c>
      <c r="E250" s="5">
        <f t="shared" si="9"/>
        <v>21.834999999999994</v>
      </c>
    </row>
    <row r="251" spans="1:5">
      <c r="A251" s="5">
        <v>72.054000000000002</v>
      </c>
      <c r="B251" s="6">
        <f t="shared" si="8"/>
        <v>17.945999999999998</v>
      </c>
      <c r="D251" s="5">
        <v>112.402</v>
      </c>
      <c r="E251" s="5">
        <f t="shared" si="9"/>
        <v>22.402000000000001</v>
      </c>
    </row>
    <row r="252" spans="1:5">
      <c r="A252" s="5">
        <v>75.494</v>
      </c>
      <c r="B252" s="6">
        <f t="shared" si="8"/>
        <v>14.506</v>
      </c>
      <c r="D252" s="5">
        <v>112.53700000000001</v>
      </c>
      <c r="E252" s="5">
        <f t="shared" si="9"/>
        <v>22.537000000000006</v>
      </c>
    </row>
    <row r="253" spans="1:5">
      <c r="A253" s="5">
        <v>75.918000000000006</v>
      </c>
      <c r="B253" s="6">
        <f t="shared" si="8"/>
        <v>14.081999999999994</v>
      </c>
      <c r="D253" s="5">
        <v>112.914</v>
      </c>
      <c r="E253" s="5">
        <f t="shared" si="9"/>
        <v>22.914000000000001</v>
      </c>
    </row>
    <row r="254" spans="1:5">
      <c r="A254" s="5">
        <v>76.234999999999999</v>
      </c>
      <c r="B254" s="6">
        <f t="shared" si="8"/>
        <v>13.765000000000001</v>
      </c>
      <c r="D254" s="5">
        <v>113.282</v>
      </c>
      <c r="E254" s="5">
        <f t="shared" si="9"/>
        <v>23.281999999999996</v>
      </c>
    </row>
    <row r="255" spans="1:5">
      <c r="A255" s="5">
        <v>76.762</v>
      </c>
      <c r="B255" s="6">
        <f t="shared" si="8"/>
        <v>13.238</v>
      </c>
      <c r="D255" s="5">
        <v>113.88</v>
      </c>
      <c r="E255" s="5">
        <f t="shared" si="9"/>
        <v>23.879999999999995</v>
      </c>
    </row>
    <row r="256" spans="1:5">
      <c r="A256" s="5">
        <v>76.992999999999995</v>
      </c>
      <c r="B256" s="6">
        <f t="shared" si="8"/>
        <v>13.007000000000005</v>
      </c>
      <c r="D256" s="5">
        <v>114.244</v>
      </c>
      <c r="E256" s="5">
        <f t="shared" si="9"/>
        <v>24.244</v>
      </c>
    </row>
    <row r="257" spans="1:5">
      <c r="A257" s="5">
        <v>79.701999999999998</v>
      </c>
      <c r="B257" s="6">
        <f t="shared" si="8"/>
        <v>10.298000000000002</v>
      </c>
      <c r="D257" s="5">
        <v>116.82299999999999</v>
      </c>
      <c r="E257" s="5">
        <f t="shared" si="9"/>
        <v>26.822999999999993</v>
      </c>
    </row>
    <row r="258" spans="1:5">
      <c r="A258" s="5">
        <v>80.123000000000005</v>
      </c>
      <c r="B258" s="6">
        <f t="shared" si="8"/>
        <v>9.8769999999999953</v>
      </c>
      <c r="D258" s="5">
        <v>118.408</v>
      </c>
      <c r="E258" s="5">
        <f t="shared" si="9"/>
        <v>28.408000000000001</v>
      </c>
    </row>
    <row r="259" spans="1:5">
      <c r="A259" s="5">
        <v>80.165000000000006</v>
      </c>
      <c r="B259" s="6">
        <f t="shared" si="8"/>
        <v>9.8349999999999937</v>
      </c>
      <c r="D259" s="5">
        <v>118.524</v>
      </c>
      <c r="E259" s="5">
        <f t="shared" si="9"/>
        <v>28.524000000000001</v>
      </c>
    </row>
    <row r="260" spans="1:5">
      <c r="A260" s="5">
        <v>80.180999999999997</v>
      </c>
      <c r="B260" s="6">
        <f t="shared" si="8"/>
        <v>9.8190000000000026</v>
      </c>
      <c r="D260" s="5">
        <v>119.86199999999999</v>
      </c>
      <c r="E260" s="5">
        <f t="shared" si="9"/>
        <v>29.861999999999995</v>
      </c>
    </row>
    <row r="261" spans="1:5">
      <c r="A261" s="5">
        <v>81.227999999999994</v>
      </c>
      <c r="B261" s="6">
        <f t="shared" ref="B261:B324" si="10">ABS(A261-90)</f>
        <v>8.7720000000000056</v>
      </c>
      <c r="D261" s="5">
        <v>119.883</v>
      </c>
      <c r="E261" s="5">
        <f t="shared" ref="E261:E319" si="11">ABS(D261-90)</f>
        <v>29.882999999999996</v>
      </c>
    </row>
    <row r="262" spans="1:5">
      <c r="A262" s="5">
        <v>81.257000000000005</v>
      </c>
      <c r="B262" s="6">
        <f t="shared" si="10"/>
        <v>8.742999999999995</v>
      </c>
      <c r="D262" s="5">
        <v>120.10299999999999</v>
      </c>
      <c r="E262" s="5">
        <f t="shared" si="11"/>
        <v>30.102999999999994</v>
      </c>
    </row>
    <row r="263" spans="1:5">
      <c r="A263" s="5">
        <v>81.960999999999999</v>
      </c>
      <c r="B263" s="6">
        <f t="shared" si="10"/>
        <v>8.0390000000000015</v>
      </c>
      <c r="D263" s="5">
        <v>120.379</v>
      </c>
      <c r="E263" s="5">
        <f t="shared" si="11"/>
        <v>30.379000000000005</v>
      </c>
    </row>
    <row r="264" spans="1:5">
      <c r="A264" s="5">
        <v>81.989000000000004</v>
      </c>
      <c r="B264" s="6">
        <f t="shared" si="10"/>
        <v>8.0109999999999957</v>
      </c>
      <c r="D264" s="5">
        <v>120.575</v>
      </c>
      <c r="E264" s="5">
        <f t="shared" si="11"/>
        <v>30.575000000000003</v>
      </c>
    </row>
    <row r="265" spans="1:5">
      <c r="A265" s="5">
        <v>83.548000000000002</v>
      </c>
      <c r="B265" s="6">
        <f t="shared" si="10"/>
        <v>6.4519999999999982</v>
      </c>
      <c r="D265" s="5">
        <v>122.538</v>
      </c>
      <c r="E265" s="5">
        <f t="shared" si="11"/>
        <v>32.537999999999997</v>
      </c>
    </row>
    <row r="266" spans="1:5">
      <c r="A266" s="5">
        <v>83.61</v>
      </c>
      <c r="B266" s="6">
        <f t="shared" si="10"/>
        <v>6.3900000000000006</v>
      </c>
      <c r="D266" s="5">
        <v>125.688</v>
      </c>
      <c r="E266" s="5">
        <f t="shared" si="11"/>
        <v>35.688000000000002</v>
      </c>
    </row>
    <row r="267" spans="1:5">
      <c r="A267" s="5">
        <v>84.081999999999994</v>
      </c>
      <c r="B267" s="6">
        <f t="shared" si="10"/>
        <v>5.9180000000000064</v>
      </c>
      <c r="D267" s="5">
        <v>125.727</v>
      </c>
      <c r="E267" s="5">
        <f t="shared" si="11"/>
        <v>35.727000000000004</v>
      </c>
    </row>
    <row r="268" spans="1:5">
      <c r="A268" s="5">
        <v>85.131</v>
      </c>
      <c r="B268" s="6">
        <f t="shared" si="10"/>
        <v>4.8689999999999998</v>
      </c>
      <c r="D268" s="5">
        <v>126.54</v>
      </c>
      <c r="E268" s="5">
        <f t="shared" si="11"/>
        <v>36.540000000000006</v>
      </c>
    </row>
    <row r="269" spans="1:5">
      <c r="A269" s="5">
        <v>85.361999999999995</v>
      </c>
      <c r="B269" s="6">
        <f t="shared" si="10"/>
        <v>4.6380000000000052</v>
      </c>
      <c r="D269" s="5">
        <v>128.202</v>
      </c>
      <c r="E269" s="5">
        <f t="shared" si="11"/>
        <v>38.201999999999998</v>
      </c>
    </row>
    <row r="270" spans="1:5">
      <c r="A270" s="5">
        <v>85.783000000000001</v>
      </c>
      <c r="B270" s="6">
        <f t="shared" si="10"/>
        <v>4.2169999999999987</v>
      </c>
      <c r="D270" s="5">
        <v>128.304</v>
      </c>
      <c r="E270" s="5">
        <f t="shared" si="11"/>
        <v>38.304000000000002</v>
      </c>
    </row>
    <row r="271" spans="1:5">
      <c r="A271" s="5">
        <v>86.454999999999998</v>
      </c>
      <c r="B271" s="6">
        <f t="shared" si="10"/>
        <v>3.5450000000000017</v>
      </c>
      <c r="D271" s="5">
        <v>128.404</v>
      </c>
      <c r="E271" s="5">
        <f t="shared" si="11"/>
        <v>38.403999999999996</v>
      </c>
    </row>
    <row r="272" spans="1:5">
      <c r="A272" s="5">
        <v>88.009</v>
      </c>
      <c r="B272" s="6">
        <f t="shared" si="10"/>
        <v>1.9909999999999997</v>
      </c>
      <c r="D272" s="5">
        <v>129.46100000000001</v>
      </c>
      <c r="E272" s="5">
        <f t="shared" si="11"/>
        <v>39.461000000000013</v>
      </c>
    </row>
    <row r="273" spans="1:5">
      <c r="A273" s="5">
        <v>89.031000000000006</v>
      </c>
      <c r="B273" s="6">
        <f t="shared" si="10"/>
        <v>0.96899999999999409</v>
      </c>
      <c r="D273" s="5">
        <v>129.90299999999999</v>
      </c>
      <c r="E273" s="5">
        <f t="shared" si="11"/>
        <v>39.902999999999992</v>
      </c>
    </row>
    <row r="274" spans="1:5">
      <c r="A274" s="5">
        <v>89.444999999999993</v>
      </c>
      <c r="B274" s="6">
        <f t="shared" si="10"/>
        <v>0.55500000000000682</v>
      </c>
      <c r="D274" s="5">
        <v>130.535</v>
      </c>
      <c r="E274" s="5">
        <f t="shared" si="11"/>
        <v>40.534999999999997</v>
      </c>
    </row>
    <row r="275" spans="1:5">
      <c r="A275" s="5">
        <v>89.77</v>
      </c>
      <c r="B275" s="6">
        <f t="shared" si="10"/>
        <v>0.23000000000000398</v>
      </c>
      <c r="D275" s="5">
        <v>132.114</v>
      </c>
      <c r="E275" s="5">
        <f t="shared" si="11"/>
        <v>42.114000000000004</v>
      </c>
    </row>
    <row r="276" spans="1:5">
      <c r="A276" s="5">
        <v>89.906999999999996</v>
      </c>
      <c r="B276" s="6">
        <f t="shared" si="10"/>
        <v>9.3000000000003524E-2</v>
      </c>
      <c r="D276" s="5">
        <v>132.21299999999999</v>
      </c>
      <c r="E276" s="5">
        <f t="shared" si="11"/>
        <v>42.212999999999994</v>
      </c>
    </row>
    <row r="277" spans="1:5">
      <c r="A277" s="5">
        <v>90.200999999999993</v>
      </c>
      <c r="B277" s="6">
        <f t="shared" si="10"/>
        <v>0.20099999999999341</v>
      </c>
      <c r="D277" s="5">
        <v>133.245</v>
      </c>
      <c r="E277" s="5">
        <f t="shared" si="11"/>
        <v>43.245000000000005</v>
      </c>
    </row>
    <row r="278" spans="1:5">
      <c r="A278" s="5">
        <v>90.712000000000003</v>
      </c>
      <c r="B278" s="6">
        <f t="shared" si="10"/>
        <v>0.7120000000000033</v>
      </c>
      <c r="D278" s="5">
        <v>133.72999999999999</v>
      </c>
      <c r="E278" s="5">
        <f t="shared" si="11"/>
        <v>43.72999999999999</v>
      </c>
    </row>
    <row r="279" spans="1:5">
      <c r="A279" s="5">
        <v>90.885000000000005</v>
      </c>
      <c r="B279" s="6">
        <f t="shared" si="10"/>
        <v>0.88500000000000512</v>
      </c>
      <c r="D279" s="5">
        <v>133.995</v>
      </c>
      <c r="E279" s="5">
        <f t="shared" si="11"/>
        <v>43.995000000000005</v>
      </c>
    </row>
    <row r="280" spans="1:5">
      <c r="A280" s="5">
        <v>92.296000000000006</v>
      </c>
      <c r="B280" s="6">
        <f t="shared" si="10"/>
        <v>2.2960000000000065</v>
      </c>
      <c r="D280" s="5">
        <v>134.34100000000001</v>
      </c>
      <c r="E280" s="5">
        <f t="shared" si="11"/>
        <v>44.341000000000008</v>
      </c>
    </row>
    <row r="281" spans="1:5">
      <c r="A281" s="5">
        <v>92.322000000000003</v>
      </c>
      <c r="B281" s="6">
        <f t="shared" si="10"/>
        <v>2.3220000000000027</v>
      </c>
      <c r="D281" s="5">
        <v>135.35300000000001</v>
      </c>
      <c r="E281" s="5">
        <f t="shared" si="11"/>
        <v>45.353000000000009</v>
      </c>
    </row>
    <row r="282" spans="1:5">
      <c r="A282" s="5">
        <v>93.566000000000003</v>
      </c>
      <c r="B282" s="6">
        <f t="shared" si="10"/>
        <v>3.5660000000000025</v>
      </c>
      <c r="D282" s="5">
        <v>136.03700000000001</v>
      </c>
      <c r="E282" s="5">
        <f t="shared" si="11"/>
        <v>46.037000000000006</v>
      </c>
    </row>
    <row r="283" spans="1:5">
      <c r="A283" s="5">
        <v>93.58</v>
      </c>
      <c r="B283" s="6">
        <f t="shared" si="10"/>
        <v>3.5799999999999983</v>
      </c>
      <c r="D283" s="5">
        <v>139.626</v>
      </c>
      <c r="E283" s="5">
        <f t="shared" si="11"/>
        <v>49.626000000000005</v>
      </c>
    </row>
    <row r="284" spans="1:5">
      <c r="A284" s="5">
        <v>93.995000000000005</v>
      </c>
      <c r="B284" s="6">
        <f t="shared" si="10"/>
        <v>3.9950000000000045</v>
      </c>
      <c r="D284" s="5">
        <v>140.916</v>
      </c>
      <c r="E284" s="5">
        <f t="shared" si="11"/>
        <v>50.915999999999997</v>
      </c>
    </row>
    <row r="285" spans="1:5">
      <c r="A285" s="5">
        <v>94.512</v>
      </c>
      <c r="B285" s="6">
        <f t="shared" si="10"/>
        <v>4.5120000000000005</v>
      </c>
      <c r="D285" s="5">
        <v>148.97200000000001</v>
      </c>
      <c r="E285" s="5">
        <f t="shared" si="11"/>
        <v>58.972000000000008</v>
      </c>
    </row>
    <row r="286" spans="1:5">
      <c r="A286" s="5">
        <v>94.850999999999999</v>
      </c>
      <c r="B286" s="6">
        <f t="shared" si="10"/>
        <v>4.8509999999999991</v>
      </c>
      <c r="D286" s="5">
        <v>150.709</v>
      </c>
      <c r="E286" s="5">
        <f t="shared" si="11"/>
        <v>60.709000000000003</v>
      </c>
    </row>
    <row r="287" spans="1:5">
      <c r="A287" s="5">
        <v>95.87</v>
      </c>
      <c r="B287" s="6">
        <f t="shared" si="10"/>
        <v>5.8700000000000045</v>
      </c>
      <c r="D287" s="5">
        <v>152.63900000000001</v>
      </c>
      <c r="E287" s="5">
        <f t="shared" si="11"/>
        <v>62.63900000000001</v>
      </c>
    </row>
    <row r="288" spans="1:5">
      <c r="A288" s="5">
        <v>97.253</v>
      </c>
      <c r="B288" s="6">
        <f t="shared" si="10"/>
        <v>7.2530000000000001</v>
      </c>
      <c r="D288" s="5">
        <v>30.460999999999999</v>
      </c>
      <c r="E288" s="5">
        <f t="shared" si="11"/>
        <v>59.539000000000001</v>
      </c>
    </row>
    <row r="289" spans="1:5">
      <c r="A289" s="5">
        <v>98.972999999999999</v>
      </c>
      <c r="B289" s="6">
        <f t="shared" si="10"/>
        <v>8.972999999999999</v>
      </c>
      <c r="D289" s="5">
        <v>54.48</v>
      </c>
      <c r="E289" s="5">
        <f t="shared" si="11"/>
        <v>35.520000000000003</v>
      </c>
    </row>
    <row r="290" spans="1:5">
      <c r="A290" s="5">
        <v>99.733999999999995</v>
      </c>
      <c r="B290" s="6">
        <f t="shared" si="10"/>
        <v>9.7339999999999947</v>
      </c>
      <c r="D290" s="5">
        <v>69.09</v>
      </c>
      <c r="E290" s="5">
        <f t="shared" si="11"/>
        <v>20.909999999999997</v>
      </c>
    </row>
    <row r="291" spans="1:5">
      <c r="A291" s="5">
        <v>100.31699999999999</v>
      </c>
      <c r="B291" s="6">
        <f t="shared" si="10"/>
        <v>10.316999999999993</v>
      </c>
      <c r="D291" s="5">
        <v>69.980999999999995</v>
      </c>
      <c r="E291" s="5">
        <f t="shared" si="11"/>
        <v>20.019000000000005</v>
      </c>
    </row>
    <row r="292" spans="1:5">
      <c r="A292" s="5">
        <v>100.82</v>
      </c>
      <c r="B292" s="6">
        <f t="shared" si="10"/>
        <v>10.819999999999993</v>
      </c>
      <c r="D292" s="5">
        <v>70.923000000000002</v>
      </c>
      <c r="E292" s="5">
        <f t="shared" si="11"/>
        <v>19.076999999999998</v>
      </c>
    </row>
    <row r="293" spans="1:5">
      <c r="A293" s="5">
        <v>101.655</v>
      </c>
      <c r="B293" s="6">
        <f t="shared" si="10"/>
        <v>11.655000000000001</v>
      </c>
      <c r="D293" s="5">
        <v>74.447999999999993</v>
      </c>
      <c r="E293" s="5">
        <f t="shared" si="11"/>
        <v>15.552000000000007</v>
      </c>
    </row>
    <row r="294" spans="1:5">
      <c r="A294" s="5">
        <v>103.60599999999999</v>
      </c>
      <c r="B294" s="6">
        <f t="shared" si="10"/>
        <v>13.605999999999995</v>
      </c>
      <c r="D294" s="5">
        <v>75.841999999999999</v>
      </c>
      <c r="E294" s="5">
        <f t="shared" si="11"/>
        <v>14.158000000000001</v>
      </c>
    </row>
    <row r="295" spans="1:5">
      <c r="A295" s="5">
        <v>105.21</v>
      </c>
      <c r="B295" s="6">
        <f t="shared" si="10"/>
        <v>15.209999999999994</v>
      </c>
      <c r="D295" s="5">
        <v>79.47</v>
      </c>
      <c r="E295" s="5">
        <f t="shared" si="11"/>
        <v>10.530000000000001</v>
      </c>
    </row>
    <row r="296" spans="1:5">
      <c r="A296" s="5">
        <v>106.551</v>
      </c>
      <c r="B296" s="6">
        <f t="shared" si="10"/>
        <v>16.551000000000002</v>
      </c>
      <c r="D296" s="5">
        <v>80.415999999999997</v>
      </c>
      <c r="E296" s="5">
        <f t="shared" si="11"/>
        <v>9.5840000000000032</v>
      </c>
    </row>
    <row r="297" spans="1:5">
      <c r="A297" s="5">
        <v>107.354</v>
      </c>
      <c r="B297" s="6">
        <f t="shared" si="10"/>
        <v>17.353999999999999</v>
      </c>
      <c r="D297" s="5">
        <v>80.537999999999997</v>
      </c>
      <c r="E297" s="5">
        <f t="shared" si="11"/>
        <v>9.4620000000000033</v>
      </c>
    </row>
    <row r="298" spans="1:5">
      <c r="A298" s="5">
        <v>108.283</v>
      </c>
      <c r="B298" s="6">
        <f t="shared" si="10"/>
        <v>18.283000000000001</v>
      </c>
      <c r="D298" s="5">
        <v>81.260999999999996</v>
      </c>
      <c r="E298" s="5">
        <f t="shared" si="11"/>
        <v>8.7390000000000043</v>
      </c>
    </row>
    <row r="299" spans="1:5">
      <c r="A299" s="5">
        <v>108.435</v>
      </c>
      <c r="B299" s="6">
        <f t="shared" si="10"/>
        <v>18.435000000000002</v>
      </c>
      <c r="D299" s="5">
        <v>84.382000000000005</v>
      </c>
      <c r="E299" s="5">
        <f t="shared" si="11"/>
        <v>5.617999999999995</v>
      </c>
    </row>
    <row r="300" spans="1:5">
      <c r="A300" s="5">
        <v>108.893</v>
      </c>
      <c r="B300" s="6">
        <f t="shared" si="10"/>
        <v>18.893000000000001</v>
      </c>
      <c r="D300" s="5">
        <v>85.284000000000006</v>
      </c>
      <c r="E300" s="5">
        <f t="shared" si="11"/>
        <v>4.715999999999994</v>
      </c>
    </row>
    <row r="301" spans="1:5">
      <c r="A301" s="5">
        <v>110.298</v>
      </c>
      <c r="B301" s="6">
        <f t="shared" si="10"/>
        <v>20.298000000000002</v>
      </c>
      <c r="D301" s="5">
        <v>89.831000000000003</v>
      </c>
      <c r="E301" s="5">
        <f t="shared" si="11"/>
        <v>0.16899999999999693</v>
      </c>
    </row>
    <row r="302" spans="1:5">
      <c r="A302" s="5">
        <v>110.85599999999999</v>
      </c>
      <c r="B302" s="6">
        <f t="shared" si="10"/>
        <v>20.855999999999995</v>
      </c>
      <c r="D302" s="5">
        <v>92.087999999999994</v>
      </c>
      <c r="E302" s="5">
        <f t="shared" si="11"/>
        <v>2.0879999999999939</v>
      </c>
    </row>
    <row r="303" spans="1:5">
      <c r="A303" s="5">
        <v>111.075</v>
      </c>
      <c r="B303" s="6">
        <f t="shared" si="10"/>
        <v>21.075000000000003</v>
      </c>
      <c r="D303" s="5">
        <v>92.206999999999994</v>
      </c>
      <c r="E303" s="5">
        <f t="shared" si="11"/>
        <v>2.2069999999999936</v>
      </c>
    </row>
    <row r="304" spans="1:5">
      <c r="A304" s="5">
        <v>112.703</v>
      </c>
      <c r="B304" s="6">
        <f t="shared" si="10"/>
        <v>22.703000000000003</v>
      </c>
      <c r="D304" s="5">
        <v>107.485</v>
      </c>
      <c r="E304" s="5">
        <f t="shared" si="11"/>
        <v>17.484999999999999</v>
      </c>
    </row>
    <row r="305" spans="1:5">
      <c r="A305" s="5">
        <v>113.601</v>
      </c>
      <c r="B305" s="6">
        <f t="shared" si="10"/>
        <v>23.600999999999999</v>
      </c>
      <c r="D305" s="5">
        <v>109.76300000000001</v>
      </c>
      <c r="E305" s="5">
        <f t="shared" si="11"/>
        <v>19.763000000000005</v>
      </c>
    </row>
    <row r="306" spans="1:5">
      <c r="A306" s="5">
        <v>114.55</v>
      </c>
      <c r="B306" s="6">
        <f t="shared" si="10"/>
        <v>24.549999999999997</v>
      </c>
      <c r="D306" s="5">
        <v>110.041</v>
      </c>
      <c r="E306" s="5">
        <f t="shared" si="11"/>
        <v>20.040999999999997</v>
      </c>
    </row>
    <row r="307" spans="1:5">
      <c r="A307" s="5">
        <v>114.57299999999999</v>
      </c>
      <c r="B307" s="6">
        <f t="shared" si="10"/>
        <v>24.572999999999993</v>
      </c>
      <c r="D307" s="5">
        <v>111.30800000000001</v>
      </c>
      <c r="E307" s="5">
        <f t="shared" si="11"/>
        <v>21.308000000000007</v>
      </c>
    </row>
    <row r="308" spans="1:5">
      <c r="A308" s="5">
        <v>114.706</v>
      </c>
      <c r="B308" s="6">
        <f t="shared" si="10"/>
        <v>24.706000000000003</v>
      </c>
      <c r="D308" s="5">
        <v>111.316</v>
      </c>
      <c r="E308" s="5">
        <f t="shared" si="11"/>
        <v>21.316000000000003</v>
      </c>
    </row>
    <row r="309" spans="1:5">
      <c r="A309" s="5">
        <v>116.565</v>
      </c>
      <c r="B309" s="6">
        <f t="shared" si="10"/>
        <v>26.564999999999998</v>
      </c>
      <c r="D309" s="5">
        <v>114.91800000000001</v>
      </c>
      <c r="E309" s="5">
        <f t="shared" si="11"/>
        <v>24.918000000000006</v>
      </c>
    </row>
    <row r="310" spans="1:5">
      <c r="A310" s="5">
        <v>118.17700000000001</v>
      </c>
      <c r="B310" s="6">
        <f t="shared" si="10"/>
        <v>28.177000000000007</v>
      </c>
      <c r="D310" s="5">
        <v>115.32</v>
      </c>
      <c r="E310" s="5">
        <f t="shared" si="11"/>
        <v>25.319999999999993</v>
      </c>
    </row>
    <row r="311" spans="1:5">
      <c r="A311" s="5">
        <v>118.325</v>
      </c>
      <c r="B311" s="6">
        <f t="shared" si="10"/>
        <v>28.325000000000003</v>
      </c>
      <c r="D311" s="5">
        <v>116.92100000000001</v>
      </c>
      <c r="E311" s="5">
        <f t="shared" si="11"/>
        <v>26.921000000000006</v>
      </c>
    </row>
    <row r="312" spans="1:5">
      <c r="A312" s="5">
        <v>121.248</v>
      </c>
      <c r="B312" s="6">
        <f t="shared" si="10"/>
        <v>31.248000000000005</v>
      </c>
      <c r="D312" s="5">
        <v>120.71899999999999</v>
      </c>
      <c r="E312" s="5">
        <f t="shared" si="11"/>
        <v>30.718999999999994</v>
      </c>
    </row>
    <row r="313" spans="1:5">
      <c r="A313" s="5">
        <v>122.839</v>
      </c>
      <c r="B313" s="6">
        <f t="shared" si="10"/>
        <v>32.838999999999999</v>
      </c>
      <c r="D313" s="5">
        <v>126.16500000000001</v>
      </c>
      <c r="E313" s="5">
        <f t="shared" si="11"/>
        <v>36.165000000000006</v>
      </c>
    </row>
    <row r="314" spans="1:5">
      <c r="A314" s="5">
        <v>123.232</v>
      </c>
      <c r="B314" s="6">
        <f t="shared" si="10"/>
        <v>33.231999999999999</v>
      </c>
      <c r="D314" s="5">
        <v>126.64</v>
      </c>
      <c r="E314" s="5">
        <f t="shared" si="11"/>
        <v>36.64</v>
      </c>
    </row>
    <row r="315" spans="1:5">
      <c r="A315" s="5">
        <v>123.36199999999999</v>
      </c>
      <c r="B315" s="6">
        <f t="shared" si="10"/>
        <v>33.361999999999995</v>
      </c>
      <c r="D315" s="5">
        <v>126.98699999999999</v>
      </c>
      <c r="E315" s="5">
        <f t="shared" si="11"/>
        <v>36.986999999999995</v>
      </c>
    </row>
    <row r="316" spans="1:5">
      <c r="A316" s="5">
        <v>123.377</v>
      </c>
      <c r="B316" s="6">
        <f t="shared" si="10"/>
        <v>33.376999999999995</v>
      </c>
      <c r="D316" s="5">
        <v>134.97</v>
      </c>
      <c r="E316" s="5">
        <f t="shared" si="11"/>
        <v>44.97</v>
      </c>
    </row>
    <row r="317" spans="1:5">
      <c r="A317" s="5">
        <v>127.956</v>
      </c>
      <c r="B317" s="6">
        <f t="shared" si="10"/>
        <v>37.956000000000003</v>
      </c>
      <c r="D317" s="5">
        <v>140.94</v>
      </c>
      <c r="E317" s="5">
        <f t="shared" si="11"/>
        <v>50.94</v>
      </c>
    </row>
    <row r="318" spans="1:5">
      <c r="A318" s="5">
        <v>130.005</v>
      </c>
      <c r="B318" s="6">
        <f t="shared" si="10"/>
        <v>40.004999999999995</v>
      </c>
      <c r="D318" s="5">
        <v>153.273</v>
      </c>
      <c r="E318" s="5">
        <f t="shared" si="11"/>
        <v>63.272999999999996</v>
      </c>
    </row>
    <row r="319" spans="1:5">
      <c r="A319" s="5">
        <v>130.393</v>
      </c>
      <c r="B319" s="6">
        <f t="shared" si="10"/>
        <v>40.393000000000001</v>
      </c>
      <c r="D319" s="5">
        <v>155.96299999999999</v>
      </c>
      <c r="E319" s="5">
        <f t="shared" si="11"/>
        <v>65.962999999999994</v>
      </c>
    </row>
    <row r="320" spans="1:5">
      <c r="A320" s="5">
        <v>134.08500000000001</v>
      </c>
      <c r="B320" s="6">
        <f t="shared" si="10"/>
        <v>44.085000000000008</v>
      </c>
    </row>
    <row r="321" spans="1:5">
      <c r="A321" s="5">
        <v>135.39400000000001</v>
      </c>
      <c r="B321" s="6">
        <f t="shared" si="10"/>
        <v>45.394000000000005</v>
      </c>
      <c r="D321" s="15" t="s">
        <v>27</v>
      </c>
      <c r="E321" s="8">
        <f>AVERAGE(E4:E319)</f>
        <v>25.677446202531637</v>
      </c>
    </row>
    <row r="322" spans="1:5">
      <c r="A322" s="5">
        <v>136.262</v>
      </c>
      <c r="B322" s="6">
        <f t="shared" si="10"/>
        <v>46.262</v>
      </c>
      <c r="D322" s="15" t="s">
        <v>28</v>
      </c>
      <c r="E322" s="16">
        <f>COUNT(E4:E319)</f>
        <v>316</v>
      </c>
    </row>
    <row r="323" spans="1:5">
      <c r="A323" s="5">
        <v>142.22900000000001</v>
      </c>
      <c r="B323" s="6">
        <f t="shared" si="10"/>
        <v>52.229000000000013</v>
      </c>
      <c r="E323" s="8"/>
    </row>
    <row r="324" spans="1:5">
      <c r="A324" s="5">
        <v>142.50299999999999</v>
      </c>
      <c r="B324" s="6">
        <f t="shared" si="10"/>
        <v>52.502999999999986</v>
      </c>
    </row>
    <row r="325" spans="1:5">
      <c r="A325" s="5">
        <v>146.821</v>
      </c>
      <c r="B325" s="6">
        <f t="shared" ref="B325:B327" si="12">ABS(A325-90)</f>
        <v>56.820999999999998</v>
      </c>
    </row>
    <row r="326" spans="1:5">
      <c r="A326" s="5">
        <v>149.63200000000001</v>
      </c>
      <c r="B326" s="6">
        <f t="shared" si="12"/>
        <v>59.632000000000005</v>
      </c>
    </row>
    <row r="327" spans="1:5">
      <c r="A327" s="5">
        <v>154.74700000000001</v>
      </c>
      <c r="B327" s="6">
        <f t="shared" si="12"/>
        <v>64.747000000000014</v>
      </c>
    </row>
    <row r="329" spans="1:5">
      <c r="A329" s="15" t="s">
        <v>27</v>
      </c>
      <c r="B329" s="8">
        <f>AVERAGE(B4:B327)</f>
        <v>19.513012345679023</v>
      </c>
    </row>
    <row r="330" spans="1:5">
      <c r="A330" s="15" t="s">
        <v>28</v>
      </c>
      <c r="B330" s="16">
        <f>COUNT(B4:B327)</f>
        <v>324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Keiko Hirose</dc:creator>
  <cp:lastModifiedBy>Keiko Hirose</cp:lastModifiedBy>
  <dcterms:created xsi:type="dcterms:W3CDTF">2022-01-05T04:32:33Z</dcterms:created>
  <dcterms:modified xsi:type="dcterms:W3CDTF">2022-01-24T04:52:31Z</dcterms:modified>
</cp:coreProperties>
</file>