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submitted_220125/source files/"/>
    </mc:Choice>
  </mc:AlternateContent>
  <xr:revisionPtr revIDLastSave="0" documentId="13_ncr:1_{1DAB722F-22F3-1E44-BCC2-D584066D7A73}" xr6:coauthVersionLast="47" xr6:coauthVersionMax="47" xr10:uidLastSave="{00000000-0000-0000-0000-000000000000}"/>
  <bookViews>
    <workbookView xWindow="25860" yWindow="1900" windowWidth="23140" windowHeight="23300" xr2:uid="{FD13BCEE-414E-2F4E-A81C-A51DF06F4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</calcChain>
</file>

<file path=xl/sharedStrings.xml><?xml version="1.0" encoding="utf-8"?>
<sst xmlns="http://schemas.openxmlformats.org/spreadsheetml/2006/main" count="8" uniqueCount="8">
  <si>
    <t>Time for measurement (sec)</t>
    <phoneticPr fontId="1"/>
  </si>
  <si>
    <t>Travelled distance (µm)</t>
    <phoneticPr fontId="1"/>
  </si>
  <si>
    <t>Velocity 
(µm/sec)</t>
    <phoneticPr fontId="1"/>
  </si>
  <si>
    <t>Average</t>
    <phoneticPr fontId="1"/>
  </si>
  <si>
    <t>N</t>
    <phoneticPr fontId="1"/>
  </si>
  <si>
    <t>Standard error</t>
    <phoneticPr fontId="1"/>
  </si>
  <si>
    <t>Median</t>
    <phoneticPr fontId="1"/>
  </si>
  <si>
    <t>Numerical data for Figure 7A - sliding of the MTs in a dynein-MT complex in which dyneins are arranged unidirectionally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</si>
</sst>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/>
    <xf numFmtId="0" fontId="3" fillId="0" borderId="0" xfId="0" applyFont="1">
      <alignment vertical="center"/>
    </xf>
    <xf numFmtId="2" fontId="3" fillId="0" borderId="0" xfId="0" applyNumberFormat="1" applyFont="1" applyFill="1" applyBorder="1" applyAlignment="1"/>
    <xf numFmtId="0" fontId="0" fillId="0" borderId="0" xfId="0" applyBorder="1" applyAlignment="1"/>
    <xf numFmtId="0" fontId="2" fillId="0" borderId="0" xfId="0" applyFont="1" applyFill="1" applyBorder="1" applyAlignment="1"/>
    <xf numFmtId="2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0" xfId="0" applyFont="1" applyAlignment="1">
      <alignment horizontal="right" vertical="center"/>
    </xf>
    <xf numFmtId="2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F075-0138-AD43-826F-C1C8C166BC80}">
  <dimension ref="A1:C97"/>
  <sheetViews>
    <sheetView tabSelected="1" zoomScale="110" zoomScaleNormal="110" workbookViewId="0">
      <selection activeCell="F12" sqref="F12"/>
    </sheetView>
  </sheetViews>
  <sheetFormatPr baseColWidth="10" defaultColWidth="11.5703125" defaultRowHeight="20"/>
  <cols>
    <col min="1" max="2" width="12.140625" style="1" customWidth="1"/>
    <col min="3" max="3" width="12" style="1" customWidth="1"/>
  </cols>
  <sheetData>
    <row r="1" spans="1:3">
      <c r="A1" s="2" t="s">
        <v>7</v>
      </c>
      <c r="B1" s="2"/>
    </row>
    <row r="3" spans="1:3" ht="48" customHeight="1">
      <c r="A3" s="4" t="s">
        <v>1</v>
      </c>
      <c r="B3" s="3" t="s">
        <v>0</v>
      </c>
      <c r="C3" s="4" t="s">
        <v>2</v>
      </c>
    </row>
    <row r="4" spans="1:3">
      <c r="A4" s="10">
        <v>4.1449999999999996</v>
      </c>
      <c r="B4" s="11">
        <v>0.3</v>
      </c>
      <c r="C4" s="5">
        <f>A4/B4</f>
        <v>13.816666666666666</v>
      </c>
    </row>
    <row r="5" spans="1:3">
      <c r="A5" s="10">
        <v>2.0670000000000002</v>
      </c>
      <c r="B5" s="11">
        <v>0.3</v>
      </c>
      <c r="C5" s="5">
        <f t="shared" ref="C5:C68" si="0">A5/B5</f>
        <v>6.8900000000000006</v>
      </c>
    </row>
    <row r="6" spans="1:3">
      <c r="A6" s="10">
        <v>2.802</v>
      </c>
      <c r="B6" s="11">
        <v>0.2</v>
      </c>
      <c r="C6" s="5">
        <f t="shared" si="0"/>
        <v>14.01</v>
      </c>
    </row>
    <row r="7" spans="1:3">
      <c r="A7" s="10">
        <v>1.964</v>
      </c>
      <c r="B7" s="11">
        <v>0.3</v>
      </c>
      <c r="C7" s="5">
        <f t="shared" si="0"/>
        <v>6.5466666666666669</v>
      </c>
    </row>
    <row r="8" spans="1:3">
      <c r="A8" s="10">
        <v>2.3639999999999999</v>
      </c>
      <c r="B8" s="11">
        <v>0.2</v>
      </c>
      <c r="C8" s="5">
        <f t="shared" si="0"/>
        <v>11.819999999999999</v>
      </c>
    </row>
    <row r="9" spans="1:3">
      <c r="A9" s="10">
        <v>2.1909999999999998</v>
      </c>
      <c r="B9" s="11">
        <v>0.3</v>
      </c>
      <c r="C9" s="5">
        <f t="shared" si="0"/>
        <v>7.3033333333333328</v>
      </c>
    </row>
    <row r="10" spans="1:3">
      <c r="A10" s="10">
        <v>2.141</v>
      </c>
      <c r="B10" s="11">
        <v>0.3</v>
      </c>
      <c r="C10" s="5">
        <f t="shared" si="0"/>
        <v>7.1366666666666667</v>
      </c>
    </row>
    <row r="11" spans="1:3">
      <c r="A11" s="10">
        <v>1.4259999999999999</v>
      </c>
      <c r="B11" s="11">
        <v>0.3</v>
      </c>
      <c r="C11" s="5">
        <f t="shared" si="0"/>
        <v>4.753333333333333</v>
      </c>
    </row>
    <row r="12" spans="1:3">
      <c r="A12" s="10">
        <v>3.605</v>
      </c>
      <c r="B12" s="11">
        <v>0.3</v>
      </c>
      <c r="C12" s="5">
        <f t="shared" si="0"/>
        <v>12.016666666666667</v>
      </c>
    </row>
    <row r="13" spans="1:3">
      <c r="A13" s="10">
        <v>1.6839999999999999</v>
      </c>
      <c r="B13" s="11">
        <v>0.3</v>
      </c>
      <c r="C13" s="5">
        <f t="shared" si="0"/>
        <v>5.6133333333333333</v>
      </c>
    </row>
    <row r="14" spans="1:3">
      <c r="A14" s="10">
        <v>1.96</v>
      </c>
      <c r="B14" s="11">
        <v>0.3</v>
      </c>
      <c r="C14" s="5">
        <f t="shared" si="0"/>
        <v>6.5333333333333332</v>
      </c>
    </row>
    <row r="15" spans="1:3">
      <c r="A15" s="10">
        <v>2.1549999999999998</v>
      </c>
      <c r="B15" s="11">
        <v>0.3</v>
      </c>
      <c r="C15" s="5">
        <f t="shared" si="0"/>
        <v>7.1833333333333327</v>
      </c>
    </row>
    <row r="16" spans="1:3">
      <c r="A16" s="10">
        <v>5.2460000000000004</v>
      </c>
      <c r="B16" s="11">
        <v>0.3</v>
      </c>
      <c r="C16" s="5">
        <f t="shared" si="0"/>
        <v>17.486666666666668</v>
      </c>
    </row>
    <row r="17" spans="1:3">
      <c r="A17" s="10">
        <v>4.4610000000000003</v>
      </c>
      <c r="B17" s="11">
        <v>0.3</v>
      </c>
      <c r="C17" s="5">
        <f t="shared" si="0"/>
        <v>14.870000000000001</v>
      </c>
    </row>
    <row r="18" spans="1:3">
      <c r="A18" s="10">
        <v>1.573</v>
      </c>
      <c r="B18" s="11">
        <v>0.3</v>
      </c>
      <c r="C18" s="5">
        <f t="shared" si="0"/>
        <v>5.2433333333333332</v>
      </c>
    </row>
    <row r="19" spans="1:3">
      <c r="A19" s="10">
        <v>2.2010000000000001</v>
      </c>
      <c r="B19" s="11">
        <v>0.3</v>
      </c>
      <c r="C19" s="5">
        <f t="shared" si="0"/>
        <v>7.3366666666666669</v>
      </c>
    </row>
    <row r="20" spans="1:3">
      <c r="A20" s="10">
        <v>2.052</v>
      </c>
      <c r="B20" s="11">
        <v>0.3</v>
      </c>
      <c r="C20" s="5">
        <f t="shared" si="0"/>
        <v>6.8400000000000007</v>
      </c>
    </row>
    <row r="21" spans="1:3">
      <c r="A21" s="10">
        <v>2.036</v>
      </c>
      <c r="B21" s="11">
        <v>0.3</v>
      </c>
      <c r="C21" s="5">
        <f t="shared" si="0"/>
        <v>6.7866666666666671</v>
      </c>
    </row>
    <row r="22" spans="1:3">
      <c r="A22" s="10">
        <v>2.0449999999999999</v>
      </c>
      <c r="B22" s="11">
        <v>0.3</v>
      </c>
      <c r="C22" s="5">
        <f t="shared" si="0"/>
        <v>6.8166666666666664</v>
      </c>
    </row>
    <row r="23" spans="1:3">
      <c r="A23" s="10">
        <v>0.83299999999999996</v>
      </c>
      <c r="B23" s="11">
        <v>0.3</v>
      </c>
      <c r="C23" s="5">
        <f t="shared" si="0"/>
        <v>2.7766666666666668</v>
      </c>
    </row>
    <row r="24" spans="1:3">
      <c r="A24" s="10">
        <v>0.53100000000000003</v>
      </c>
      <c r="B24" s="11">
        <v>0.3</v>
      </c>
      <c r="C24" s="5">
        <f t="shared" si="0"/>
        <v>1.7700000000000002</v>
      </c>
    </row>
    <row r="25" spans="1:3">
      <c r="A25" s="10">
        <v>0.88400000000000001</v>
      </c>
      <c r="B25" s="11">
        <v>0.3</v>
      </c>
      <c r="C25" s="5">
        <f t="shared" si="0"/>
        <v>2.9466666666666668</v>
      </c>
    </row>
    <row r="26" spans="1:3">
      <c r="A26" s="10">
        <v>0.90700000000000003</v>
      </c>
      <c r="B26" s="11">
        <v>0.3</v>
      </c>
      <c r="C26" s="5">
        <f t="shared" si="0"/>
        <v>3.0233333333333334</v>
      </c>
    </row>
    <row r="27" spans="1:3">
      <c r="A27" s="10">
        <v>3.0830000000000002</v>
      </c>
      <c r="B27" s="11">
        <v>0.3</v>
      </c>
      <c r="C27" s="5">
        <f t="shared" si="0"/>
        <v>10.276666666666667</v>
      </c>
    </row>
    <row r="28" spans="1:3">
      <c r="A28" s="10">
        <v>2.48</v>
      </c>
      <c r="B28" s="11">
        <v>0.3</v>
      </c>
      <c r="C28" s="5">
        <f t="shared" si="0"/>
        <v>8.2666666666666675</v>
      </c>
    </row>
    <row r="29" spans="1:3">
      <c r="A29" s="10">
        <v>1.1879999999999999</v>
      </c>
      <c r="B29" s="11">
        <v>0.3</v>
      </c>
      <c r="C29" s="5">
        <f t="shared" si="0"/>
        <v>3.96</v>
      </c>
    </row>
    <row r="30" spans="1:3">
      <c r="A30" s="10">
        <v>3.11</v>
      </c>
      <c r="B30" s="11">
        <v>0.3</v>
      </c>
      <c r="C30" s="5">
        <f t="shared" si="0"/>
        <v>10.366666666666667</v>
      </c>
    </row>
    <row r="31" spans="1:3">
      <c r="A31" s="10">
        <v>4.2</v>
      </c>
      <c r="B31" s="11">
        <v>0.3</v>
      </c>
      <c r="C31" s="5">
        <f t="shared" si="0"/>
        <v>14.000000000000002</v>
      </c>
    </row>
    <row r="32" spans="1:3">
      <c r="A32" s="10">
        <v>1.002</v>
      </c>
      <c r="B32" s="11">
        <v>0.3</v>
      </c>
      <c r="C32" s="5">
        <f t="shared" si="0"/>
        <v>3.3400000000000003</v>
      </c>
    </row>
    <row r="33" spans="1:3">
      <c r="A33" s="10">
        <v>2.9390000000000001</v>
      </c>
      <c r="B33" s="11">
        <v>0.3</v>
      </c>
      <c r="C33" s="5">
        <f t="shared" si="0"/>
        <v>9.7966666666666669</v>
      </c>
    </row>
    <row r="34" spans="1:3">
      <c r="A34" s="10">
        <v>3.26</v>
      </c>
      <c r="B34" s="11">
        <v>0.3</v>
      </c>
      <c r="C34" s="5">
        <f t="shared" si="0"/>
        <v>10.866666666666667</v>
      </c>
    </row>
    <row r="35" spans="1:3">
      <c r="A35" s="10">
        <v>1.6659999999999999</v>
      </c>
      <c r="B35" s="11">
        <v>0.3</v>
      </c>
      <c r="C35" s="5">
        <f t="shared" si="0"/>
        <v>5.5533333333333337</v>
      </c>
    </row>
    <row r="36" spans="1:3">
      <c r="A36" s="10">
        <v>2.23</v>
      </c>
      <c r="B36" s="11">
        <v>0.3</v>
      </c>
      <c r="C36" s="5">
        <f t="shared" si="0"/>
        <v>7.4333333333333336</v>
      </c>
    </row>
    <row r="37" spans="1:3">
      <c r="A37" s="10">
        <v>4.8650000000000002</v>
      </c>
      <c r="B37" s="11">
        <v>0.3</v>
      </c>
      <c r="C37" s="5">
        <f t="shared" si="0"/>
        <v>16.216666666666669</v>
      </c>
    </row>
    <row r="38" spans="1:3">
      <c r="A38" s="10">
        <v>1.796</v>
      </c>
      <c r="B38" s="11">
        <v>0.3</v>
      </c>
      <c r="C38" s="5">
        <f t="shared" si="0"/>
        <v>5.9866666666666672</v>
      </c>
    </row>
    <row r="39" spans="1:3">
      <c r="A39" s="10">
        <v>4.0220000000000002</v>
      </c>
      <c r="B39" s="11">
        <v>0.3</v>
      </c>
      <c r="C39" s="5">
        <f t="shared" si="0"/>
        <v>13.406666666666668</v>
      </c>
    </row>
    <row r="40" spans="1:3">
      <c r="A40" s="10">
        <v>2.395</v>
      </c>
      <c r="B40" s="11">
        <v>0.3</v>
      </c>
      <c r="C40" s="5">
        <f t="shared" si="0"/>
        <v>7.9833333333333334</v>
      </c>
    </row>
    <row r="41" spans="1:3">
      <c r="A41" s="10">
        <v>2.9630000000000001</v>
      </c>
      <c r="B41" s="11">
        <v>0.3</v>
      </c>
      <c r="C41" s="5">
        <f t="shared" si="0"/>
        <v>9.8766666666666669</v>
      </c>
    </row>
    <row r="42" spans="1:3">
      <c r="A42" s="10">
        <v>2.8010000000000002</v>
      </c>
      <c r="B42" s="11">
        <v>0.2</v>
      </c>
      <c r="C42" s="5">
        <f t="shared" si="0"/>
        <v>14.005000000000001</v>
      </c>
    </row>
    <row r="43" spans="1:3">
      <c r="A43" s="10">
        <v>1.4279999999999999</v>
      </c>
      <c r="B43" s="11">
        <v>0.3</v>
      </c>
      <c r="C43" s="5">
        <f t="shared" si="0"/>
        <v>4.76</v>
      </c>
    </row>
    <row r="44" spans="1:3">
      <c r="A44" s="10">
        <v>4.5650000000000004</v>
      </c>
      <c r="B44" s="11">
        <v>0.3</v>
      </c>
      <c r="C44" s="5">
        <f t="shared" si="0"/>
        <v>15.216666666666669</v>
      </c>
    </row>
    <row r="45" spans="1:3">
      <c r="A45" s="10">
        <v>3.391</v>
      </c>
      <c r="B45" s="11">
        <v>0.3</v>
      </c>
      <c r="C45" s="5">
        <f t="shared" si="0"/>
        <v>11.303333333333335</v>
      </c>
    </row>
    <row r="46" spans="1:3">
      <c r="A46" s="10">
        <v>2.34</v>
      </c>
      <c r="B46" s="11">
        <v>0.3</v>
      </c>
      <c r="C46" s="5">
        <f t="shared" si="0"/>
        <v>7.8</v>
      </c>
    </row>
    <row r="47" spans="1:3">
      <c r="A47" s="10">
        <v>2.085</v>
      </c>
      <c r="B47" s="11">
        <v>0.3</v>
      </c>
      <c r="C47" s="5">
        <f t="shared" si="0"/>
        <v>6.95</v>
      </c>
    </row>
    <row r="48" spans="1:3">
      <c r="A48" s="10">
        <v>2.02</v>
      </c>
      <c r="B48" s="11">
        <v>0.3</v>
      </c>
      <c r="C48" s="5">
        <f t="shared" si="0"/>
        <v>6.7333333333333334</v>
      </c>
    </row>
    <row r="49" spans="1:3">
      <c r="A49" s="10">
        <v>1.4019999999999999</v>
      </c>
      <c r="B49" s="11">
        <v>0.3</v>
      </c>
      <c r="C49" s="5">
        <f t="shared" si="0"/>
        <v>4.6733333333333329</v>
      </c>
    </row>
    <row r="50" spans="1:3">
      <c r="A50" s="10">
        <v>1.23</v>
      </c>
      <c r="B50" s="11">
        <v>0.3</v>
      </c>
      <c r="C50" s="5">
        <f t="shared" si="0"/>
        <v>4.1000000000000005</v>
      </c>
    </row>
    <row r="51" spans="1:3">
      <c r="A51" s="10">
        <v>0.95399999999999996</v>
      </c>
      <c r="B51" s="11">
        <v>0.3</v>
      </c>
      <c r="C51" s="5">
        <f t="shared" si="0"/>
        <v>3.18</v>
      </c>
    </row>
    <row r="52" spans="1:3">
      <c r="A52" s="10">
        <v>0.627</v>
      </c>
      <c r="B52" s="11">
        <v>0.3</v>
      </c>
      <c r="C52" s="5">
        <f t="shared" si="0"/>
        <v>2.0900000000000003</v>
      </c>
    </row>
    <row r="53" spans="1:3">
      <c r="A53" s="10">
        <v>0.53300000000000003</v>
      </c>
      <c r="B53" s="11">
        <v>0.3</v>
      </c>
      <c r="C53" s="5">
        <f t="shared" si="0"/>
        <v>1.7766666666666668</v>
      </c>
    </row>
    <row r="54" spans="1:3">
      <c r="A54" s="10">
        <v>1.2</v>
      </c>
      <c r="B54" s="11">
        <v>0.3</v>
      </c>
      <c r="C54" s="5">
        <f t="shared" si="0"/>
        <v>4</v>
      </c>
    </row>
    <row r="55" spans="1:3">
      <c r="A55" s="10">
        <v>0.86299999999999999</v>
      </c>
      <c r="B55" s="11">
        <v>0.3</v>
      </c>
      <c r="C55" s="5">
        <f t="shared" si="0"/>
        <v>2.8766666666666669</v>
      </c>
    </row>
    <row r="56" spans="1:3">
      <c r="A56" s="10">
        <v>0.75900000000000001</v>
      </c>
      <c r="B56" s="11">
        <v>0.3</v>
      </c>
      <c r="C56" s="5">
        <f t="shared" si="0"/>
        <v>2.5300000000000002</v>
      </c>
    </row>
    <row r="57" spans="1:3">
      <c r="A57" s="10">
        <v>0.56899999999999995</v>
      </c>
      <c r="B57" s="11">
        <v>0.3</v>
      </c>
      <c r="C57" s="5">
        <f t="shared" si="0"/>
        <v>1.8966666666666665</v>
      </c>
    </row>
    <row r="58" spans="1:3">
      <c r="A58" s="10">
        <v>0.80400000000000005</v>
      </c>
      <c r="B58" s="11">
        <v>0.3</v>
      </c>
      <c r="C58" s="5">
        <f t="shared" si="0"/>
        <v>2.68</v>
      </c>
    </row>
    <row r="59" spans="1:3">
      <c r="A59" s="10">
        <v>1.0880000000000001</v>
      </c>
      <c r="B59" s="11">
        <v>0.3</v>
      </c>
      <c r="C59" s="5">
        <f t="shared" si="0"/>
        <v>3.6266666666666669</v>
      </c>
    </row>
    <row r="60" spans="1:3">
      <c r="A60" s="10">
        <v>0.39400000000000002</v>
      </c>
      <c r="B60" s="11">
        <v>0.3</v>
      </c>
      <c r="C60" s="5">
        <f t="shared" si="0"/>
        <v>1.3133333333333335</v>
      </c>
    </row>
    <row r="61" spans="1:3">
      <c r="A61" s="10">
        <v>0.98099999999999998</v>
      </c>
      <c r="B61" s="11">
        <v>0.3</v>
      </c>
      <c r="C61" s="5">
        <f t="shared" si="0"/>
        <v>3.27</v>
      </c>
    </row>
    <row r="62" spans="1:3">
      <c r="A62" s="10">
        <v>0.68700000000000006</v>
      </c>
      <c r="B62" s="11">
        <v>0.3</v>
      </c>
      <c r="C62" s="5">
        <f t="shared" si="0"/>
        <v>2.2900000000000005</v>
      </c>
    </row>
    <row r="63" spans="1:3">
      <c r="A63" s="10">
        <v>0.88200000000000001</v>
      </c>
      <c r="B63" s="11">
        <v>0.3</v>
      </c>
      <c r="C63" s="5">
        <f t="shared" si="0"/>
        <v>2.94</v>
      </c>
    </row>
    <row r="64" spans="1:3">
      <c r="A64" s="10">
        <v>0.874</v>
      </c>
      <c r="B64" s="11">
        <v>0.3</v>
      </c>
      <c r="C64" s="5">
        <f t="shared" si="0"/>
        <v>2.9133333333333336</v>
      </c>
    </row>
    <row r="65" spans="1:3">
      <c r="A65" s="10">
        <v>0.746</v>
      </c>
      <c r="B65" s="11">
        <v>0.3</v>
      </c>
      <c r="C65" s="5">
        <f t="shared" si="0"/>
        <v>2.4866666666666668</v>
      </c>
    </row>
    <row r="66" spans="1:3">
      <c r="A66" s="10">
        <v>1.5289999999999999</v>
      </c>
      <c r="B66" s="11">
        <v>0.3</v>
      </c>
      <c r="C66" s="5">
        <f t="shared" si="0"/>
        <v>5.0966666666666667</v>
      </c>
    </row>
    <row r="67" spans="1:3">
      <c r="A67" s="10">
        <v>0.55000000000000004</v>
      </c>
      <c r="B67" s="11">
        <v>0.3</v>
      </c>
      <c r="C67" s="5">
        <f t="shared" si="0"/>
        <v>1.8333333333333335</v>
      </c>
    </row>
    <row r="68" spans="1:3">
      <c r="A68" s="10">
        <v>0.36199999999999999</v>
      </c>
      <c r="B68" s="11">
        <v>0.3</v>
      </c>
      <c r="C68" s="5">
        <f t="shared" si="0"/>
        <v>1.2066666666666668</v>
      </c>
    </row>
    <row r="69" spans="1:3">
      <c r="A69" s="7"/>
      <c r="B69" s="8"/>
      <c r="C69" s="7"/>
    </row>
    <row r="70" spans="1:3">
      <c r="A70" s="7"/>
      <c r="B70" s="12" t="s">
        <v>3</v>
      </c>
      <c r="C70" s="13">
        <f>AVERAGE(C4:C68)</f>
        <v>6.7753589743589746</v>
      </c>
    </row>
    <row r="71" spans="1:3">
      <c r="A71" s="7"/>
      <c r="B71" s="12" t="s">
        <v>4</v>
      </c>
      <c r="C71" s="6">
        <f>COUNT(C4:C68)</f>
        <v>65</v>
      </c>
    </row>
    <row r="72" spans="1:3">
      <c r="A72" s="7"/>
      <c r="B72" s="12" t="s">
        <v>5</v>
      </c>
      <c r="C72" s="13">
        <f>STDEV(C4:C68)/SQRT(C71)</f>
        <v>0.52945136760373246</v>
      </c>
    </row>
    <row r="73" spans="1:3">
      <c r="A73" s="7"/>
      <c r="B73" s="12" t="s">
        <v>6</v>
      </c>
      <c r="C73" s="13">
        <f>MEDIAN(C4:C68)</f>
        <v>6.5333333333333332</v>
      </c>
    </row>
    <row r="74" spans="1:3">
      <c r="A74" s="7"/>
      <c r="B74" s="8"/>
      <c r="C74" s="7"/>
    </row>
    <row r="75" spans="1:3">
      <c r="A75" s="7"/>
      <c r="B75" s="8"/>
      <c r="C75" s="7"/>
    </row>
    <row r="76" spans="1:3">
      <c r="A76" s="7"/>
      <c r="B76" s="8"/>
      <c r="C76" s="7"/>
    </row>
    <row r="77" spans="1:3">
      <c r="A77" s="7"/>
      <c r="B77" s="8"/>
      <c r="C77" s="7"/>
    </row>
    <row r="78" spans="1:3">
      <c r="A78" s="7"/>
      <c r="B78" s="9"/>
      <c r="C78" s="7"/>
    </row>
    <row r="79" spans="1:3">
      <c r="A79" s="7"/>
      <c r="B79" s="9"/>
      <c r="C79" s="7"/>
    </row>
    <row r="80" spans="1:3">
      <c r="A80" s="7"/>
      <c r="B80" s="9"/>
      <c r="C80" s="7"/>
    </row>
    <row r="81" spans="1:3">
      <c r="A81" s="7"/>
      <c r="B81" s="9"/>
      <c r="C81" s="7"/>
    </row>
    <row r="82" spans="1:3">
      <c r="A82" s="7"/>
      <c r="B82" s="9"/>
      <c r="C82" s="7"/>
    </row>
    <row r="83" spans="1:3">
      <c r="A83" s="7"/>
      <c r="B83" s="9"/>
      <c r="C83" s="7"/>
    </row>
    <row r="84" spans="1:3">
      <c r="A84" s="7"/>
      <c r="B84" s="9"/>
      <c r="C84" s="7"/>
    </row>
    <row r="85" spans="1:3">
      <c r="A85" s="7"/>
      <c r="B85" s="9"/>
      <c r="C85" s="7"/>
    </row>
    <row r="86" spans="1:3">
      <c r="A86" s="7"/>
      <c r="B86" s="9"/>
      <c r="C86" s="7"/>
    </row>
    <row r="87" spans="1:3">
      <c r="A87" s="7"/>
      <c r="B87" s="9"/>
      <c r="C87" s="7"/>
    </row>
    <row r="88" spans="1:3">
      <c r="A88" s="7"/>
      <c r="B88" s="9"/>
      <c r="C88" s="7"/>
    </row>
    <row r="89" spans="1:3">
      <c r="A89" s="7"/>
      <c r="B89" s="9"/>
      <c r="C89" s="7"/>
    </row>
    <row r="90" spans="1:3">
      <c r="A90" s="7"/>
      <c r="B90" s="9"/>
      <c r="C90" s="7"/>
    </row>
    <row r="91" spans="1:3">
      <c r="A91" s="7"/>
      <c r="B91" s="9"/>
      <c r="C91" s="7"/>
    </row>
    <row r="92" spans="1:3">
      <c r="A92" s="7"/>
      <c r="B92" s="9"/>
      <c r="C92" s="7"/>
    </row>
    <row r="93" spans="1:3">
      <c r="A93" s="7"/>
      <c r="B93" s="9"/>
      <c r="C93" s="7"/>
    </row>
    <row r="94" spans="1:3">
      <c r="A94" s="7"/>
      <c r="B94" s="9"/>
      <c r="C94" s="7"/>
    </row>
    <row r="95" spans="1:3">
      <c r="A95" s="7"/>
      <c r="B95" s="9"/>
      <c r="C95" s="7"/>
    </row>
    <row r="96" spans="1:3">
      <c r="A96" s="7"/>
      <c r="B96" s="9"/>
      <c r="C96" s="7"/>
    </row>
    <row r="97" spans="1:3">
      <c r="A97" s="7"/>
      <c r="B97" s="9"/>
      <c r="C97" s="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Hirose</dc:creator>
  <cp:lastModifiedBy>Keiko Hirose</cp:lastModifiedBy>
  <dcterms:created xsi:type="dcterms:W3CDTF">2022-01-04T05:19:25Z</dcterms:created>
  <dcterms:modified xsi:type="dcterms:W3CDTF">2022-06-06T04:39:47Z</dcterms:modified>
</cp:coreProperties>
</file>