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caill\Desktop\eLife_Cailletetal_datasets\"/>
    </mc:Choice>
  </mc:AlternateContent>
  <xr:revisionPtr revIDLastSave="0" documentId="13_ncr:1_{A6B02A74-02E6-4E82-B2D9-74E9303821F7}" xr6:coauthVersionLast="47" xr6:coauthVersionMax="47" xr10:uidLastSave="{00000000-0000-0000-0000-000000000000}"/>
  <bookViews>
    <workbookView xWindow="-108" yWindow="-108" windowWidth="23256" windowHeight="12576" tabRatio="867" firstSheet="1" activeTab="11" xr2:uid="{00000000-000D-0000-FFFF-FFFF00000000}"/>
  </bookViews>
  <sheets>
    <sheet name="Eccles 1957" sheetId="23" r:id="rId1"/>
    <sheet name="Kernell 1966" sheetId="6" r:id="rId2"/>
    <sheet name="Burke 1968" sheetId="5" r:id="rId3"/>
    <sheet name="Burke 1971" sheetId="42" r:id="rId4"/>
    <sheet name="Barrett 1974" sheetId="4" r:id="rId5"/>
    <sheet name="Gustafsson 1979" sheetId="45" r:id="rId6"/>
    <sheet name="Zwaagstra 1980" sheetId="22" r:id="rId7"/>
    <sheet name="Cullheim 1981" sheetId="44" r:id="rId8"/>
    <sheet name="Fleshman 1981" sheetId="8" r:id="rId9"/>
    <sheet name="Kernell 1981" sheetId="37" r:id="rId10"/>
    <sheet name="Burke 1982" sheetId="2" r:id="rId11"/>
    <sheet name="Gustafsson 1984a" sheetId="24" r:id="rId12"/>
    <sheet name="Gustafsson 1984b" sheetId="26" r:id="rId13"/>
    <sheet name="Gustafsson 1985" sheetId="27" r:id="rId14"/>
    <sheet name="Zengel 1985" sheetId="7" r:id="rId15"/>
    <sheet name="Munson 1986" sheetId="50" r:id="rId16"/>
    <sheet name="Foehering 1987" sheetId="9" r:id="rId17"/>
    <sheet name="Pinter 1989 (W)" sheetId="51" r:id="rId18"/>
    <sheet name="Kernell 1989a (TA)" sheetId="40" r:id="rId19"/>
    <sheet name="Sasaki 1990" sheetId="52" r:id="rId20"/>
    <sheet name="Krawitz 2001" sheetId="54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3" l="1"/>
  <c r="E4" i="23"/>
  <c r="E5" i="23"/>
  <c r="E6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E43" i="23"/>
  <c r="E2" i="23"/>
  <c r="C3" i="23"/>
  <c r="C4" i="23"/>
  <c r="C5" i="23"/>
  <c r="C6" i="23"/>
  <c r="C7" i="23"/>
  <c r="C8" i="23"/>
  <c r="C9" i="23"/>
  <c r="C10" i="23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1" i="23"/>
  <c r="C32" i="23"/>
  <c r="C33" i="23"/>
  <c r="C34" i="23"/>
  <c r="C35" i="23"/>
  <c r="C36" i="23"/>
  <c r="C37" i="23"/>
  <c r="C38" i="23"/>
  <c r="C39" i="23"/>
  <c r="C40" i="23"/>
  <c r="C41" i="23"/>
  <c r="C42" i="23"/>
  <c r="C43" i="23"/>
  <c r="C2" i="23"/>
  <c r="G3" i="51"/>
  <c r="G4" i="51"/>
  <c r="G5" i="51"/>
  <c r="G6" i="51"/>
  <c r="G7" i="51"/>
  <c r="G8" i="51"/>
  <c r="G9" i="51"/>
  <c r="G10" i="51"/>
  <c r="G11" i="51"/>
  <c r="G12" i="51"/>
  <c r="G13" i="51"/>
  <c r="G14" i="51"/>
  <c r="G15" i="51"/>
  <c r="G16" i="51"/>
  <c r="G17" i="51"/>
  <c r="G18" i="51"/>
  <c r="G19" i="51"/>
  <c r="G20" i="51"/>
  <c r="G21" i="51"/>
  <c r="G22" i="51"/>
  <c r="G23" i="51"/>
  <c r="G24" i="51"/>
  <c r="G25" i="51"/>
  <c r="G26" i="51"/>
  <c r="G27" i="51"/>
  <c r="G28" i="51"/>
  <c r="G29" i="51"/>
  <c r="G30" i="51"/>
  <c r="G31" i="51"/>
  <c r="G32" i="51"/>
  <c r="G33" i="51"/>
  <c r="I3" i="51"/>
  <c r="I4" i="51"/>
  <c r="I5" i="51"/>
  <c r="I6" i="51"/>
  <c r="I7" i="51"/>
  <c r="I8" i="51"/>
  <c r="I9" i="51"/>
  <c r="I10" i="51"/>
  <c r="I11" i="51"/>
  <c r="I12" i="51"/>
  <c r="I13" i="51"/>
  <c r="I14" i="51"/>
  <c r="I15" i="51"/>
  <c r="I16" i="51"/>
  <c r="I17" i="51"/>
  <c r="I18" i="51"/>
  <c r="I19" i="51"/>
  <c r="I20" i="51"/>
  <c r="I21" i="51"/>
  <c r="I22" i="51"/>
  <c r="I23" i="51"/>
  <c r="I24" i="51"/>
  <c r="I25" i="51"/>
  <c r="I26" i="51"/>
  <c r="I27" i="51"/>
  <c r="I28" i="51"/>
  <c r="I29" i="51"/>
  <c r="I30" i="51"/>
  <c r="I31" i="51"/>
  <c r="I32" i="51"/>
  <c r="I33" i="51"/>
  <c r="I2" i="51"/>
  <c r="G2" i="51"/>
  <c r="B12" i="51"/>
  <c r="D3" i="51"/>
  <c r="D4" i="51"/>
  <c r="D5" i="51"/>
  <c r="D6" i="51"/>
  <c r="D7" i="51"/>
  <c r="D8" i="51"/>
  <c r="D9" i="51"/>
  <c r="D10" i="51"/>
  <c r="D11" i="51"/>
  <c r="D12" i="51"/>
  <c r="D13" i="51"/>
  <c r="D14" i="51"/>
  <c r="D15" i="51"/>
  <c r="D16" i="51"/>
  <c r="D17" i="51"/>
  <c r="D18" i="51"/>
  <c r="D19" i="51"/>
  <c r="D20" i="51"/>
  <c r="D21" i="51"/>
  <c r="D22" i="51"/>
  <c r="D23" i="51"/>
  <c r="D24" i="51"/>
  <c r="D25" i="51"/>
  <c r="D26" i="51"/>
  <c r="D27" i="51"/>
  <c r="D28" i="51"/>
  <c r="D29" i="51"/>
  <c r="D30" i="51"/>
  <c r="D31" i="51"/>
  <c r="B4" i="51"/>
  <c r="B5" i="51"/>
  <c r="B6" i="51"/>
  <c r="B7" i="51"/>
  <c r="B8" i="51"/>
  <c r="B9" i="51"/>
  <c r="B10" i="51"/>
  <c r="B11" i="51"/>
  <c r="B13" i="51"/>
  <c r="B14" i="51"/>
  <c r="B15" i="51"/>
  <c r="B16" i="51"/>
  <c r="B17" i="51"/>
  <c r="B18" i="51"/>
  <c r="B19" i="51"/>
  <c r="B20" i="51"/>
  <c r="B21" i="51"/>
  <c r="B22" i="51"/>
  <c r="B23" i="51"/>
  <c r="B24" i="51"/>
  <c r="B25" i="51"/>
  <c r="B26" i="51"/>
  <c r="B27" i="51"/>
  <c r="B28" i="51"/>
  <c r="B29" i="51"/>
  <c r="B30" i="51"/>
  <c r="B31" i="51"/>
  <c r="B3" i="51"/>
  <c r="D2" i="51"/>
  <c r="B2" i="51"/>
  <c r="BD3" i="24"/>
  <c r="BD4" i="24"/>
  <c r="BD5" i="24"/>
  <c r="BD6" i="24"/>
  <c r="BD7" i="24"/>
  <c r="BD8" i="24"/>
  <c r="BD9" i="24"/>
  <c r="BD10" i="24"/>
  <c r="BD11" i="24"/>
  <c r="BD12" i="24"/>
  <c r="BD13" i="24"/>
  <c r="BD14" i="24"/>
  <c r="BD15" i="24"/>
  <c r="BD16" i="24"/>
  <c r="BD17" i="24"/>
  <c r="BD18" i="24"/>
  <c r="BD19" i="24"/>
  <c r="BD20" i="24"/>
  <c r="BD21" i="24"/>
  <c r="BD22" i="24"/>
  <c r="BD23" i="24"/>
  <c r="BD24" i="24"/>
  <c r="BD25" i="24"/>
  <c r="BD26" i="24"/>
  <c r="BD27" i="24"/>
  <c r="BD28" i="24"/>
  <c r="BD29" i="24"/>
  <c r="BD30" i="24"/>
  <c r="BD31" i="24"/>
  <c r="BD32" i="24"/>
  <c r="BD33" i="24"/>
  <c r="BD34" i="24"/>
  <c r="BD35" i="24"/>
  <c r="BD36" i="24"/>
  <c r="BD37" i="24"/>
  <c r="BD38" i="24"/>
  <c r="BD39" i="24"/>
  <c r="BD40" i="24"/>
  <c r="BD41" i="24"/>
  <c r="BD42" i="24"/>
  <c r="BD43" i="24"/>
  <c r="BD44" i="24"/>
  <c r="BD45" i="24"/>
  <c r="BD46" i="24"/>
  <c r="BD47" i="24"/>
  <c r="BD48" i="24"/>
  <c r="BD49" i="24"/>
  <c r="BD50" i="24"/>
  <c r="BD51" i="24"/>
  <c r="BD52" i="24"/>
  <c r="BD53" i="24"/>
  <c r="BD54" i="24"/>
  <c r="BD55" i="24"/>
  <c r="BD56" i="24"/>
  <c r="BD57" i="24"/>
  <c r="BD58" i="24"/>
  <c r="BD59" i="24"/>
  <c r="BD60" i="24"/>
  <c r="BD61" i="24"/>
  <c r="BD62" i="24"/>
  <c r="BD63" i="24"/>
  <c r="BD64" i="24"/>
  <c r="BD65" i="24"/>
  <c r="BD66" i="24"/>
  <c r="BD67" i="24"/>
  <c r="BD68" i="24"/>
  <c r="BD69" i="24"/>
  <c r="BD70" i="24"/>
  <c r="BD71" i="24"/>
  <c r="BD72" i="24"/>
  <c r="BD73" i="24"/>
  <c r="BD74" i="24"/>
  <c r="BD75" i="24"/>
  <c r="BD76" i="24"/>
  <c r="BD77" i="24"/>
  <c r="BD78" i="24"/>
  <c r="BD79" i="24"/>
  <c r="BD80" i="24"/>
  <c r="BD81" i="24"/>
  <c r="BD82" i="24"/>
  <c r="BD83" i="24"/>
  <c r="BD84" i="24"/>
  <c r="BD85" i="24"/>
  <c r="BD86" i="24"/>
  <c r="BD87" i="24"/>
  <c r="BD88" i="24"/>
  <c r="BD89" i="24"/>
  <c r="BD90" i="24"/>
  <c r="BD91" i="24"/>
  <c r="BD92" i="24"/>
  <c r="BD93" i="24"/>
  <c r="BD94" i="24"/>
  <c r="BD95" i="24"/>
  <c r="BD96" i="24"/>
  <c r="BD97" i="24"/>
  <c r="BD98" i="24"/>
  <c r="BD99" i="24"/>
  <c r="BD100" i="24"/>
  <c r="BD101" i="24"/>
  <c r="BD102" i="24"/>
  <c r="BD103" i="24"/>
  <c r="BD104" i="24"/>
  <c r="BD105" i="24"/>
  <c r="BD106" i="24"/>
  <c r="BB3" i="24"/>
  <c r="BB4" i="24"/>
  <c r="BB5" i="24"/>
  <c r="BB6" i="24"/>
  <c r="BB7" i="24"/>
  <c r="BB8" i="24"/>
  <c r="BB9" i="24"/>
  <c r="BB10" i="24"/>
  <c r="BB11" i="24"/>
  <c r="BB12" i="24"/>
  <c r="BB13" i="24"/>
  <c r="BB14" i="24"/>
  <c r="BB15" i="24"/>
  <c r="BB16" i="24"/>
  <c r="BB17" i="24"/>
  <c r="BB18" i="24"/>
  <c r="BB19" i="24"/>
  <c r="BB20" i="24"/>
  <c r="BB21" i="24"/>
  <c r="BB22" i="24"/>
  <c r="BB23" i="24"/>
  <c r="BB24" i="24"/>
  <c r="BB25" i="24"/>
  <c r="BB26" i="24"/>
  <c r="BB27" i="24"/>
  <c r="BB28" i="24"/>
  <c r="BB29" i="24"/>
  <c r="BB30" i="24"/>
  <c r="BB31" i="24"/>
  <c r="BB32" i="24"/>
  <c r="BB33" i="24"/>
  <c r="BB34" i="24"/>
  <c r="BB35" i="24"/>
  <c r="BB36" i="24"/>
  <c r="BB37" i="24"/>
  <c r="BB38" i="24"/>
  <c r="BB39" i="24"/>
  <c r="BB40" i="24"/>
  <c r="BB41" i="24"/>
  <c r="BB42" i="24"/>
  <c r="BB43" i="24"/>
  <c r="BB44" i="24"/>
  <c r="BB45" i="24"/>
  <c r="BB46" i="24"/>
  <c r="BB47" i="24"/>
  <c r="BB48" i="24"/>
  <c r="BB49" i="24"/>
  <c r="BB50" i="24"/>
  <c r="BB51" i="24"/>
  <c r="BB52" i="24"/>
  <c r="BB53" i="24"/>
  <c r="BB54" i="24"/>
  <c r="BB55" i="24"/>
  <c r="BB56" i="24"/>
  <c r="BB57" i="24"/>
  <c r="BB58" i="24"/>
  <c r="BB59" i="24"/>
  <c r="BB60" i="24"/>
  <c r="BB61" i="24"/>
  <c r="BB62" i="24"/>
  <c r="BB63" i="24"/>
  <c r="BB64" i="24"/>
  <c r="BB65" i="24"/>
  <c r="BB66" i="24"/>
  <c r="BB67" i="24"/>
  <c r="BB68" i="24"/>
  <c r="BB69" i="24"/>
  <c r="BB70" i="24"/>
  <c r="BB71" i="24"/>
  <c r="BB72" i="24"/>
  <c r="BB73" i="24"/>
  <c r="BB74" i="24"/>
  <c r="BB75" i="24"/>
  <c r="BB76" i="24"/>
  <c r="BB77" i="24"/>
  <c r="BB78" i="24"/>
  <c r="BB79" i="24"/>
  <c r="BB80" i="24"/>
  <c r="BB81" i="24"/>
  <c r="BB82" i="24"/>
  <c r="BB83" i="24"/>
  <c r="BB84" i="24"/>
  <c r="BB85" i="24"/>
  <c r="BB86" i="24"/>
  <c r="BB87" i="24"/>
  <c r="BB88" i="24"/>
  <c r="BB89" i="24"/>
  <c r="BB90" i="24"/>
  <c r="BB91" i="24"/>
  <c r="BB92" i="24"/>
  <c r="BB93" i="24"/>
  <c r="BB94" i="24"/>
  <c r="BB95" i="24"/>
  <c r="BB96" i="24"/>
  <c r="BB97" i="24"/>
  <c r="BB98" i="24"/>
  <c r="BB99" i="24"/>
  <c r="BB100" i="24"/>
  <c r="BB101" i="24"/>
  <c r="BB102" i="24"/>
  <c r="BB103" i="24"/>
  <c r="BB104" i="24"/>
  <c r="BB105" i="24"/>
  <c r="BB106" i="24"/>
  <c r="BD2" i="24"/>
  <c r="BB2" i="24"/>
  <c r="AW3" i="24"/>
  <c r="AW4" i="24"/>
  <c r="AW5" i="24"/>
  <c r="AW6" i="24"/>
  <c r="AW7" i="24"/>
  <c r="AW8" i="24"/>
  <c r="AW9" i="24"/>
  <c r="AW10" i="24"/>
  <c r="AW11" i="24"/>
  <c r="AW12" i="24"/>
  <c r="AW13" i="24"/>
  <c r="AW14" i="24"/>
  <c r="AW15" i="24"/>
  <c r="AW16" i="24"/>
  <c r="AW17" i="24"/>
  <c r="AW18" i="24"/>
  <c r="AW19" i="24"/>
  <c r="AW20" i="24"/>
  <c r="AW21" i="24"/>
  <c r="AW22" i="24"/>
  <c r="AW23" i="24"/>
  <c r="AW24" i="24"/>
  <c r="AW25" i="24"/>
  <c r="AW26" i="24"/>
  <c r="AW27" i="24"/>
  <c r="AW28" i="24"/>
  <c r="AW29" i="24"/>
  <c r="AW30" i="24"/>
  <c r="AW31" i="24"/>
  <c r="AW32" i="24"/>
  <c r="AW33" i="24"/>
  <c r="AW34" i="24"/>
  <c r="AW35" i="24"/>
  <c r="AW36" i="24"/>
  <c r="AW37" i="24"/>
  <c r="AW38" i="24"/>
  <c r="AW39" i="24"/>
  <c r="AW40" i="24"/>
  <c r="AW41" i="24"/>
  <c r="AW42" i="24"/>
  <c r="AW43" i="24"/>
  <c r="AW44" i="24"/>
  <c r="AW45" i="24"/>
  <c r="AW46" i="24"/>
  <c r="AW47" i="24"/>
  <c r="AW48" i="24"/>
  <c r="AW49" i="24"/>
  <c r="AW50" i="24"/>
  <c r="AW51" i="24"/>
  <c r="AW52" i="24"/>
  <c r="AW53" i="24"/>
  <c r="AW54" i="24"/>
  <c r="AW55" i="24"/>
  <c r="AW56" i="24"/>
  <c r="AW57" i="24"/>
  <c r="AW58" i="24"/>
  <c r="AW59" i="24"/>
  <c r="AW60" i="24"/>
  <c r="AW61" i="24"/>
  <c r="AW62" i="24"/>
  <c r="AW63" i="24"/>
  <c r="AW64" i="24"/>
  <c r="AW65" i="24"/>
  <c r="AW66" i="24"/>
  <c r="AW67" i="24"/>
  <c r="AW68" i="24"/>
  <c r="AW69" i="24"/>
  <c r="AW70" i="24"/>
  <c r="AW71" i="24"/>
  <c r="AW72" i="24"/>
  <c r="AW73" i="24"/>
  <c r="AW74" i="24"/>
  <c r="AW75" i="24"/>
  <c r="AW76" i="24"/>
  <c r="AW77" i="24"/>
  <c r="AW78" i="24"/>
  <c r="AW79" i="24"/>
  <c r="AW80" i="24"/>
  <c r="AW81" i="24"/>
  <c r="AW82" i="24"/>
  <c r="AW83" i="24"/>
  <c r="AW84" i="24"/>
  <c r="AW85" i="24"/>
  <c r="AW86" i="24"/>
  <c r="AW87" i="24"/>
  <c r="AW88" i="24"/>
  <c r="AW89" i="24"/>
  <c r="AW90" i="24"/>
  <c r="AW91" i="24"/>
  <c r="AW92" i="24"/>
  <c r="AW93" i="24"/>
  <c r="AW94" i="24"/>
  <c r="AW95" i="24"/>
  <c r="AW96" i="24"/>
  <c r="AW97" i="24"/>
  <c r="AW98" i="24"/>
  <c r="AW99" i="24"/>
  <c r="AW100" i="24"/>
  <c r="AW101" i="24"/>
  <c r="AW102" i="24"/>
  <c r="AW103" i="24"/>
  <c r="AW104" i="24"/>
  <c r="AW105" i="24"/>
  <c r="AW106" i="24"/>
  <c r="AW107" i="24"/>
  <c r="AW108" i="24"/>
  <c r="AW109" i="24"/>
  <c r="AW110" i="24"/>
  <c r="AW111" i="24"/>
  <c r="AW112" i="24"/>
  <c r="AW113" i="24"/>
  <c r="AW114" i="24"/>
  <c r="AW115" i="24"/>
  <c r="AW116" i="24"/>
  <c r="AW117" i="24"/>
  <c r="AW118" i="24"/>
  <c r="AW119" i="24"/>
  <c r="AY3" i="24"/>
  <c r="AY4" i="24"/>
  <c r="AY5" i="24"/>
  <c r="AY6" i="24"/>
  <c r="AY7" i="24"/>
  <c r="AY8" i="24"/>
  <c r="AY9" i="24"/>
  <c r="AY10" i="24"/>
  <c r="AY11" i="24"/>
  <c r="AY12" i="24"/>
  <c r="AY13" i="24"/>
  <c r="AY14" i="24"/>
  <c r="AY15" i="24"/>
  <c r="AY16" i="24"/>
  <c r="AY17" i="24"/>
  <c r="AY18" i="24"/>
  <c r="AY19" i="24"/>
  <c r="AY20" i="24"/>
  <c r="AY21" i="24"/>
  <c r="AY22" i="24"/>
  <c r="AY23" i="24"/>
  <c r="AY24" i="24"/>
  <c r="AY25" i="24"/>
  <c r="AY26" i="24"/>
  <c r="AY27" i="24"/>
  <c r="AY28" i="24"/>
  <c r="AY29" i="24"/>
  <c r="AY30" i="24"/>
  <c r="AY31" i="24"/>
  <c r="AY32" i="24"/>
  <c r="AY33" i="24"/>
  <c r="AY34" i="24"/>
  <c r="AY35" i="24"/>
  <c r="AY36" i="24"/>
  <c r="AY37" i="24"/>
  <c r="AY38" i="24"/>
  <c r="AY39" i="24"/>
  <c r="AY40" i="24"/>
  <c r="AY41" i="24"/>
  <c r="AY42" i="24"/>
  <c r="AY43" i="24"/>
  <c r="AY44" i="24"/>
  <c r="AY45" i="24"/>
  <c r="AY46" i="24"/>
  <c r="AY47" i="24"/>
  <c r="AY48" i="24"/>
  <c r="AY49" i="24"/>
  <c r="AY50" i="24"/>
  <c r="AY51" i="24"/>
  <c r="AY52" i="24"/>
  <c r="AY53" i="24"/>
  <c r="AY54" i="24"/>
  <c r="AY55" i="24"/>
  <c r="AY56" i="24"/>
  <c r="AY57" i="24"/>
  <c r="AY58" i="24"/>
  <c r="AY59" i="24"/>
  <c r="AY60" i="24"/>
  <c r="AY61" i="24"/>
  <c r="AY62" i="24"/>
  <c r="AY63" i="24"/>
  <c r="AY64" i="24"/>
  <c r="AY65" i="24"/>
  <c r="AY66" i="24"/>
  <c r="AY67" i="24"/>
  <c r="AY68" i="24"/>
  <c r="AY69" i="24"/>
  <c r="AY70" i="24"/>
  <c r="AY71" i="24"/>
  <c r="AY72" i="24"/>
  <c r="AY73" i="24"/>
  <c r="AY74" i="24"/>
  <c r="AY75" i="24"/>
  <c r="AY76" i="24"/>
  <c r="AY77" i="24"/>
  <c r="AY78" i="24"/>
  <c r="AY79" i="24"/>
  <c r="AY80" i="24"/>
  <c r="AY81" i="24"/>
  <c r="AY82" i="24"/>
  <c r="AY83" i="24"/>
  <c r="AY84" i="24"/>
  <c r="AY85" i="24"/>
  <c r="AY86" i="24"/>
  <c r="AY87" i="24"/>
  <c r="AY88" i="24"/>
  <c r="AY89" i="24"/>
  <c r="AY90" i="24"/>
  <c r="AY91" i="24"/>
  <c r="AY92" i="24"/>
  <c r="AY93" i="24"/>
  <c r="AY94" i="24"/>
  <c r="AY95" i="24"/>
  <c r="AY96" i="24"/>
  <c r="AY97" i="24"/>
  <c r="AY98" i="24"/>
  <c r="AY99" i="24"/>
  <c r="AY100" i="24"/>
  <c r="AY101" i="24"/>
  <c r="AY102" i="24"/>
  <c r="AY103" i="24"/>
  <c r="AY104" i="24"/>
  <c r="AY105" i="24"/>
  <c r="AY106" i="24"/>
  <c r="AY107" i="24"/>
  <c r="AY108" i="24"/>
  <c r="AY109" i="24"/>
  <c r="AY110" i="24"/>
  <c r="AY111" i="24"/>
  <c r="AY112" i="24"/>
  <c r="AY113" i="24"/>
  <c r="AY114" i="24"/>
  <c r="AY115" i="24"/>
  <c r="AY116" i="24"/>
  <c r="AY117" i="24"/>
  <c r="AY118" i="24"/>
  <c r="AY119" i="24"/>
  <c r="AY2" i="24"/>
  <c r="AW2" i="24"/>
  <c r="AT3" i="24"/>
  <c r="AT4" i="24"/>
  <c r="AT5" i="24"/>
  <c r="AT6" i="24"/>
  <c r="AT7" i="24"/>
  <c r="AT8" i="24"/>
  <c r="AT9" i="24"/>
  <c r="AT10" i="24"/>
  <c r="AT11" i="24"/>
  <c r="AT12" i="24"/>
  <c r="AT13" i="24"/>
  <c r="AT14" i="24"/>
  <c r="AT15" i="24"/>
  <c r="AT16" i="24"/>
  <c r="AT17" i="24"/>
  <c r="AT18" i="24"/>
  <c r="AT19" i="24"/>
  <c r="AT20" i="24"/>
  <c r="AT21" i="24"/>
  <c r="AT22" i="24"/>
  <c r="AT23" i="24"/>
  <c r="AT24" i="24"/>
  <c r="AT25" i="24"/>
  <c r="AT26" i="24"/>
  <c r="AT27" i="24"/>
  <c r="AT28" i="24"/>
  <c r="AT29" i="24"/>
  <c r="AT30" i="24"/>
  <c r="AT31" i="24"/>
  <c r="AT32" i="24"/>
  <c r="AT33" i="24"/>
  <c r="AT34" i="24"/>
  <c r="AT35" i="24"/>
  <c r="AT36" i="24"/>
  <c r="AT37" i="24"/>
  <c r="AT38" i="24"/>
  <c r="AT39" i="24"/>
  <c r="AT40" i="24"/>
  <c r="AT41" i="24"/>
  <c r="AT42" i="24"/>
  <c r="AT43" i="24"/>
  <c r="AT44" i="24"/>
  <c r="AT45" i="24"/>
  <c r="AT46" i="24"/>
  <c r="AT47" i="24"/>
  <c r="AT48" i="24"/>
  <c r="AT49" i="24"/>
  <c r="AT50" i="24"/>
  <c r="AT51" i="24"/>
  <c r="AT52" i="24"/>
  <c r="AT53" i="24"/>
  <c r="AT54" i="24"/>
  <c r="AT55" i="24"/>
  <c r="AT56" i="24"/>
  <c r="AT57" i="24"/>
  <c r="AT58" i="24"/>
  <c r="AT59" i="24"/>
  <c r="AT60" i="24"/>
  <c r="AT61" i="24"/>
  <c r="AT62" i="24"/>
  <c r="AT63" i="24"/>
  <c r="AT64" i="24"/>
  <c r="AT65" i="24"/>
  <c r="AT66" i="24"/>
  <c r="AT67" i="24"/>
  <c r="AT68" i="24"/>
  <c r="AT69" i="24"/>
  <c r="AT70" i="24"/>
  <c r="AT71" i="24"/>
  <c r="AT72" i="24"/>
  <c r="AT73" i="24"/>
  <c r="AT74" i="24"/>
  <c r="AT75" i="24"/>
  <c r="AT76" i="24"/>
  <c r="AT77" i="24"/>
  <c r="AT78" i="24"/>
  <c r="AT79" i="24"/>
  <c r="AT80" i="24"/>
  <c r="AT81" i="24"/>
  <c r="AT82" i="24"/>
  <c r="AT83" i="24"/>
  <c r="AT84" i="24"/>
  <c r="AT85" i="24"/>
  <c r="AT86" i="24"/>
  <c r="AT87" i="24"/>
  <c r="AT88" i="24"/>
  <c r="AT89" i="24"/>
  <c r="AT90" i="24"/>
  <c r="AT91" i="24"/>
  <c r="AT92" i="24"/>
  <c r="AT93" i="24"/>
  <c r="AT94" i="24"/>
  <c r="AT95" i="24"/>
  <c r="AT96" i="24"/>
  <c r="AT97" i="24"/>
  <c r="AT98" i="24"/>
  <c r="AT99" i="24"/>
  <c r="AT100" i="24"/>
  <c r="AT101" i="24"/>
  <c r="AT102" i="24"/>
  <c r="AT103" i="24"/>
  <c r="AT104" i="24"/>
  <c r="AT105" i="24"/>
  <c r="AT106" i="24"/>
  <c r="AT107" i="24"/>
  <c r="AT108" i="24"/>
  <c r="AT109" i="24"/>
  <c r="AT110" i="24"/>
  <c r="AT111" i="24"/>
  <c r="AT112" i="24"/>
  <c r="AT113" i="24"/>
  <c r="AT114" i="24"/>
  <c r="AT115" i="24"/>
  <c r="AT116" i="24"/>
  <c r="AT117" i="24"/>
  <c r="AT118" i="24"/>
  <c r="AT119" i="24"/>
  <c r="AT120" i="24"/>
  <c r="AT121" i="24"/>
  <c r="AT122" i="24"/>
  <c r="AT123" i="24"/>
  <c r="AT124" i="24"/>
  <c r="AT125" i="24"/>
  <c r="AT126" i="24"/>
  <c r="AT127" i="24"/>
  <c r="AT128" i="24"/>
  <c r="AT129" i="24"/>
  <c r="AT130" i="24"/>
  <c r="AT131" i="24"/>
  <c r="AT132" i="24"/>
  <c r="AT133" i="24"/>
  <c r="AT134" i="24"/>
  <c r="AT135" i="24"/>
  <c r="AT136" i="24"/>
  <c r="AT137" i="24"/>
  <c r="AT138" i="24"/>
  <c r="AT139" i="24"/>
  <c r="AR3" i="24"/>
  <c r="AR4" i="24"/>
  <c r="AR5" i="24"/>
  <c r="AR6" i="24"/>
  <c r="AR7" i="24"/>
  <c r="AR8" i="24"/>
  <c r="AR9" i="24"/>
  <c r="AR10" i="24"/>
  <c r="AR11" i="24"/>
  <c r="AR12" i="24"/>
  <c r="AR13" i="24"/>
  <c r="AR14" i="24"/>
  <c r="AR15" i="24"/>
  <c r="AR16" i="24"/>
  <c r="AR17" i="24"/>
  <c r="AR18" i="24"/>
  <c r="AR19" i="24"/>
  <c r="AR20" i="24"/>
  <c r="AR21" i="24"/>
  <c r="AR22" i="24"/>
  <c r="AR23" i="24"/>
  <c r="AR24" i="24"/>
  <c r="AR25" i="24"/>
  <c r="AR26" i="24"/>
  <c r="AR27" i="24"/>
  <c r="AR28" i="24"/>
  <c r="AR29" i="24"/>
  <c r="AR30" i="24"/>
  <c r="AR31" i="24"/>
  <c r="AR32" i="24"/>
  <c r="AR33" i="24"/>
  <c r="AR34" i="24"/>
  <c r="AR35" i="24"/>
  <c r="AR36" i="24"/>
  <c r="AR37" i="24"/>
  <c r="AR38" i="24"/>
  <c r="AR39" i="24"/>
  <c r="AR40" i="24"/>
  <c r="AR41" i="24"/>
  <c r="AR42" i="24"/>
  <c r="AR43" i="24"/>
  <c r="AR44" i="24"/>
  <c r="AR45" i="24"/>
  <c r="AR46" i="24"/>
  <c r="AR47" i="24"/>
  <c r="AR48" i="24"/>
  <c r="AR49" i="24"/>
  <c r="AR50" i="24"/>
  <c r="AR51" i="24"/>
  <c r="AR52" i="24"/>
  <c r="AR53" i="24"/>
  <c r="AR54" i="24"/>
  <c r="AR55" i="24"/>
  <c r="AR56" i="24"/>
  <c r="AR57" i="24"/>
  <c r="AR58" i="24"/>
  <c r="AR59" i="24"/>
  <c r="AR60" i="24"/>
  <c r="AR61" i="24"/>
  <c r="AR62" i="24"/>
  <c r="AR63" i="24"/>
  <c r="AR64" i="24"/>
  <c r="AR65" i="24"/>
  <c r="AR66" i="24"/>
  <c r="AR67" i="24"/>
  <c r="AR68" i="24"/>
  <c r="AR69" i="24"/>
  <c r="AR70" i="24"/>
  <c r="AR71" i="24"/>
  <c r="AR72" i="24"/>
  <c r="AR73" i="24"/>
  <c r="AR74" i="24"/>
  <c r="AR75" i="24"/>
  <c r="AR76" i="24"/>
  <c r="AR77" i="24"/>
  <c r="AR78" i="24"/>
  <c r="AR79" i="24"/>
  <c r="AR80" i="24"/>
  <c r="AR81" i="24"/>
  <c r="AR82" i="24"/>
  <c r="AR83" i="24"/>
  <c r="AR84" i="24"/>
  <c r="AR85" i="24"/>
  <c r="AR86" i="24"/>
  <c r="AR87" i="24"/>
  <c r="AR88" i="24"/>
  <c r="AR89" i="24"/>
  <c r="AR90" i="24"/>
  <c r="AR91" i="24"/>
  <c r="AR92" i="24"/>
  <c r="AR93" i="24"/>
  <c r="AR94" i="24"/>
  <c r="AR95" i="24"/>
  <c r="AR96" i="24"/>
  <c r="AR97" i="24"/>
  <c r="AR98" i="24"/>
  <c r="AR99" i="24"/>
  <c r="AR100" i="24"/>
  <c r="AR101" i="24"/>
  <c r="AR102" i="24"/>
  <c r="AR103" i="24"/>
  <c r="AR104" i="24"/>
  <c r="AR105" i="24"/>
  <c r="AR106" i="24"/>
  <c r="AR107" i="24"/>
  <c r="AR108" i="24"/>
  <c r="AR109" i="24"/>
  <c r="AR110" i="24"/>
  <c r="AR111" i="24"/>
  <c r="AR112" i="24"/>
  <c r="AR113" i="24"/>
  <c r="AR114" i="24"/>
  <c r="AR115" i="24"/>
  <c r="AR116" i="24"/>
  <c r="AR117" i="24"/>
  <c r="AR118" i="24"/>
  <c r="AR119" i="24"/>
  <c r="AR120" i="24"/>
  <c r="AR121" i="24"/>
  <c r="AR122" i="24"/>
  <c r="AR123" i="24"/>
  <c r="AR124" i="24"/>
  <c r="AR125" i="24"/>
  <c r="AR126" i="24"/>
  <c r="AR127" i="24"/>
  <c r="AR128" i="24"/>
  <c r="AR129" i="24"/>
  <c r="AR130" i="24"/>
  <c r="AR131" i="24"/>
  <c r="AR132" i="24"/>
  <c r="AR133" i="24"/>
  <c r="AR134" i="24"/>
  <c r="AR135" i="24"/>
  <c r="AR136" i="24"/>
  <c r="AR137" i="24"/>
  <c r="AR138" i="24"/>
  <c r="AR139" i="24"/>
  <c r="AT2" i="24"/>
  <c r="AR2" i="24"/>
  <c r="AQ3" i="24"/>
  <c r="AQ4" i="24"/>
  <c r="AQ5" i="24"/>
  <c r="AQ6" i="24"/>
  <c r="AQ7" i="24"/>
  <c r="AQ8" i="24"/>
  <c r="AQ9" i="24"/>
  <c r="AQ10" i="24"/>
  <c r="AQ11" i="24"/>
  <c r="AQ12" i="24"/>
  <c r="AQ13" i="24"/>
  <c r="AQ14" i="24"/>
  <c r="AQ15" i="24"/>
  <c r="AQ16" i="24"/>
  <c r="AQ17" i="24"/>
  <c r="AQ18" i="24"/>
  <c r="AQ19" i="24"/>
  <c r="AQ20" i="24"/>
  <c r="AQ21" i="24"/>
  <c r="AQ22" i="24"/>
  <c r="AQ23" i="24"/>
  <c r="AQ24" i="24"/>
  <c r="AQ25" i="24"/>
  <c r="AQ26" i="24"/>
  <c r="AQ27" i="24"/>
  <c r="AQ28" i="24"/>
  <c r="AQ29" i="24"/>
  <c r="AQ30" i="24"/>
  <c r="AQ31" i="24"/>
  <c r="AQ32" i="24"/>
  <c r="AQ33" i="24"/>
  <c r="AQ34" i="24"/>
  <c r="AQ35" i="24"/>
  <c r="AQ36" i="24"/>
  <c r="AQ37" i="24"/>
  <c r="AQ38" i="24"/>
  <c r="AQ39" i="24"/>
  <c r="AQ40" i="24"/>
  <c r="AQ41" i="24"/>
  <c r="AQ42" i="24"/>
  <c r="AQ43" i="24"/>
  <c r="AQ44" i="24"/>
  <c r="AQ45" i="24"/>
  <c r="AQ46" i="24"/>
  <c r="AQ47" i="24"/>
  <c r="AQ48" i="24"/>
  <c r="AQ49" i="24"/>
  <c r="AQ50" i="24"/>
  <c r="AQ51" i="24"/>
  <c r="AQ52" i="24"/>
  <c r="AQ53" i="24"/>
  <c r="AQ54" i="24"/>
  <c r="AQ55" i="24"/>
  <c r="AQ56" i="24"/>
  <c r="AQ57" i="24"/>
  <c r="AQ58" i="24"/>
  <c r="AQ59" i="24"/>
  <c r="AQ60" i="24"/>
  <c r="AQ61" i="24"/>
  <c r="AQ62" i="24"/>
  <c r="AQ63" i="24"/>
  <c r="AQ64" i="24"/>
  <c r="AQ65" i="24"/>
  <c r="AQ66" i="24"/>
  <c r="AQ67" i="24"/>
  <c r="AQ68" i="24"/>
  <c r="AQ69" i="24"/>
  <c r="AQ70" i="24"/>
  <c r="AQ71" i="24"/>
  <c r="AQ72" i="24"/>
  <c r="AQ73" i="24"/>
  <c r="AQ74" i="24"/>
  <c r="AQ75" i="24"/>
  <c r="AQ76" i="24"/>
  <c r="AQ77" i="24"/>
  <c r="AQ78" i="24"/>
  <c r="AQ79" i="24"/>
  <c r="AQ80" i="24"/>
  <c r="AQ81" i="24"/>
  <c r="AQ82" i="24"/>
  <c r="AQ83" i="24"/>
  <c r="AQ84" i="24"/>
  <c r="AQ85" i="24"/>
  <c r="AQ86" i="24"/>
  <c r="AQ87" i="24"/>
  <c r="AQ88" i="24"/>
  <c r="AQ89" i="24"/>
  <c r="AQ90" i="24"/>
  <c r="AQ91" i="24"/>
  <c r="AQ92" i="24"/>
  <c r="AQ93" i="24"/>
  <c r="AQ94" i="24"/>
  <c r="AQ95" i="24"/>
  <c r="AQ96" i="24"/>
  <c r="AQ97" i="24"/>
  <c r="AQ98" i="24"/>
  <c r="AQ99" i="24"/>
  <c r="AQ100" i="24"/>
  <c r="AQ101" i="24"/>
  <c r="AQ102" i="24"/>
  <c r="AQ103" i="24"/>
  <c r="AQ104" i="24"/>
  <c r="AQ105" i="24"/>
  <c r="AQ106" i="24"/>
  <c r="AQ107" i="24"/>
  <c r="AQ108" i="24"/>
  <c r="AQ109" i="24"/>
  <c r="AQ110" i="24"/>
  <c r="AQ111" i="24"/>
  <c r="AQ112" i="24"/>
  <c r="AQ113" i="24"/>
  <c r="AQ114" i="24"/>
  <c r="AQ115" i="24"/>
  <c r="AQ116" i="24"/>
  <c r="AQ117" i="24"/>
  <c r="AQ118" i="24"/>
  <c r="AQ119" i="24"/>
  <c r="AQ120" i="24"/>
  <c r="AQ121" i="24"/>
  <c r="AQ122" i="24"/>
  <c r="AQ123" i="24"/>
  <c r="AQ124" i="24"/>
  <c r="AQ125" i="24"/>
  <c r="AQ126" i="24"/>
  <c r="AQ127" i="24"/>
  <c r="AQ128" i="24"/>
  <c r="AQ129" i="24"/>
  <c r="AQ130" i="24"/>
  <c r="AQ131" i="24"/>
  <c r="AQ132" i="24"/>
  <c r="AQ133" i="24"/>
  <c r="AQ134" i="24"/>
  <c r="AQ135" i="24"/>
  <c r="AQ136" i="24"/>
  <c r="AQ137" i="24"/>
  <c r="AQ138" i="24"/>
  <c r="AQ139" i="24"/>
  <c r="AQ2" i="24"/>
  <c r="L3" i="24"/>
  <c r="L4" i="24"/>
  <c r="L5" i="24"/>
  <c r="L6" i="24"/>
  <c r="L7" i="24"/>
  <c r="L8" i="24"/>
  <c r="L9" i="24"/>
  <c r="L10" i="24"/>
  <c r="L11" i="24"/>
  <c r="L12" i="24"/>
  <c r="L13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0" i="24"/>
  <c r="L71" i="24"/>
  <c r="L72" i="24"/>
  <c r="L73" i="24"/>
  <c r="L74" i="24"/>
  <c r="L75" i="24"/>
  <c r="L76" i="24"/>
  <c r="L77" i="24"/>
  <c r="L78" i="24"/>
  <c r="L79" i="24"/>
  <c r="L80" i="24"/>
  <c r="L81" i="24"/>
  <c r="L82" i="24"/>
  <c r="L83" i="24"/>
  <c r="L84" i="24"/>
  <c r="L85" i="24"/>
  <c r="L86" i="24"/>
  <c r="L87" i="24"/>
  <c r="L88" i="24"/>
  <c r="L89" i="24"/>
  <c r="L90" i="24"/>
  <c r="L91" i="24"/>
  <c r="L92" i="24"/>
  <c r="L93" i="24"/>
  <c r="L94" i="24"/>
  <c r="L95" i="24"/>
  <c r="L96" i="24"/>
  <c r="L97" i="24"/>
  <c r="L98" i="24"/>
  <c r="L99" i="24"/>
  <c r="L100" i="24"/>
  <c r="L101" i="24"/>
  <c r="L102" i="24"/>
  <c r="L103" i="24"/>
  <c r="L104" i="24"/>
  <c r="L105" i="24"/>
  <c r="L106" i="24"/>
  <c r="L107" i="24"/>
  <c r="L108" i="24"/>
  <c r="L109" i="24"/>
  <c r="L110" i="24"/>
  <c r="L111" i="24"/>
  <c r="L112" i="24"/>
  <c r="L113" i="24"/>
  <c r="L114" i="24"/>
  <c r="L115" i="24"/>
  <c r="L116" i="24"/>
  <c r="L117" i="24"/>
  <c r="L118" i="24"/>
  <c r="L119" i="24"/>
  <c r="L120" i="24"/>
  <c r="L121" i="24"/>
  <c r="L122" i="24"/>
  <c r="L123" i="24"/>
  <c r="L124" i="24"/>
  <c r="L125" i="24"/>
  <c r="L126" i="24"/>
  <c r="L127" i="24"/>
  <c r="L128" i="24"/>
  <c r="L129" i="24"/>
  <c r="L130" i="24"/>
  <c r="L131" i="24"/>
  <c r="L132" i="24"/>
  <c r="L133" i="24"/>
  <c r="L134" i="24"/>
  <c r="L135" i="24"/>
  <c r="L136" i="24"/>
  <c r="L137" i="24"/>
  <c r="L138" i="24"/>
  <c r="L139" i="24"/>
  <c r="L140" i="24"/>
  <c r="L141" i="24"/>
  <c r="L142" i="24"/>
  <c r="L143" i="24"/>
  <c r="L144" i="24"/>
  <c r="L145" i="24"/>
  <c r="L146" i="24"/>
  <c r="L147" i="24"/>
  <c r="L148" i="24"/>
  <c r="L149" i="24"/>
  <c r="L150" i="24"/>
  <c r="L151" i="24"/>
  <c r="L152" i="24"/>
  <c r="L153" i="24"/>
  <c r="O71" i="24"/>
  <c r="O103" i="24"/>
  <c r="O120" i="24"/>
  <c r="O135" i="24"/>
  <c r="O152" i="24"/>
  <c r="L2" i="24"/>
  <c r="N3" i="24"/>
  <c r="N4" i="24"/>
  <c r="N5" i="24"/>
  <c r="N6" i="24"/>
  <c r="N7" i="24"/>
  <c r="N8" i="24"/>
  <c r="N9" i="24"/>
  <c r="N10" i="24"/>
  <c r="N11" i="24"/>
  <c r="N12" i="24"/>
  <c r="N13" i="24"/>
  <c r="N14" i="24"/>
  <c r="N15" i="24"/>
  <c r="N16" i="24"/>
  <c r="N17" i="24"/>
  <c r="N18" i="24"/>
  <c r="N19" i="24"/>
  <c r="N20" i="24"/>
  <c r="N21" i="24"/>
  <c r="N22" i="24"/>
  <c r="N23" i="24"/>
  <c r="N24" i="24"/>
  <c r="N25" i="24"/>
  <c r="N26" i="24"/>
  <c r="N27" i="24"/>
  <c r="N28" i="24"/>
  <c r="N29" i="24"/>
  <c r="N30" i="24"/>
  <c r="N31" i="24"/>
  <c r="N32" i="24"/>
  <c r="N33" i="24"/>
  <c r="N34" i="24"/>
  <c r="N35" i="24"/>
  <c r="N36" i="24"/>
  <c r="N37" i="24"/>
  <c r="N38" i="24"/>
  <c r="N39" i="24"/>
  <c r="N40" i="24"/>
  <c r="N41" i="24"/>
  <c r="N42" i="24"/>
  <c r="N43" i="24"/>
  <c r="N44" i="24"/>
  <c r="N45" i="24"/>
  <c r="N46" i="24"/>
  <c r="N47" i="24"/>
  <c r="N48" i="24"/>
  <c r="N49" i="24"/>
  <c r="N50" i="24"/>
  <c r="N51" i="24"/>
  <c r="N52" i="24"/>
  <c r="N53" i="24"/>
  <c r="N54" i="24"/>
  <c r="N55" i="24"/>
  <c r="N56" i="24"/>
  <c r="N57" i="24"/>
  <c r="N58" i="24"/>
  <c r="N59" i="24"/>
  <c r="N60" i="24"/>
  <c r="N61" i="24"/>
  <c r="N62" i="24"/>
  <c r="N63" i="24"/>
  <c r="N64" i="24"/>
  <c r="N65" i="24"/>
  <c r="N66" i="24"/>
  <c r="N67" i="24"/>
  <c r="N68" i="24"/>
  <c r="N69" i="24"/>
  <c r="N70" i="24"/>
  <c r="N71" i="24"/>
  <c r="N72" i="24"/>
  <c r="N73" i="24"/>
  <c r="N74" i="24"/>
  <c r="N75" i="24"/>
  <c r="N76" i="24"/>
  <c r="N77" i="24"/>
  <c r="N78" i="24"/>
  <c r="N79" i="24"/>
  <c r="N80" i="24"/>
  <c r="N81" i="24"/>
  <c r="N82" i="24"/>
  <c r="N83" i="24"/>
  <c r="N84" i="24"/>
  <c r="N85" i="24"/>
  <c r="N86" i="24"/>
  <c r="N87" i="24"/>
  <c r="N88" i="24"/>
  <c r="N89" i="24"/>
  <c r="N90" i="24"/>
  <c r="N91" i="24"/>
  <c r="N92" i="24"/>
  <c r="N93" i="24"/>
  <c r="N94" i="24"/>
  <c r="N95" i="24"/>
  <c r="N96" i="24"/>
  <c r="N97" i="24"/>
  <c r="N98" i="24"/>
  <c r="N99" i="24"/>
  <c r="N100" i="24"/>
  <c r="N101" i="24"/>
  <c r="N102" i="24"/>
  <c r="N103" i="24"/>
  <c r="N104" i="24"/>
  <c r="N105" i="24"/>
  <c r="N106" i="24"/>
  <c r="N107" i="24"/>
  <c r="N108" i="24"/>
  <c r="N109" i="24"/>
  <c r="N110" i="24"/>
  <c r="N111" i="24"/>
  <c r="N112" i="24"/>
  <c r="N113" i="24"/>
  <c r="N114" i="24"/>
  <c r="N115" i="24"/>
  <c r="N116" i="24"/>
  <c r="N117" i="24"/>
  <c r="N118" i="24"/>
  <c r="N119" i="24"/>
  <c r="N120" i="24"/>
  <c r="N121" i="24"/>
  <c r="N122" i="24"/>
  <c r="N123" i="24"/>
  <c r="N124" i="24"/>
  <c r="N125" i="24"/>
  <c r="N126" i="24"/>
  <c r="N127" i="24"/>
  <c r="N128" i="24"/>
  <c r="N129" i="24"/>
  <c r="N130" i="24"/>
  <c r="N131" i="24"/>
  <c r="N132" i="24"/>
  <c r="N133" i="24"/>
  <c r="N134" i="24"/>
  <c r="N135" i="24"/>
  <c r="N136" i="24"/>
  <c r="N137" i="24"/>
  <c r="N138" i="24"/>
  <c r="N139" i="24"/>
  <c r="N140" i="24"/>
  <c r="N141" i="24"/>
  <c r="N142" i="24"/>
  <c r="N143" i="24"/>
  <c r="N144" i="24"/>
  <c r="N145" i="24"/>
  <c r="N146" i="24"/>
  <c r="N147" i="24"/>
  <c r="N148" i="24"/>
  <c r="N149" i="24"/>
  <c r="N150" i="24"/>
  <c r="O150" i="24" s="1"/>
  <c r="N151" i="24"/>
  <c r="N152" i="24"/>
  <c r="N153" i="24"/>
  <c r="N2" i="24"/>
  <c r="W3" i="26"/>
  <c r="W4" i="26"/>
  <c r="W5" i="26"/>
  <c r="W6" i="26"/>
  <c r="W7" i="26"/>
  <c r="W8" i="26"/>
  <c r="W9" i="26"/>
  <c r="W10" i="26"/>
  <c r="W11" i="26"/>
  <c r="W12" i="26"/>
  <c r="W13" i="26"/>
  <c r="W14" i="26"/>
  <c r="W15" i="26"/>
  <c r="W16" i="26"/>
  <c r="W17" i="26"/>
  <c r="W18" i="26"/>
  <c r="W19" i="26"/>
  <c r="W20" i="26"/>
  <c r="W21" i="26"/>
  <c r="W22" i="26"/>
  <c r="W23" i="26"/>
  <c r="W24" i="26"/>
  <c r="W25" i="26"/>
  <c r="W26" i="26"/>
  <c r="W27" i="26"/>
  <c r="W28" i="26"/>
  <c r="W29" i="26"/>
  <c r="W30" i="26"/>
  <c r="W31" i="26"/>
  <c r="W32" i="26"/>
  <c r="W33" i="26"/>
  <c r="W34" i="26"/>
  <c r="W35" i="26"/>
  <c r="W36" i="26"/>
  <c r="W37" i="26"/>
  <c r="W38" i="26"/>
  <c r="W39" i="26"/>
  <c r="W40" i="26"/>
  <c r="W41" i="26"/>
  <c r="W42" i="26"/>
  <c r="W43" i="26"/>
  <c r="W44" i="26"/>
  <c r="W45" i="26"/>
  <c r="W46" i="26"/>
  <c r="W47" i="26"/>
  <c r="W48" i="26"/>
  <c r="W49" i="26"/>
  <c r="W50" i="26"/>
  <c r="W51" i="26"/>
  <c r="W52" i="26"/>
  <c r="W53" i="26"/>
  <c r="W54" i="26"/>
  <c r="W55" i="26"/>
  <c r="W56" i="26"/>
  <c r="W57" i="26"/>
  <c r="W58" i="26"/>
  <c r="W59" i="26"/>
  <c r="W60" i="26"/>
  <c r="W61" i="26"/>
  <c r="W62" i="26"/>
  <c r="W63" i="26"/>
  <c r="W64" i="26"/>
  <c r="W65" i="26"/>
  <c r="W66" i="26"/>
  <c r="W67" i="26"/>
  <c r="W68" i="26"/>
  <c r="W69" i="26"/>
  <c r="W70" i="26"/>
  <c r="W71" i="26"/>
  <c r="W72" i="26"/>
  <c r="W73" i="26"/>
  <c r="W74" i="26"/>
  <c r="W75" i="26"/>
  <c r="W76" i="26"/>
  <c r="W77" i="26"/>
  <c r="W78" i="26"/>
  <c r="W79" i="26"/>
  <c r="W80" i="26"/>
  <c r="W81" i="26"/>
  <c r="W82" i="26"/>
  <c r="W83" i="26"/>
  <c r="W84" i="26"/>
  <c r="W85" i="26"/>
  <c r="W86" i="26"/>
  <c r="W87" i="26"/>
  <c r="W88" i="26"/>
  <c r="W89" i="26"/>
  <c r="W90" i="26"/>
  <c r="W91" i="26"/>
  <c r="W92" i="26"/>
  <c r="W93" i="26"/>
  <c r="W94" i="26"/>
  <c r="W95" i="26"/>
  <c r="W96" i="26"/>
  <c r="W97" i="26"/>
  <c r="W98" i="26"/>
  <c r="W99" i="26"/>
  <c r="Y3" i="26"/>
  <c r="Y4" i="26"/>
  <c r="Y5" i="26"/>
  <c r="Y6" i="26"/>
  <c r="Y7" i="26"/>
  <c r="Y8" i="26"/>
  <c r="Y9" i="26"/>
  <c r="Y10" i="26"/>
  <c r="Y11" i="26"/>
  <c r="Y12" i="26"/>
  <c r="Y13" i="26"/>
  <c r="Y14" i="26"/>
  <c r="Y15" i="26"/>
  <c r="Y16" i="26"/>
  <c r="Y17" i="26"/>
  <c r="Y18" i="26"/>
  <c r="Y19" i="26"/>
  <c r="Y20" i="26"/>
  <c r="Y21" i="26"/>
  <c r="Y22" i="26"/>
  <c r="Y23" i="26"/>
  <c r="Y24" i="26"/>
  <c r="Y25" i="26"/>
  <c r="Y26" i="26"/>
  <c r="Y27" i="26"/>
  <c r="Y28" i="26"/>
  <c r="Y29" i="26"/>
  <c r="Y30" i="26"/>
  <c r="Y31" i="26"/>
  <c r="Y32" i="26"/>
  <c r="Y33" i="26"/>
  <c r="Y34" i="26"/>
  <c r="Y35" i="26"/>
  <c r="Y36" i="26"/>
  <c r="Y37" i="26"/>
  <c r="Y38" i="26"/>
  <c r="Y39" i="26"/>
  <c r="Y40" i="26"/>
  <c r="Y41" i="26"/>
  <c r="Y42" i="26"/>
  <c r="Y43" i="26"/>
  <c r="Y44" i="26"/>
  <c r="Y45" i="26"/>
  <c r="Y46" i="26"/>
  <c r="Y47" i="26"/>
  <c r="Y48" i="26"/>
  <c r="Y49" i="26"/>
  <c r="Y50" i="26"/>
  <c r="Y51" i="26"/>
  <c r="Y52" i="26"/>
  <c r="Y53" i="26"/>
  <c r="Y54" i="26"/>
  <c r="Y55" i="26"/>
  <c r="Y56" i="26"/>
  <c r="Y57" i="26"/>
  <c r="Y58" i="26"/>
  <c r="Y59" i="26"/>
  <c r="Y60" i="26"/>
  <c r="Y61" i="26"/>
  <c r="Y62" i="26"/>
  <c r="Y63" i="26"/>
  <c r="Y64" i="26"/>
  <c r="Y65" i="26"/>
  <c r="Y66" i="26"/>
  <c r="Y67" i="26"/>
  <c r="Y68" i="26"/>
  <c r="Y69" i="26"/>
  <c r="Y70" i="26"/>
  <c r="Y71" i="26"/>
  <c r="Y72" i="26"/>
  <c r="Y73" i="26"/>
  <c r="Y74" i="26"/>
  <c r="Y75" i="26"/>
  <c r="Y76" i="26"/>
  <c r="Y77" i="26"/>
  <c r="Y78" i="26"/>
  <c r="Y79" i="26"/>
  <c r="Y80" i="26"/>
  <c r="Y81" i="26"/>
  <c r="Y82" i="26"/>
  <c r="Y83" i="26"/>
  <c r="Y84" i="26"/>
  <c r="Y85" i="26"/>
  <c r="Y86" i="26"/>
  <c r="Y87" i="26"/>
  <c r="Y88" i="26"/>
  <c r="Y89" i="26"/>
  <c r="Y90" i="26"/>
  <c r="Y91" i="26"/>
  <c r="Y92" i="26"/>
  <c r="Y93" i="26"/>
  <c r="Y94" i="26"/>
  <c r="Y95" i="26"/>
  <c r="Y96" i="26"/>
  <c r="Y97" i="26"/>
  <c r="Y98" i="26"/>
  <c r="Y99" i="26"/>
  <c r="Y2" i="26"/>
  <c r="W2" i="26"/>
  <c r="AN128" i="24"/>
  <c r="AN127" i="24"/>
  <c r="AN126" i="24"/>
  <c r="AN125" i="24"/>
  <c r="AN124" i="24"/>
  <c r="AN123" i="24"/>
  <c r="AN122" i="24"/>
  <c r="AN121" i="24"/>
  <c r="AN120" i="24"/>
  <c r="AN119" i="24"/>
  <c r="AN118" i="24"/>
  <c r="AN117" i="24"/>
  <c r="AN116" i="24"/>
  <c r="AN115" i="24"/>
  <c r="AN114" i="24"/>
  <c r="AN113" i="24"/>
  <c r="AN112" i="24"/>
  <c r="AN111" i="24"/>
  <c r="AN110" i="24"/>
  <c r="AN109" i="24"/>
  <c r="AN108" i="24"/>
  <c r="AN107" i="24"/>
  <c r="AN106" i="24"/>
  <c r="AN105" i="24"/>
  <c r="AN104" i="24"/>
  <c r="AN103" i="24"/>
  <c r="AN102" i="24"/>
  <c r="AN101" i="24"/>
  <c r="AN100" i="24"/>
  <c r="AN99" i="24"/>
  <c r="AN98" i="24"/>
  <c r="AN97" i="24"/>
  <c r="AN96" i="24"/>
  <c r="AN95" i="24"/>
  <c r="AN94" i="24"/>
  <c r="AN93" i="24"/>
  <c r="AN92" i="24"/>
  <c r="AN91" i="24"/>
  <c r="AN90" i="24"/>
  <c r="AN89" i="24"/>
  <c r="AN88" i="24"/>
  <c r="AN87" i="24"/>
  <c r="AN86" i="24"/>
  <c r="AN85" i="24"/>
  <c r="AN84" i="24"/>
  <c r="AN83" i="24"/>
  <c r="AN82" i="24"/>
  <c r="AN81" i="24"/>
  <c r="AN80" i="24"/>
  <c r="AN79" i="24"/>
  <c r="AN78" i="24"/>
  <c r="AN77" i="24"/>
  <c r="AN76" i="24"/>
  <c r="AN75" i="24"/>
  <c r="AN74" i="24"/>
  <c r="AN73" i="24"/>
  <c r="AN72" i="24"/>
  <c r="AN71" i="24"/>
  <c r="AN70" i="24"/>
  <c r="AN69" i="24"/>
  <c r="AN68" i="24"/>
  <c r="AN67" i="24"/>
  <c r="AN66" i="24"/>
  <c r="AN65" i="24"/>
  <c r="AN64" i="24"/>
  <c r="AN63" i="24"/>
  <c r="AN62" i="24"/>
  <c r="AN61" i="24"/>
  <c r="AN60" i="24"/>
  <c r="AN59" i="24"/>
  <c r="AN58" i="24"/>
  <c r="AN57" i="24"/>
  <c r="AN56" i="24"/>
  <c r="AN55" i="24"/>
  <c r="AN54" i="24"/>
  <c r="AN53" i="24"/>
  <c r="AN52" i="24"/>
  <c r="AN51" i="24"/>
  <c r="AN50" i="24"/>
  <c r="AN49" i="24"/>
  <c r="AN48" i="24"/>
  <c r="AN47" i="24"/>
  <c r="AN46" i="24"/>
  <c r="AN45" i="24"/>
  <c r="AN44" i="24"/>
  <c r="AN43" i="24"/>
  <c r="AN42" i="24"/>
  <c r="AN41" i="24"/>
  <c r="AN40" i="24"/>
  <c r="AN39" i="24"/>
  <c r="AN38" i="24"/>
  <c r="AN37" i="24"/>
  <c r="AN36" i="24"/>
  <c r="AN35" i="24"/>
  <c r="AN34" i="24"/>
  <c r="AN33" i="24"/>
  <c r="AN32" i="24"/>
  <c r="AN31" i="24"/>
  <c r="AN30" i="24"/>
  <c r="AN29" i="24"/>
  <c r="AN28" i="24"/>
  <c r="AN27" i="24"/>
  <c r="AN26" i="24"/>
  <c r="AN25" i="24"/>
  <c r="AN24" i="24"/>
  <c r="AN23" i="24"/>
  <c r="AN22" i="24"/>
  <c r="AN21" i="24"/>
  <c r="AN20" i="24"/>
  <c r="AN19" i="24"/>
  <c r="AN18" i="24"/>
  <c r="AN17" i="24"/>
  <c r="AN16" i="24"/>
  <c r="AN15" i="24"/>
  <c r="AN14" i="24"/>
  <c r="AN13" i="24"/>
  <c r="AN12" i="24"/>
  <c r="AN11" i="24"/>
  <c r="AN10" i="24"/>
  <c r="AN9" i="24"/>
  <c r="AN8" i="24"/>
  <c r="AN7" i="24"/>
  <c r="AN6" i="24"/>
  <c r="AN5" i="24"/>
  <c r="AN4" i="24"/>
  <c r="AN3" i="24"/>
  <c r="AL128" i="24"/>
  <c r="AL127" i="24"/>
  <c r="AL126" i="24"/>
  <c r="AL125" i="24"/>
  <c r="AL124" i="24"/>
  <c r="AL123" i="24"/>
  <c r="AL122" i="24"/>
  <c r="AL121" i="24"/>
  <c r="AL120" i="24"/>
  <c r="AL119" i="24"/>
  <c r="AL118" i="24"/>
  <c r="AL117" i="24"/>
  <c r="AL116" i="24"/>
  <c r="AL115" i="24"/>
  <c r="AL114" i="24"/>
  <c r="AL113" i="24"/>
  <c r="AL112" i="24"/>
  <c r="AL111" i="24"/>
  <c r="AL110" i="24"/>
  <c r="AL109" i="24"/>
  <c r="AL108" i="24"/>
  <c r="AL107" i="24"/>
  <c r="AL106" i="24"/>
  <c r="AL105" i="24"/>
  <c r="AL104" i="24"/>
  <c r="AL103" i="24"/>
  <c r="AL102" i="24"/>
  <c r="AL101" i="24"/>
  <c r="AL100" i="24"/>
  <c r="AL99" i="24"/>
  <c r="AL98" i="24"/>
  <c r="AL97" i="24"/>
  <c r="AL96" i="24"/>
  <c r="AL95" i="24"/>
  <c r="AL94" i="24"/>
  <c r="AL93" i="24"/>
  <c r="AL92" i="24"/>
  <c r="AL91" i="24"/>
  <c r="AL90" i="24"/>
  <c r="AL89" i="24"/>
  <c r="AL88" i="24"/>
  <c r="AL87" i="24"/>
  <c r="AL86" i="24"/>
  <c r="AL85" i="24"/>
  <c r="AL84" i="24"/>
  <c r="AL83" i="24"/>
  <c r="AL82" i="24"/>
  <c r="AL81" i="24"/>
  <c r="AL80" i="24"/>
  <c r="AL79" i="24"/>
  <c r="AL78" i="24"/>
  <c r="AL77" i="24"/>
  <c r="AL76" i="24"/>
  <c r="AL75" i="24"/>
  <c r="AL74" i="24"/>
  <c r="AL73" i="24"/>
  <c r="AL72" i="24"/>
  <c r="AL71" i="24"/>
  <c r="AL70" i="24"/>
  <c r="AL69" i="24"/>
  <c r="AL68" i="24"/>
  <c r="AL67" i="24"/>
  <c r="AL66" i="24"/>
  <c r="AL65" i="24"/>
  <c r="AL64" i="24"/>
  <c r="AL63" i="24"/>
  <c r="AL62" i="24"/>
  <c r="AL61" i="24"/>
  <c r="AL60" i="24"/>
  <c r="AL59" i="24"/>
  <c r="AL58" i="24"/>
  <c r="AL57" i="24"/>
  <c r="AL56" i="24"/>
  <c r="AL55" i="24"/>
  <c r="AL54" i="24"/>
  <c r="AL53" i="24"/>
  <c r="AL52" i="24"/>
  <c r="AL51" i="24"/>
  <c r="AL50" i="24"/>
  <c r="AL49" i="24"/>
  <c r="AL48" i="24"/>
  <c r="AL47" i="24"/>
  <c r="AL46" i="24"/>
  <c r="AL45" i="24"/>
  <c r="AL44" i="24"/>
  <c r="AL43" i="24"/>
  <c r="AL42" i="24"/>
  <c r="AL41" i="24"/>
  <c r="AL40" i="24"/>
  <c r="AL39" i="24"/>
  <c r="AL38" i="24"/>
  <c r="AL37" i="24"/>
  <c r="AL36" i="24"/>
  <c r="AL35" i="24"/>
  <c r="AL34" i="24"/>
  <c r="AL33" i="24"/>
  <c r="AL32" i="24"/>
  <c r="AL31" i="24"/>
  <c r="AL30" i="24"/>
  <c r="AL29" i="24"/>
  <c r="AL28" i="24"/>
  <c r="AL27" i="24"/>
  <c r="AL26" i="24"/>
  <c r="AL25" i="24"/>
  <c r="AL24" i="24"/>
  <c r="AL23" i="24"/>
  <c r="AL22" i="24"/>
  <c r="AL21" i="24"/>
  <c r="AL20" i="24"/>
  <c r="AL19" i="24"/>
  <c r="AL18" i="24"/>
  <c r="AL17" i="24"/>
  <c r="AL16" i="24"/>
  <c r="AL15" i="24"/>
  <c r="AL14" i="24"/>
  <c r="AL13" i="24"/>
  <c r="AL12" i="24"/>
  <c r="AL11" i="24"/>
  <c r="AL10" i="24"/>
  <c r="AL9" i="24"/>
  <c r="AL8" i="24"/>
  <c r="AL7" i="24"/>
  <c r="AL6" i="24"/>
  <c r="AL5" i="24"/>
  <c r="AL4" i="24"/>
  <c r="AL3" i="24"/>
  <c r="AL2" i="24"/>
  <c r="B34" i="54"/>
  <c r="D34" i="54"/>
  <c r="D3" i="37"/>
  <c r="D4" i="37"/>
  <c r="D5" i="37"/>
  <c r="D6" i="37"/>
  <c r="D7" i="37"/>
  <c r="D8" i="37"/>
  <c r="D9" i="37"/>
  <c r="D10" i="37"/>
  <c r="D11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D36" i="37"/>
  <c r="D37" i="37"/>
  <c r="D38" i="37"/>
  <c r="D39" i="37"/>
  <c r="D40" i="37"/>
  <c r="D41" i="37"/>
  <c r="D42" i="37"/>
  <c r="D43" i="37"/>
  <c r="D44" i="37"/>
  <c r="D45" i="37"/>
  <c r="D46" i="37"/>
  <c r="D47" i="37"/>
  <c r="D48" i="37"/>
  <c r="D49" i="37"/>
  <c r="D50" i="37"/>
  <c r="D51" i="37"/>
  <c r="D52" i="37"/>
  <c r="D53" i="37"/>
  <c r="D54" i="37"/>
  <c r="D55" i="37"/>
  <c r="D56" i="37"/>
  <c r="D57" i="37"/>
  <c r="D58" i="37"/>
  <c r="D59" i="37"/>
  <c r="D60" i="37"/>
  <c r="D61" i="37"/>
  <c r="D62" i="37"/>
  <c r="D63" i="37"/>
  <c r="D64" i="37"/>
  <c r="D65" i="37"/>
  <c r="D66" i="37"/>
  <c r="D67" i="37"/>
  <c r="D68" i="37"/>
  <c r="D69" i="37"/>
  <c r="D70" i="37"/>
  <c r="D71" i="37"/>
  <c r="D72" i="37"/>
  <c r="D73" i="37"/>
  <c r="D74" i="37"/>
  <c r="D75" i="37"/>
  <c r="D76" i="37"/>
  <c r="D77" i="37"/>
  <c r="D78" i="37"/>
  <c r="D79" i="37"/>
  <c r="D80" i="37"/>
  <c r="D81" i="37"/>
  <c r="D82" i="37"/>
  <c r="D83" i="37"/>
  <c r="D84" i="37"/>
  <c r="D85" i="37"/>
  <c r="D2" i="37"/>
  <c r="O3" i="37"/>
  <c r="O4" i="37"/>
  <c r="O5" i="37"/>
  <c r="O6" i="37"/>
  <c r="O7" i="37"/>
  <c r="O8" i="37"/>
  <c r="O9" i="37"/>
  <c r="O10" i="37"/>
  <c r="O11" i="37"/>
  <c r="O12" i="37"/>
  <c r="O13" i="37"/>
  <c r="O14" i="37"/>
  <c r="O15" i="37"/>
  <c r="O16" i="37"/>
  <c r="O17" i="37"/>
  <c r="O18" i="37"/>
  <c r="O19" i="37"/>
  <c r="O20" i="37"/>
  <c r="O21" i="37"/>
  <c r="O22" i="37"/>
  <c r="O23" i="37"/>
  <c r="O24" i="37"/>
  <c r="O25" i="37"/>
  <c r="O26" i="37"/>
  <c r="O27" i="37"/>
  <c r="O28" i="37"/>
  <c r="O29" i="37"/>
  <c r="O30" i="37"/>
  <c r="O31" i="37"/>
  <c r="O32" i="37"/>
  <c r="O33" i="37"/>
  <c r="O34" i="37"/>
  <c r="O35" i="37"/>
  <c r="O36" i="37"/>
  <c r="O37" i="37"/>
  <c r="O38" i="37"/>
  <c r="O2" i="37"/>
  <c r="O39" i="24" l="1"/>
  <c r="O7" i="24"/>
  <c r="O147" i="24"/>
  <c r="O139" i="24"/>
  <c r="O131" i="24"/>
  <c r="O123" i="24"/>
  <c r="O115" i="24"/>
  <c r="O107" i="24"/>
  <c r="O99" i="24"/>
  <c r="O91" i="24"/>
  <c r="O83" i="24"/>
  <c r="O75" i="24"/>
  <c r="O67" i="24"/>
  <c r="O59" i="24"/>
  <c r="O51" i="24"/>
  <c r="O43" i="24"/>
  <c r="O35" i="24"/>
  <c r="O27" i="24"/>
  <c r="O19" i="24"/>
  <c r="O11" i="24"/>
  <c r="O3" i="24"/>
  <c r="O128" i="24"/>
  <c r="O96" i="24"/>
  <c r="O64" i="24"/>
  <c r="O32" i="24"/>
  <c r="O127" i="24"/>
  <c r="O95" i="24"/>
  <c r="O63" i="24"/>
  <c r="O31" i="24"/>
  <c r="O88" i="24"/>
  <c r="O56" i="24"/>
  <c r="O24" i="24"/>
  <c r="O151" i="24"/>
  <c r="O119" i="24"/>
  <c r="O87" i="24"/>
  <c r="O55" i="24"/>
  <c r="O23" i="24"/>
  <c r="O144" i="24"/>
  <c r="O112" i="24"/>
  <c r="O80" i="24"/>
  <c r="O48" i="24"/>
  <c r="O16" i="24"/>
  <c r="O142" i="24"/>
  <c r="O134" i="24"/>
  <c r="O126" i="24"/>
  <c r="O118" i="24"/>
  <c r="O110" i="24"/>
  <c r="O102" i="24"/>
  <c r="O94" i="24"/>
  <c r="O86" i="24"/>
  <c r="O78" i="24"/>
  <c r="O70" i="24"/>
  <c r="O62" i="24"/>
  <c r="O54" i="24"/>
  <c r="O46" i="24"/>
  <c r="O38" i="24"/>
  <c r="O30" i="24"/>
  <c r="O22" i="24"/>
  <c r="O14" i="24"/>
  <c r="O9" i="24"/>
  <c r="O17" i="24"/>
  <c r="O25" i="24"/>
  <c r="O33" i="24"/>
  <c r="O41" i="24"/>
  <c r="O49" i="24"/>
  <c r="O57" i="24"/>
  <c r="O65" i="24"/>
  <c r="O73" i="24"/>
  <c r="O81" i="24"/>
  <c r="O89" i="24"/>
  <c r="O97" i="24"/>
  <c r="O105" i="24"/>
  <c r="O113" i="24"/>
  <c r="O121" i="24"/>
  <c r="O129" i="24"/>
  <c r="O137" i="24"/>
  <c r="O145" i="24"/>
  <c r="O153" i="24"/>
  <c r="O10" i="24"/>
  <c r="O18" i="24"/>
  <c r="O26" i="24"/>
  <c r="O34" i="24"/>
  <c r="O42" i="24"/>
  <c r="O50" i="24"/>
  <c r="O58" i="24"/>
  <c r="O66" i="24"/>
  <c r="O74" i="24"/>
  <c r="O82" i="24"/>
  <c r="O90" i="24"/>
  <c r="O98" i="24"/>
  <c r="O106" i="24"/>
  <c r="O114" i="24"/>
  <c r="O122" i="24"/>
  <c r="O130" i="24"/>
  <c r="O138" i="24"/>
  <c r="O146" i="24"/>
  <c r="O2" i="24"/>
  <c r="O6" i="24"/>
  <c r="O143" i="24"/>
  <c r="O111" i="24"/>
  <c r="O79" i="24"/>
  <c r="O47" i="24"/>
  <c r="O15" i="24"/>
  <c r="O149" i="24"/>
  <c r="O141" i="24"/>
  <c r="O133" i="24"/>
  <c r="O125" i="24"/>
  <c r="O117" i="24"/>
  <c r="O109" i="24"/>
  <c r="O101" i="24"/>
  <c r="O93" i="24"/>
  <c r="O85" i="24"/>
  <c r="O77" i="24"/>
  <c r="O69" i="24"/>
  <c r="O61" i="24"/>
  <c r="O53" i="24"/>
  <c r="O45" i="24"/>
  <c r="O37" i="24"/>
  <c r="O29" i="24"/>
  <c r="O21" i="24"/>
  <c r="O13" i="24"/>
  <c r="O5" i="24"/>
  <c r="O136" i="24"/>
  <c r="O104" i="24"/>
  <c r="O72" i="24"/>
  <c r="O40" i="24"/>
  <c r="O8" i="24"/>
  <c r="O148" i="24"/>
  <c r="O140" i="24"/>
  <c r="O132" i="24"/>
  <c r="O124" i="24"/>
  <c r="O116" i="24"/>
  <c r="O108" i="24"/>
  <c r="O100" i="24"/>
  <c r="O92" i="24"/>
  <c r="O84" i="24"/>
  <c r="O76" i="24"/>
  <c r="O68" i="24"/>
  <c r="O60" i="24"/>
  <c r="O52" i="24"/>
  <c r="O44" i="24"/>
  <c r="O36" i="24"/>
  <c r="O28" i="24"/>
  <c r="O20" i="24"/>
  <c r="O12" i="24"/>
  <c r="O4" i="24"/>
  <c r="G3" i="44" l="1"/>
  <c r="G4" i="44"/>
  <c r="G5" i="44"/>
  <c r="G6" i="44"/>
  <c r="G7" i="44"/>
  <c r="G8" i="44"/>
  <c r="G9" i="44"/>
  <c r="G10" i="44"/>
  <c r="G11" i="44"/>
  <c r="G12" i="44"/>
  <c r="G13" i="44"/>
  <c r="G14" i="44"/>
  <c r="G15" i="44"/>
  <c r="G16" i="44"/>
  <c r="G17" i="44"/>
  <c r="G18" i="44"/>
  <c r="G19" i="44"/>
  <c r="G20" i="44"/>
  <c r="G21" i="44"/>
  <c r="G22" i="44"/>
  <c r="G23" i="44"/>
  <c r="G24" i="44"/>
  <c r="G25" i="44"/>
  <c r="I3" i="44"/>
  <c r="I4" i="44"/>
  <c r="I5" i="44"/>
  <c r="I6" i="44"/>
  <c r="I7" i="44"/>
  <c r="I8" i="44"/>
  <c r="I9" i="44"/>
  <c r="I10" i="44"/>
  <c r="I11" i="44"/>
  <c r="I12" i="44"/>
  <c r="I13" i="44"/>
  <c r="I14" i="44"/>
  <c r="I15" i="44"/>
  <c r="I16" i="44"/>
  <c r="I17" i="44"/>
  <c r="I18" i="44"/>
  <c r="I19" i="44"/>
  <c r="I20" i="44"/>
  <c r="I21" i="44"/>
  <c r="I22" i="44"/>
  <c r="I23" i="44"/>
  <c r="I24" i="44"/>
  <c r="I25" i="44"/>
  <c r="I2" i="44"/>
  <c r="G2" i="44"/>
  <c r="B3" i="50" l="1"/>
  <c r="B4" i="50"/>
  <c r="B5" i="50"/>
  <c r="B6" i="50"/>
  <c r="B7" i="50"/>
  <c r="B8" i="50"/>
  <c r="B9" i="50"/>
  <c r="B10" i="50"/>
  <c r="B11" i="50"/>
  <c r="B12" i="50"/>
  <c r="B13" i="50"/>
  <c r="B14" i="50"/>
  <c r="B15" i="50"/>
  <c r="B16" i="50"/>
  <c r="B17" i="50"/>
  <c r="B18" i="50"/>
  <c r="B19" i="50"/>
  <c r="B20" i="50"/>
  <c r="B21" i="50"/>
  <c r="B22" i="50"/>
  <c r="B23" i="50"/>
  <c r="B24" i="50"/>
  <c r="B25" i="50"/>
  <c r="B26" i="50"/>
  <c r="B27" i="50"/>
  <c r="B28" i="50"/>
  <c r="B29" i="50"/>
  <c r="B30" i="50"/>
  <c r="B31" i="50"/>
  <c r="B32" i="50"/>
  <c r="B33" i="50"/>
  <c r="B34" i="50"/>
  <c r="B35" i="50"/>
  <c r="B36" i="50"/>
  <c r="B37" i="50"/>
  <c r="B38" i="50"/>
  <c r="B39" i="50"/>
  <c r="B40" i="50"/>
  <c r="B41" i="50"/>
  <c r="B42" i="50"/>
  <c r="B43" i="50"/>
  <c r="B44" i="50"/>
  <c r="B45" i="50"/>
  <c r="B46" i="50"/>
  <c r="B47" i="50"/>
  <c r="B48" i="50"/>
  <c r="B49" i="50"/>
  <c r="B50" i="50"/>
  <c r="B51" i="50"/>
  <c r="B52" i="50"/>
  <c r="B53" i="50"/>
  <c r="B54" i="50"/>
  <c r="B55" i="50"/>
  <c r="B56" i="50"/>
  <c r="B57" i="50"/>
  <c r="B58" i="50"/>
  <c r="B59" i="50"/>
  <c r="B60" i="50"/>
  <c r="B61" i="50"/>
  <c r="B62" i="50"/>
  <c r="B63" i="50"/>
  <c r="B64" i="50"/>
  <c r="B65" i="50"/>
  <c r="B66" i="50"/>
  <c r="B67" i="50"/>
  <c r="B68" i="50"/>
  <c r="B69" i="50"/>
  <c r="B70" i="50"/>
  <c r="B71" i="50"/>
  <c r="B72" i="50"/>
  <c r="B73" i="50"/>
  <c r="B74" i="50"/>
  <c r="B75" i="50"/>
  <c r="B76" i="50"/>
  <c r="B77" i="50"/>
  <c r="B78" i="50"/>
  <c r="B79" i="50"/>
  <c r="B80" i="50"/>
  <c r="B81" i="50"/>
  <c r="B82" i="50"/>
  <c r="B83" i="50"/>
  <c r="B84" i="50"/>
  <c r="B85" i="50"/>
  <c r="B86" i="50"/>
  <c r="B87" i="50"/>
  <c r="B88" i="50"/>
  <c r="B89" i="50"/>
  <c r="B90" i="50"/>
  <c r="B91" i="50"/>
  <c r="B92" i="50"/>
  <c r="B93" i="50"/>
  <c r="B94" i="50"/>
  <c r="B95" i="50"/>
  <c r="B96" i="50"/>
  <c r="B97" i="50"/>
  <c r="B98" i="50"/>
  <c r="B99" i="50"/>
  <c r="B100" i="50"/>
  <c r="B101" i="50"/>
  <c r="B102" i="50"/>
  <c r="B103" i="50"/>
  <c r="B104" i="50"/>
  <c r="B105" i="50"/>
  <c r="B106" i="50"/>
  <c r="D3" i="50"/>
  <c r="D4" i="50"/>
  <c r="D5" i="50"/>
  <c r="D6" i="50"/>
  <c r="D7" i="50"/>
  <c r="D8" i="50"/>
  <c r="D9" i="50"/>
  <c r="D10" i="50"/>
  <c r="D11" i="50"/>
  <c r="D12" i="50"/>
  <c r="D13" i="50"/>
  <c r="D14" i="50"/>
  <c r="D15" i="50"/>
  <c r="D16" i="50"/>
  <c r="D17" i="50"/>
  <c r="D18" i="50"/>
  <c r="D19" i="50"/>
  <c r="D20" i="50"/>
  <c r="D21" i="50"/>
  <c r="D22" i="50"/>
  <c r="D23" i="50"/>
  <c r="D24" i="50"/>
  <c r="D25" i="50"/>
  <c r="D26" i="50"/>
  <c r="D27" i="50"/>
  <c r="D28" i="50"/>
  <c r="D29" i="50"/>
  <c r="D30" i="50"/>
  <c r="D31" i="50"/>
  <c r="D32" i="50"/>
  <c r="D33" i="50"/>
  <c r="D34" i="50"/>
  <c r="D35" i="50"/>
  <c r="D36" i="50"/>
  <c r="D37" i="50"/>
  <c r="D38" i="50"/>
  <c r="D39" i="50"/>
  <c r="D40" i="50"/>
  <c r="D41" i="50"/>
  <c r="D42" i="50"/>
  <c r="D43" i="50"/>
  <c r="D44" i="50"/>
  <c r="D45" i="50"/>
  <c r="D46" i="50"/>
  <c r="D47" i="50"/>
  <c r="D48" i="50"/>
  <c r="D49" i="50"/>
  <c r="D50" i="50"/>
  <c r="D51" i="50"/>
  <c r="D52" i="50"/>
  <c r="D53" i="50"/>
  <c r="D54" i="50"/>
  <c r="D55" i="50"/>
  <c r="D56" i="50"/>
  <c r="D57" i="50"/>
  <c r="D58" i="50"/>
  <c r="D59" i="50"/>
  <c r="D60" i="50"/>
  <c r="D61" i="50"/>
  <c r="D62" i="50"/>
  <c r="D63" i="50"/>
  <c r="D64" i="50"/>
  <c r="D65" i="50"/>
  <c r="D66" i="50"/>
  <c r="D67" i="50"/>
  <c r="D68" i="50"/>
  <c r="D69" i="50"/>
  <c r="D70" i="50"/>
  <c r="D71" i="50"/>
  <c r="D72" i="50"/>
  <c r="D73" i="50"/>
  <c r="D74" i="50"/>
  <c r="D75" i="50"/>
  <c r="D76" i="50"/>
  <c r="D77" i="50"/>
  <c r="D78" i="50"/>
  <c r="D79" i="50"/>
  <c r="D80" i="50"/>
  <c r="D81" i="50"/>
  <c r="D82" i="50"/>
  <c r="D83" i="50"/>
  <c r="D84" i="50"/>
  <c r="D85" i="50"/>
  <c r="D86" i="50"/>
  <c r="D87" i="50"/>
  <c r="D88" i="50"/>
  <c r="D89" i="50"/>
  <c r="D90" i="50"/>
  <c r="D91" i="50"/>
  <c r="D92" i="50"/>
  <c r="D93" i="50"/>
  <c r="D94" i="50"/>
  <c r="D95" i="50"/>
  <c r="D96" i="50"/>
  <c r="D97" i="50"/>
  <c r="D98" i="50"/>
  <c r="D99" i="50"/>
  <c r="D100" i="50"/>
  <c r="D101" i="50"/>
  <c r="D102" i="50"/>
  <c r="D103" i="50"/>
  <c r="D104" i="50"/>
  <c r="D105" i="50"/>
  <c r="D106" i="50"/>
  <c r="D2" i="50"/>
  <c r="B2" i="50"/>
  <c r="B3" i="4"/>
  <c r="B4" i="4"/>
  <c r="B5" i="4"/>
  <c r="B6" i="4"/>
  <c r="B7" i="4"/>
  <c r="B8" i="4"/>
  <c r="B9" i="4"/>
  <c r="B10" i="4"/>
  <c r="B11" i="4"/>
  <c r="B2" i="4"/>
  <c r="D3" i="4"/>
  <c r="D4" i="4"/>
  <c r="D5" i="4"/>
  <c r="D6" i="4"/>
  <c r="D7" i="4"/>
  <c r="D8" i="4"/>
  <c r="D9" i="4"/>
  <c r="D10" i="4"/>
  <c r="D2" i="4"/>
  <c r="F3" i="4"/>
  <c r="F4" i="4"/>
  <c r="F5" i="4"/>
  <c r="F6" i="4"/>
  <c r="F7" i="4"/>
  <c r="F8" i="4"/>
  <c r="F9" i="4"/>
  <c r="F10" i="4"/>
  <c r="F11" i="4"/>
  <c r="F2" i="4"/>
  <c r="H3" i="4"/>
  <c r="H4" i="4"/>
  <c r="H5" i="4"/>
  <c r="H6" i="4"/>
  <c r="H7" i="4"/>
  <c r="H8" i="4"/>
  <c r="H9" i="4"/>
  <c r="H10" i="4"/>
  <c r="H11" i="4"/>
  <c r="H2" i="4"/>
  <c r="B3" i="54" l="1"/>
  <c r="B4" i="54"/>
  <c r="B5" i="54"/>
  <c r="B6" i="54"/>
  <c r="B7" i="54"/>
  <c r="B8" i="54"/>
  <c r="B9" i="54"/>
  <c r="B10" i="54"/>
  <c r="B11" i="54"/>
  <c r="B12" i="54"/>
  <c r="B13" i="54"/>
  <c r="B14" i="54"/>
  <c r="B15" i="54"/>
  <c r="B16" i="54"/>
  <c r="B17" i="54"/>
  <c r="B18" i="54"/>
  <c r="B19" i="54"/>
  <c r="B20" i="54"/>
  <c r="B21" i="54"/>
  <c r="B22" i="54"/>
  <c r="B23" i="54"/>
  <c r="B24" i="54"/>
  <c r="B25" i="54"/>
  <c r="B26" i="54"/>
  <c r="B27" i="54"/>
  <c r="B28" i="54"/>
  <c r="B29" i="54"/>
  <c r="B30" i="54"/>
  <c r="B31" i="54"/>
  <c r="B32" i="54"/>
  <c r="B33" i="54"/>
  <c r="B35" i="54"/>
  <c r="B36" i="54"/>
  <c r="B37" i="54"/>
  <c r="B38" i="54"/>
  <c r="D3" i="54"/>
  <c r="D4" i="54"/>
  <c r="D5" i="54"/>
  <c r="D6" i="54"/>
  <c r="D7" i="54"/>
  <c r="D8" i="54"/>
  <c r="D9" i="54"/>
  <c r="D10" i="54"/>
  <c r="D11" i="54"/>
  <c r="D12" i="54"/>
  <c r="D13" i="54"/>
  <c r="D14" i="54"/>
  <c r="D15" i="54"/>
  <c r="D16" i="54"/>
  <c r="D17" i="54"/>
  <c r="D18" i="54"/>
  <c r="D19" i="54"/>
  <c r="D20" i="54"/>
  <c r="D21" i="54"/>
  <c r="D22" i="54"/>
  <c r="D23" i="54"/>
  <c r="D24" i="54"/>
  <c r="D25" i="54"/>
  <c r="D26" i="54"/>
  <c r="D27" i="54"/>
  <c r="D28" i="54"/>
  <c r="D29" i="54"/>
  <c r="D30" i="54"/>
  <c r="D31" i="54"/>
  <c r="D32" i="54"/>
  <c r="D33" i="54"/>
  <c r="D35" i="54"/>
  <c r="D36" i="54"/>
  <c r="D37" i="54"/>
  <c r="D38" i="54"/>
  <c r="D2" i="54"/>
  <c r="B2" i="54"/>
  <c r="G3" i="52"/>
  <c r="G4" i="52"/>
  <c r="G5" i="52"/>
  <c r="G6" i="52"/>
  <c r="G7" i="52"/>
  <c r="G8" i="52"/>
  <c r="G9" i="52"/>
  <c r="G10" i="52"/>
  <c r="G11" i="52"/>
  <c r="G12" i="52"/>
  <c r="G13" i="52"/>
  <c r="G14" i="52"/>
  <c r="G15" i="52"/>
  <c r="G16" i="52"/>
  <c r="G17" i="52"/>
  <c r="G18" i="52"/>
  <c r="G19" i="52"/>
  <c r="G20" i="52"/>
  <c r="G21" i="52"/>
  <c r="G22" i="52"/>
  <c r="G23" i="52"/>
  <c r="I3" i="52"/>
  <c r="I4" i="52"/>
  <c r="I5" i="52"/>
  <c r="I6" i="52"/>
  <c r="I7" i="52"/>
  <c r="I8" i="52"/>
  <c r="I9" i="52"/>
  <c r="I10" i="52"/>
  <c r="I11" i="52"/>
  <c r="I12" i="52"/>
  <c r="I13" i="52"/>
  <c r="I14" i="52"/>
  <c r="I15" i="52"/>
  <c r="I16" i="52"/>
  <c r="I17" i="52"/>
  <c r="I18" i="52"/>
  <c r="I19" i="52"/>
  <c r="I20" i="52"/>
  <c r="I21" i="52"/>
  <c r="I22" i="52"/>
  <c r="I23" i="52"/>
  <c r="I2" i="52"/>
  <c r="G2" i="52"/>
  <c r="B3" i="52"/>
  <c r="B4" i="52"/>
  <c r="B5" i="52"/>
  <c r="B6" i="52"/>
  <c r="B7" i="52"/>
  <c r="B8" i="52"/>
  <c r="B9" i="52"/>
  <c r="B10" i="52"/>
  <c r="B11" i="52"/>
  <c r="B12" i="52"/>
  <c r="B13" i="52"/>
  <c r="B14" i="52"/>
  <c r="B15" i="52"/>
  <c r="B16" i="52"/>
  <c r="D3" i="52"/>
  <c r="D4" i="52"/>
  <c r="D5" i="52"/>
  <c r="D6" i="52"/>
  <c r="D7" i="52"/>
  <c r="D8" i="52"/>
  <c r="D9" i="52"/>
  <c r="D10" i="52"/>
  <c r="D11" i="52"/>
  <c r="D12" i="52"/>
  <c r="D13" i="52"/>
  <c r="D14" i="52"/>
  <c r="D15" i="52"/>
  <c r="D16" i="52"/>
  <c r="D2" i="52"/>
  <c r="B2" i="52"/>
  <c r="L3" i="52"/>
  <c r="L4" i="52"/>
  <c r="L5" i="52"/>
  <c r="L6" i="52"/>
  <c r="L7" i="52"/>
  <c r="L8" i="52"/>
  <c r="L9" i="52"/>
  <c r="L10" i="52"/>
  <c r="L11" i="52"/>
  <c r="L12" i="52"/>
  <c r="L13" i="52"/>
  <c r="L14" i="52"/>
  <c r="L15" i="52"/>
  <c r="L16" i="52"/>
  <c r="L17" i="52"/>
  <c r="L18" i="52"/>
  <c r="L19" i="52"/>
  <c r="L20" i="52"/>
  <c r="N3" i="52"/>
  <c r="N4" i="52"/>
  <c r="N5" i="52"/>
  <c r="N6" i="52"/>
  <c r="N7" i="52"/>
  <c r="N8" i="52"/>
  <c r="N9" i="52"/>
  <c r="N10" i="52"/>
  <c r="N11" i="52"/>
  <c r="N12" i="52"/>
  <c r="N13" i="52"/>
  <c r="N14" i="52"/>
  <c r="N15" i="52"/>
  <c r="N16" i="52"/>
  <c r="N17" i="52"/>
  <c r="N18" i="52"/>
  <c r="N19" i="52"/>
  <c r="N20" i="52"/>
  <c r="N2" i="52"/>
  <c r="L2" i="52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G3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I2" i="8"/>
  <c r="G2" i="8"/>
  <c r="B3" i="45"/>
  <c r="B4" i="45"/>
  <c r="B5" i="45"/>
  <c r="B6" i="45"/>
  <c r="B7" i="45"/>
  <c r="B8" i="45"/>
  <c r="B9" i="45"/>
  <c r="B10" i="45"/>
  <c r="B11" i="45"/>
  <c r="B12" i="45"/>
  <c r="B13" i="45"/>
  <c r="B14" i="45"/>
  <c r="B15" i="45"/>
  <c r="B16" i="45"/>
  <c r="B17" i="45"/>
  <c r="B18" i="45"/>
  <c r="B19" i="45"/>
  <c r="B20" i="45"/>
  <c r="B21" i="45"/>
  <c r="B22" i="45"/>
  <c r="B23" i="45"/>
  <c r="B24" i="45"/>
  <c r="B25" i="45"/>
  <c r="B26" i="45"/>
  <c r="B27" i="45"/>
  <c r="B28" i="45"/>
  <c r="B29" i="45"/>
  <c r="B30" i="45"/>
  <c r="B31" i="45"/>
  <c r="B32" i="45"/>
  <c r="B33" i="45"/>
  <c r="B34" i="45"/>
  <c r="B35" i="45"/>
  <c r="B36" i="45"/>
  <c r="B37" i="45"/>
  <c r="B38" i="45"/>
  <c r="B39" i="45"/>
  <c r="B40" i="45"/>
  <c r="B41" i="45"/>
  <c r="B42" i="45"/>
  <c r="B43" i="45"/>
  <c r="B44" i="45"/>
  <c r="B45" i="45"/>
  <c r="B46" i="45"/>
  <c r="B47" i="45"/>
  <c r="B48" i="45"/>
  <c r="B49" i="45"/>
  <c r="B50" i="45"/>
  <c r="B51" i="45"/>
  <c r="B52" i="45"/>
  <c r="B53" i="45"/>
  <c r="B54" i="45"/>
  <c r="B55" i="45"/>
  <c r="B56" i="45"/>
  <c r="D3" i="45"/>
  <c r="D4" i="45"/>
  <c r="D5" i="45"/>
  <c r="D6" i="45"/>
  <c r="D7" i="45"/>
  <c r="D8" i="45"/>
  <c r="D9" i="45"/>
  <c r="D10" i="45"/>
  <c r="D11" i="45"/>
  <c r="D12" i="45"/>
  <c r="D13" i="45"/>
  <c r="D14" i="45"/>
  <c r="D15" i="45"/>
  <c r="D16" i="45"/>
  <c r="D17" i="45"/>
  <c r="D18" i="45"/>
  <c r="D19" i="45"/>
  <c r="D20" i="45"/>
  <c r="D21" i="45"/>
  <c r="D22" i="45"/>
  <c r="D23" i="45"/>
  <c r="D24" i="45"/>
  <c r="D25" i="45"/>
  <c r="D26" i="45"/>
  <c r="D27" i="45"/>
  <c r="D28" i="45"/>
  <c r="D29" i="45"/>
  <c r="D30" i="45"/>
  <c r="D31" i="45"/>
  <c r="D32" i="45"/>
  <c r="D33" i="45"/>
  <c r="D34" i="45"/>
  <c r="D35" i="45"/>
  <c r="D36" i="45"/>
  <c r="D37" i="45"/>
  <c r="D38" i="45"/>
  <c r="D39" i="45"/>
  <c r="D40" i="45"/>
  <c r="D41" i="45"/>
  <c r="D42" i="45"/>
  <c r="D43" i="45"/>
  <c r="D44" i="45"/>
  <c r="D45" i="45"/>
  <c r="D46" i="45"/>
  <c r="D47" i="45"/>
  <c r="D48" i="45"/>
  <c r="D49" i="45"/>
  <c r="D50" i="45"/>
  <c r="D51" i="45"/>
  <c r="D52" i="45"/>
  <c r="D53" i="45"/>
  <c r="D54" i="45"/>
  <c r="D55" i="45"/>
  <c r="D56" i="45"/>
  <c r="D2" i="45"/>
  <c r="B2" i="45"/>
  <c r="I3" i="45"/>
  <c r="I4" i="45"/>
  <c r="I5" i="45"/>
  <c r="I6" i="45"/>
  <c r="I7" i="45"/>
  <c r="I8" i="45"/>
  <c r="I9" i="45"/>
  <c r="I10" i="45"/>
  <c r="I11" i="45"/>
  <c r="I12" i="45"/>
  <c r="I13" i="45"/>
  <c r="I14" i="45"/>
  <c r="I15" i="45"/>
  <c r="I16" i="45"/>
  <c r="I17" i="45"/>
  <c r="I18" i="45"/>
  <c r="I19" i="45"/>
  <c r="I20" i="45"/>
  <c r="I21" i="45"/>
  <c r="I22" i="45"/>
  <c r="I23" i="45"/>
  <c r="I24" i="45"/>
  <c r="I25" i="45"/>
  <c r="I26" i="45"/>
  <c r="I27" i="45"/>
  <c r="I28" i="45"/>
  <c r="I29" i="45"/>
  <c r="I30" i="45"/>
  <c r="I31" i="45"/>
  <c r="I32" i="45"/>
  <c r="I33" i="45"/>
  <c r="I34" i="45"/>
  <c r="I35" i="45"/>
  <c r="I36" i="45"/>
  <c r="I37" i="45"/>
  <c r="I38" i="45"/>
  <c r="I39" i="45"/>
  <c r="I40" i="45"/>
  <c r="I41" i="45"/>
  <c r="I42" i="45"/>
  <c r="I43" i="45"/>
  <c r="I44" i="45"/>
  <c r="I45" i="45"/>
  <c r="I46" i="45"/>
  <c r="I47" i="45"/>
  <c r="I48" i="45"/>
  <c r="I49" i="45"/>
  <c r="I2" i="45"/>
  <c r="G3" i="45"/>
  <c r="G4" i="45"/>
  <c r="G5" i="45"/>
  <c r="G6" i="45"/>
  <c r="G7" i="45"/>
  <c r="G8" i="45"/>
  <c r="G9" i="45"/>
  <c r="G10" i="45"/>
  <c r="G11" i="45"/>
  <c r="G12" i="45"/>
  <c r="G13" i="45"/>
  <c r="G14" i="45"/>
  <c r="G15" i="45"/>
  <c r="G16" i="45"/>
  <c r="G17" i="45"/>
  <c r="G18" i="45"/>
  <c r="G19" i="45"/>
  <c r="G20" i="45"/>
  <c r="G21" i="45"/>
  <c r="G22" i="45"/>
  <c r="G23" i="45"/>
  <c r="G24" i="45"/>
  <c r="G25" i="45"/>
  <c r="G26" i="45"/>
  <c r="G27" i="45"/>
  <c r="G28" i="45"/>
  <c r="G29" i="45"/>
  <c r="G30" i="45"/>
  <c r="G31" i="45"/>
  <c r="G32" i="45"/>
  <c r="G33" i="45"/>
  <c r="G34" i="45"/>
  <c r="G35" i="45"/>
  <c r="G36" i="45"/>
  <c r="G37" i="45"/>
  <c r="G38" i="45"/>
  <c r="G39" i="45"/>
  <c r="G40" i="45"/>
  <c r="G41" i="45"/>
  <c r="G42" i="45"/>
  <c r="G43" i="45"/>
  <c r="G44" i="45"/>
  <c r="G45" i="45"/>
  <c r="G46" i="45"/>
  <c r="G47" i="45"/>
  <c r="G48" i="45"/>
  <c r="G49" i="45"/>
  <c r="G2" i="45"/>
  <c r="D3" i="44"/>
  <c r="D4" i="44"/>
  <c r="D5" i="44"/>
  <c r="D6" i="44"/>
  <c r="D7" i="44"/>
  <c r="D8" i="44"/>
  <c r="D9" i="44"/>
  <c r="D10" i="44"/>
  <c r="D11" i="44"/>
  <c r="D12" i="44"/>
  <c r="D13" i="44"/>
  <c r="D14" i="44"/>
  <c r="D15" i="44"/>
  <c r="D16" i="44"/>
  <c r="D17" i="44"/>
  <c r="D18" i="44"/>
  <c r="D19" i="44"/>
  <c r="D20" i="44"/>
  <c r="D21" i="44"/>
  <c r="D22" i="44"/>
  <c r="D23" i="44"/>
  <c r="D24" i="44"/>
  <c r="D25" i="44"/>
  <c r="B3" i="44"/>
  <c r="B4" i="44"/>
  <c r="B5" i="44"/>
  <c r="B6" i="44"/>
  <c r="B7" i="44"/>
  <c r="B8" i="44"/>
  <c r="B9" i="44"/>
  <c r="B10" i="44"/>
  <c r="B11" i="44"/>
  <c r="B12" i="44"/>
  <c r="B13" i="44"/>
  <c r="B14" i="44"/>
  <c r="B15" i="44"/>
  <c r="B16" i="44"/>
  <c r="B17" i="44"/>
  <c r="B18" i="44"/>
  <c r="B19" i="44"/>
  <c r="B20" i="44"/>
  <c r="B21" i="44"/>
  <c r="B22" i="44"/>
  <c r="B23" i="44"/>
  <c r="B24" i="44"/>
  <c r="B25" i="44"/>
  <c r="D2" i="44"/>
  <c r="B2" i="44"/>
  <c r="Q3" i="4"/>
  <c r="Q4" i="4"/>
  <c r="Q5" i="4"/>
  <c r="Q6" i="4"/>
  <c r="Q7" i="4"/>
  <c r="Q8" i="4"/>
  <c r="Q9" i="4"/>
  <c r="Q10" i="4"/>
  <c r="Q2" i="4"/>
  <c r="C51" i="6"/>
  <c r="C262" i="7"/>
  <c r="H91" i="7"/>
  <c r="D90" i="37"/>
  <c r="D89" i="37"/>
  <c r="D3" i="42"/>
  <c r="D4" i="42"/>
  <c r="D5" i="42"/>
  <c r="D6" i="42"/>
  <c r="D7" i="42"/>
  <c r="D8" i="42"/>
  <c r="D9" i="42"/>
  <c r="D10" i="42"/>
  <c r="D11" i="42"/>
  <c r="D12" i="42"/>
  <c r="D13" i="42"/>
  <c r="D14" i="42"/>
  <c r="D15" i="42"/>
  <c r="D16" i="42"/>
  <c r="D17" i="42"/>
  <c r="D18" i="42"/>
  <c r="D19" i="42"/>
  <c r="D20" i="42"/>
  <c r="D21" i="42"/>
  <c r="D22" i="42"/>
  <c r="D23" i="42"/>
  <c r="D24" i="42"/>
  <c r="D25" i="42"/>
  <c r="D26" i="42"/>
  <c r="D27" i="42"/>
  <c r="B3" i="42"/>
  <c r="B4" i="42"/>
  <c r="B5" i="42"/>
  <c r="B6" i="42"/>
  <c r="B7" i="42"/>
  <c r="B8" i="42"/>
  <c r="B9" i="42"/>
  <c r="B10" i="42"/>
  <c r="B11" i="42"/>
  <c r="B12" i="42"/>
  <c r="B13" i="42"/>
  <c r="B14" i="42"/>
  <c r="B15" i="42"/>
  <c r="B16" i="42"/>
  <c r="B17" i="42"/>
  <c r="B18" i="42"/>
  <c r="B19" i="42"/>
  <c r="B20" i="42"/>
  <c r="B21" i="42"/>
  <c r="B22" i="42"/>
  <c r="B23" i="42"/>
  <c r="B24" i="42"/>
  <c r="B25" i="42"/>
  <c r="B26" i="42"/>
  <c r="B27" i="42"/>
  <c r="D2" i="42"/>
  <c r="B2" i="42"/>
  <c r="T3" i="37"/>
  <c r="T4" i="37"/>
  <c r="T5" i="37"/>
  <c r="T6" i="37"/>
  <c r="T7" i="37"/>
  <c r="T8" i="37"/>
  <c r="T9" i="37"/>
  <c r="T10" i="37"/>
  <c r="T11" i="37"/>
  <c r="T12" i="37"/>
  <c r="T13" i="37"/>
  <c r="T14" i="37"/>
  <c r="T15" i="37"/>
  <c r="T16" i="37"/>
  <c r="T17" i="37"/>
  <c r="T18" i="37"/>
  <c r="T19" i="37"/>
  <c r="T20" i="37"/>
  <c r="T21" i="37"/>
  <c r="T22" i="37"/>
  <c r="T23" i="37"/>
  <c r="T24" i="37"/>
  <c r="T25" i="37"/>
  <c r="T26" i="37"/>
  <c r="T27" i="37"/>
  <c r="T28" i="37"/>
  <c r="T29" i="37"/>
  <c r="T30" i="37"/>
  <c r="T31" i="37"/>
  <c r="T32" i="37"/>
  <c r="T33" i="37"/>
  <c r="T34" i="37"/>
  <c r="T35" i="37"/>
  <c r="T36" i="37"/>
  <c r="T37" i="37"/>
  <c r="T38" i="37"/>
  <c r="V3" i="37"/>
  <c r="V4" i="37"/>
  <c r="V5" i="37"/>
  <c r="V6" i="37"/>
  <c r="V7" i="37"/>
  <c r="V8" i="37"/>
  <c r="V9" i="37"/>
  <c r="V10" i="37"/>
  <c r="V11" i="37"/>
  <c r="V12" i="37"/>
  <c r="V13" i="37"/>
  <c r="V14" i="37"/>
  <c r="V15" i="37"/>
  <c r="V16" i="37"/>
  <c r="V17" i="37"/>
  <c r="V18" i="37"/>
  <c r="V19" i="37"/>
  <c r="V20" i="37"/>
  <c r="V21" i="37"/>
  <c r="V22" i="37"/>
  <c r="V23" i="37"/>
  <c r="V24" i="37"/>
  <c r="V25" i="37"/>
  <c r="V26" i="37"/>
  <c r="V27" i="37"/>
  <c r="V28" i="37"/>
  <c r="V29" i="37"/>
  <c r="V30" i="37"/>
  <c r="V31" i="37"/>
  <c r="V32" i="37"/>
  <c r="V33" i="37"/>
  <c r="V34" i="37"/>
  <c r="V35" i="37"/>
  <c r="V36" i="37"/>
  <c r="V37" i="37"/>
  <c r="V38" i="37"/>
  <c r="V2" i="37"/>
  <c r="T2" i="37"/>
  <c r="D3" i="40"/>
  <c r="D4" i="40"/>
  <c r="E4" i="40" s="1"/>
  <c r="D5" i="40"/>
  <c r="E5" i="40" s="1"/>
  <c r="D6" i="40"/>
  <c r="E35" i="40" s="1"/>
  <c r="D7" i="40"/>
  <c r="E7" i="40" s="1"/>
  <c r="D8" i="40"/>
  <c r="E8" i="40" s="1"/>
  <c r="D9" i="40"/>
  <c r="E9" i="40" s="1"/>
  <c r="D10" i="40"/>
  <c r="D11" i="40"/>
  <c r="D12" i="40"/>
  <c r="E12" i="40" s="1"/>
  <c r="D13" i="40"/>
  <c r="E13" i="40" s="1"/>
  <c r="D14" i="40"/>
  <c r="E14" i="40" s="1"/>
  <c r="D15" i="40"/>
  <c r="E15" i="40" s="1"/>
  <c r="D16" i="40"/>
  <c r="E16" i="40" s="1"/>
  <c r="D17" i="40"/>
  <c r="E17" i="40" s="1"/>
  <c r="D18" i="40"/>
  <c r="D19" i="40"/>
  <c r="D20" i="40"/>
  <c r="E20" i="40" s="1"/>
  <c r="D21" i="40"/>
  <c r="E21" i="40" s="1"/>
  <c r="D22" i="40"/>
  <c r="E22" i="40" s="1"/>
  <c r="D23" i="40"/>
  <c r="E23" i="40" s="1"/>
  <c r="D24" i="40"/>
  <c r="E24" i="40" s="1"/>
  <c r="D25" i="40"/>
  <c r="D26" i="40"/>
  <c r="D27" i="40"/>
  <c r="D28" i="40"/>
  <c r="E28" i="40" s="1"/>
  <c r="D29" i="40"/>
  <c r="E29" i="40" s="1"/>
  <c r="D30" i="40"/>
  <c r="E30" i="40" s="1"/>
  <c r="D31" i="40"/>
  <c r="E31" i="40" s="1"/>
  <c r="D32" i="40"/>
  <c r="E32" i="40" s="1"/>
  <c r="D33" i="40"/>
  <c r="D34" i="40"/>
  <c r="D35" i="40"/>
  <c r="D36" i="40"/>
  <c r="E36" i="40" s="1"/>
  <c r="D37" i="40"/>
  <c r="E37" i="40" s="1"/>
  <c r="D38" i="40"/>
  <c r="E38" i="40" s="1"/>
  <c r="D39" i="40"/>
  <c r="E39" i="40" s="1"/>
  <c r="D40" i="40"/>
  <c r="E40" i="40" s="1"/>
  <c r="D41" i="40"/>
  <c r="D42" i="40"/>
  <c r="D43" i="40"/>
  <c r="D44" i="40"/>
  <c r="E44" i="40" s="1"/>
  <c r="D45" i="40"/>
  <c r="E45" i="40" s="1"/>
  <c r="D46" i="40"/>
  <c r="E46" i="40" s="1"/>
  <c r="D47" i="40"/>
  <c r="E47" i="40" s="1"/>
  <c r="D48" i="40"/>
  <c r="E48" i="40" s="1"/>
  <c r="D49" i="40"/>
  <c r="D50" i="40"/>
  <c r="D51" i="40"/>
  <c r="D52" i="40"/>
  <c r="E52" i="40" s="1"/>
  <c r="D53" i="40"/>
  <c r="E53" i="40" s="1"/>
  <c r="D54" i="40"/>
  <c r="E54" i="40" s="1"/>
  <c r="D55" i="40"/>
  <c r="E55" i="40" s="1"/>
  <c r="B3" i="40"/>
  <c r="B4" i="40"/>
  <c r="B5" i="40"/>
  <c r="B6" i="40"/>
  <c r="B7" i="40"/>
  <c r="B8" i="40"/>
  <c r="B9" i="40"/>
  <c r="B10" i="40"/>
  <c r="B11" i="40"/>
  <c r="B12" i="40"/>
  <c r="B13" i="40"/>
  <c r="B14" i="40"/>
  <c r="B15" i="40"/>
  <c r="B16" i="40"/>
  <c r="B17" i="40"/>
  <c r="B18" i="40"/>
  <c r="B19" i="40"/>
  <c r="B20" i="40"/>
  <c r="B21" i="40"/>
  <c r="B22" i="40"/>
  <c r="B23" i="40"/>
  <c r="B24" i="40"/>
  <c r="B25" i="40"/>
  <c r="B26" i="40"/>
  <c r="B27" i="40"/>
  <c r="B28" i="40"/>
  <c r="B29" i="40"/>
  <c r="B30" i="40"/>
  <c r="B31" i="40"/>
  <c r="B32" i="40"/>
  <c r="B33" i="40"/>
  <c r="B34" i="40"/>
  <c r="B35" i="40"/>
  <c r="B36" i="40"/>
  <c r="B37" i="40"/>
  <c r="B38" i="40"/>
  <c r="B39" i="40"/>
  <c r="B40" i="40"/>
  <c r="B41" i="40"/>
  <c r="B42" i="40"/>
  <c r="B43" i="40"/>
  <c r="B44" i="40"/>
  <c r="B45" i="40"/>
  <c r="B46" i="40"/>
  <c r="B47" i="40"/>
  <c r="B48" i="40"/>
  <c r="B49" i="40"/>
  <c r="B50" i="40"/>
  <c r="B51" i="40"/>
  <c r="B52" i="40"/>
  <c r="B53" i="40"/>
  <c r="B54" i="40"/>
  <c r="B55" i="40"/>
  <c r="D2" i="40"/>
  <c r="E42" i="40" s="1"/>
  <c r="B2" i="40"/>
  <c r="E43" i="40" l="1"/>
  <c r="E27" i="40"/>
  <c r="E26" i="40"/>
  <c r="E10" i="40"/>
  <c r="E49" i="40"/>
  <c r="E41" i="40"/>
  <c r="E33" i="40"/>
  <c r="E25" i="40"/>
  <c r="E19" i="40"/>
  <c r="E51" i="40"/>
  <c r="E11" i="40"/>
  <c r="E2" i="40"/>
  <c r="E34" i="40"/>
  <c r="E3" i="40"/>
  <c r="E50" i="40"/>
  <c r="E6" i="40"/>
  <c r="E18" i="40"/>
  <c r="P3" i="37"/>
  <c r="P4" i="37"/>
  <c r="P5" i="37"/>
  <c r="P6" i="37"/>
  <c r="P7" i="37"/>
  <c r="P8" i="37"/>
  <c r="P9" i="37"/>
  <c r="P10" i="37"/>
  <c r="P11" i="37"/>
  <c r="P12" i="37"/>
  <c r="P13" i="37"/>
  <c r="P14" i="37"/>
  <c r="P15" i="37"/>
  <c r="P16" i="37"/>
  <c r="P17" i="37"/>
  <c r="P18" i="37"/>
  <c r="P19" i="37"/>
  <c r="P20" i="37"/>
  <c r="P21" i="37"/>
  <c r="P22" i="37"/>
  <c r="P23" i="37"/>
  <c r="P24" i="37"/>
  <c r="P25" i="37"/>
  <c r="P26" i="37"/>
  <c r="P27" i="37"/>
  <c r="P28" i="37"/>
  <c r="P29" i="37"/>
  <c r="P30" i="37"/>
  <c r="P31" i="37"/>
  <c r="P32" i="37"/>
  <c r="P33" i="37"/>
  <c r="P34" i="37"/>
  <c r="P35" i="37"/>
  <c r="P36" i="37"/>
  <c r="P37" i="37"/>
  <c r="P38" i="37"/>
  <c r="M3" i="37"/>
  <c r="M4" i="37"/>
  <c r="M5" i="37"/>
  <c r="M6" i="37"/>
  <c r="M7" i="37"/>
  <c r="M8" i="37"/>
  <c r="M9" i="37"/>
  <c r="M10" i="37"/>
  <c r="M11" i="37"/>
  <c r="M12" i="37"/>
  <c r="M13" i="37"/>
  <c r="M14" i="37"/>
  <c r="M15" i="37"/>
  <c r="M16" i="37"/>
  <c r="M17" i="37"/>
  <c r="M18" i="37"/>
  <c r="M19" i="37"/>
  <c r="M20" i="37"/>
  <c r="M21" i="37"/>
  <c r="M22" i="37"/>
  <c r="M23" i="37"/>
  <c r="M24" i="37"/>
  <c r="M25" i="37"/>
  <c r="M26" i="37"/>
  <c r="M27" i="37"/>
  <c r="M28" i="37"/>
  <c r="M29" i="37"/>
  <c r="M30" i="37"/>
  <c r="M31" i="37"/>
  <c r="M32" i="37"/>
  <c r="M33" i="37"/>
  <c r="M34" i="37"/>
  <c r="M35" i="37"/>
  <c r="M36" i="37"/>
  <c r="M37" i="37"/>
  <c r="M38" i="37"/>
  <c r="M2" i="37"/>
  <c r="J3" i="37"/>
  <c r="J4" i="37"/>
  <c r="J5" i="37"/>
  <c r="J6" i="37"/>
  <c r="J7" i="37"/>
  <c r="J8" i="37"/>
  <c r="J9" i="37"/>
  <c r="J10" i="37"/>
  <c r="J11" i="37"/>
  <c r="J12" i="37"/>
  <c r="J13" i="37"/>
  <c r="J14" i="37"/>
  <c r="J15" i="37"/>
  <c r="J16" i="37"/>
  <c r="J17" i="37"/>
  <c r="J18" i="37"/>
  <c r="J19" i="37"/>
  <c r="J20" i="37"/>
  <c r="J21" i="37"/>
  <c r="J22" i="37"/>
  <c r="J23" i="37"/>
  <c r="J24" i="37"/>
  <c r="J25" i="37"/>
  <c r="J26" i="37"/>
  <c r="J27" i="37"/>
  <c r="J28" i="37"/>
  <c r="J29" i="37"/>
  <c r="J30" i="37"/>
  <c r="J31" i="37"/>
  <c r="J32" i="37"/>
  <c r="J33" i="37"/>
  <c r="J34" i="37"/>
  <c r="J35" i="37"/>
  <c r="J36" i="37"/>
  <c r="J37" i="37"/>
  <c r="J38" i="37"/>
  <c r="J39" i="37"/>
  <c r="J40" i="37"/>
  <c r="J41" i="37"/>
  <c r="J42" i="37"/>
  <c r="J43" i="37"/>
  <c r="J44" i="37"/>
  <c r="J45" i="37"/>
  <c r="J46" i="37"/>
  <c r="J47" i="37"/>
  <c r="J48" i="37"/>
  <c r="J49" i="37"/>
  <c r="J50" i="37"/>
  <c r="J51" i="37"/>
  <c r="J52" i="37"/>
  <c r="J53" i="37"/>
  <c r="J54" i="37"/>
  <c r="J55" i="37"/>
  <c r="J56" i="37"/>
  <c r="J57" i="37"/>
  <c r="J58" i="37"/>
  <c r="J59" i="37"/>
  <c r="J60" i="37"/>
  <c r="J61" i="37"/>
  <c r="J62" i="37"/>
  <c r="J63" i="37"/>
  <c r="J64" i="37"/>
  <c r="J65" i="37"/>
  <c r="J66" i="37"/>
  <c r="J67" i="37"/>
  <c r="J68" i="37"/>
  <c r="J69" i="37"/>
  <c r="J70" i="37"/>
  <c r="J71" i="37"/>
  <c r="J72" i="37"/>
  <c r="J73" i="37"/>
  <c r="J74" i="37"/>
  <c r="J75" i="37"/>
  <c r="J76" i="37"/>
  <c r="J77" i="37"/>
  <c r="J78" i="37"/>
  <c r="J79" i="37"/>
  <c r="J80" i="37"/>
  <c r="J81" i="37"/>
  <c r="J82" i="37"/>
  <c r="J83" i="37"/>
  <c r="J84" i="37"/>
  <c r="J85" i="37"/>
  <c r="J86" i="37"/>
  <c r="J87" i="37"/>
  <c r="H3" i="37"/>
  <c r="H4" i="37"/>
  <c r="H5" i="37"/>
  <c r="H6" i="37"/>
  <c r="H7" i="37"/>
  <c r="H8" i="37"/>
  <c r="H9" i="37"/>
  <c r="H10" i="37"/>
  <c r="H11" i="37"/>
  <c r="H12" i="37"/>
  <c r="H13" i="37"/>
  <c r="H14" i="37"/>
  <c r="H15" i="37"/>
  <c r="H16" i="37"/>
  <c r="H17" i="37"/>
  <c r="H18" i="37"/>
  <c r="H19" i="37"/>
  <c r="H20" i="37"/>
  <c r="H21" i="37"/>
  <c r="H22" i="37"/>
  <c r="H23" i="37"/>
  <c r="H24" i="37"/>
  <c r="H25" i="37"/>
  <c r="H26" i="37"/>
  <c r="H27" i="37"/>
  <c r="H28" i="37"/>
  <c r="H29" i="37"/>
  <c r="H30" i="37"/>
  <c r="H31" i="37"/>
  <c r="H32" i="37"/>
  <c r="H33" i="37"/>
  <c r="H34" i="37"/>
  <c r="H35" i="37"/>
  <c r="H36" i="37"/>
  <c r="H37" i="37"/>
  <c r="H38" i="37"/>
  <c r="H39" i="37"/>
  <c r="H40" i="37"/>
  <c r="H41" i="37"/>
  <c r="H42" i="37"/>
  <c r="H43" i="37"/>
  <c r="H44" i="37"/>
  <c r="H45" i="37"/>
  <c r="H46" i="37"/>
  <c r="H47" i="37"/>
  <c r="H48" i="37"/>
  <c r="H49" i="37"/>
  <c r="H50" i="37"/>
  <c r="H51" i="37"/>
  <c r="H52" i="37"/>
  <c r="H53" i="37"/>
  <c r="H54" i="37"/>
  <c r="H55" i="37"/>
  <c r="H56" i="37"/>
  <c r="H57" i="37"/>
  <c r="H58" i="37"/>
  <c r="H59" i="37"/>
  <c r="H60" i="37"/>
  <c r="H61" i="37"/>
  <c r="H62" i="37"/>
  <c r="H63" i="37"/>
  <c r="H64" i="37"/>
  <c r="H65" i="37"/>
  <c r="H66" i="37"/>
  <c r="H67" i="37"/>
  <c r="H68" i="37"/>
  <c r="H69" i="37"/>
  <c r="H70" i="37"/>
  <c r="H71" i="37"/>
  <c r="H72" i="37"/>
  <c r="H73" i="37"/>
  <c r="H74" i="37"/>
  <c r="H75" i="37"/>
  <c r="H76" i="37"/>
  <c r="H77" i="37"/>
  <c r="H78" i="37"/>
  <c r="H79" i="37"/>
  <c r="H80" i="37"/>
  <c r="H81" i="37"/>
  <c r="H82" i="37"/>
  <c r="H83" i="37"/>
  <c r="H84" i="37"/>
  <c r="H85" i="37"/>
  <c r="H86" i="37"/>
  <c r="H87" i="37"/>
  <c r="J2" i="37"/>
  <c r="H2" i="37"/>
  <c r="E3" i="37"/>
  <c r="E4" i="37"/>
  <c r="E5" i="37"/>
  <c r="E6" i="37"/>
  <c r="E7" i="37"/>
  <c r="E8" i="37"/>
  <c r="E9" i="37"/>
  <c r="E10" i="37"/>
  <c r="E11" i="37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E34" i="37"/>
  <c r="E35" i="37"/>
  <c r="E36" i="37"/>
  <c r="E37" i="37"/>
  <c r="E38" i="37"/>
  <c r="E39" i="37"/>
  <c r="E40" i="37"/>
  <c r="E41" i="37"/>
  <c r="E42" i="37"/>
  <c r="E43" i="37"/>
  <c r="E44" i="37"/>
  <c r="E45" i="37"/>
  <c r="E46" i="37"/>
  <c r="E47" i="37"/>
  <c r="E48" i="37"/>
  <c r="E49" i="37"/>
  <c r="E50" i="37"/>
  <c r="E51" i="37"/>
  <c r="E52" i="37"/>
  <c r="E53" i="37"/>
  <c r="E54" i="37"/>
  <c r="E55" i="37"/>
  <c r="E56" i="37"/>
  <c r="E57" i="37"/>
  <c r="E58" i="37"/>
  <c r="E59" i="37"/>
  <c r="E60" i="37"/>
  <c r="E61" i="37"/>
  <c r="E62" i="37"/>
  <c r="E63" i="37"/>
  <c r="E64" i="37"/>
  <c r="E65" i="37"/>
  <c r="E66" i="37"/>
  <c r="E67" i="37"/>
  <c r="E68" i="37"/>
  <c r="E69" i="37"/>
  <c r="E70" i="37"/>
  <c r="E71" i="37"/>
  <c r="E72" i="37"/>
  <c r="E73" i="37"/>
  <c r="E74" i="37"/>
  <c r="E75" i="37"/>
  <c r="E76" i="37"/>
  <c r="E77" i="37"/>
  <c r="E78" i="37"/>
  <c r="E79" i="37"/>
  <c r="E80" i="37"/>
  <c r="E81" i="37"/>
  <c r="E82" i="37"/>
  <c r="E83" i="37"/>
  <c r="E84" i="37"/>
  <c r="E85" i="37"/>
  <c r="B3" i="37"/>
  <c r="B4" i="37"/>
  <c r="B5" i="37"/>
  <c r="B6" i="37"/>
  <c r="B7" i="37"/>
  <c r="B8" i="37"/>
  <c r="B9" i="37"/>
  <c r="B10" i="37"/>
  <c r="B11" i="37"/>
  <c r="B12" i="37"/>
  <c r="B13" i="37"/>
  <c r="B14" i="37"/>
  <c r="B15" i="37"/>
  <c r="B16" i="37"/>
  <c r="B17" i="37"/>
  <c r="B18" i="37"/>
  <c r="B19" i="37"/>
  <c r="B20" i="37"/>
  <c r="B21" i="37"/>
  <c r="B22" i="37"/>
  <c r="B23" i="37"/>
  <c r="B24" i="37"/>
  <c r="B25" i="37"/>
  <c r="B26" i="37"/>
  <c r="B27" i="37"/>
  <c r="B28" i="37"/>
  <c r="B29" i="37"/>
  <c r="B30" i="37"/>
  <c r="B31" i="37"/>
  <c r="B32" i="37"/>
  <c r="B33" i="37"/>
  <c r="B34" i="37"/>
  <c r="B35" i="37"/>
  <c r="B36" i="37"/>
  <c r="B37" i="37"/>
  <c r="B38" i="37"/>
  <c r="B39" i="37"/>
  <c r="B40" i="37"/>
  <c r="B41" i="37"/>
  <c r="B42" i="37"/>
  <c r="B43" i="37"/>
  <c r="B44" i="37"/>
  <c r="B45" i="37"/>
  <c r="B46" i="37"/>
  <c r="B47" i="37"/>
  <c r="B48" i="37"/>
  <c r="B49" i="37"/>
  <c r="B50" i="37"/>
  <c r="B51" i="37"/>
  <c r="B52" i="37"/>
  <c r="B53" i="37"/>
  <c r="B54" i="37"/>
  <c r="B55" i="37"/>
  <c r="B56" i="37"/>
  <c r="B57" i="37"/>
  <c r="B58" i="37"/>
  <c r="B59" i="37"/>
  <c r="B60" i="37"/>
  <c r="B61" i="37"/>
  <c r="B62" i="37"/>
  <c r="B63" i="37"/>
  <c r="B64" i="37"/>
  <c r="B65" i="37"/>
  <c r="B66" i="37"/>
  <c r="B67" i="37"/>
  <c r="B68" i="37"/>
  <c r="B69" i="37"/>
  <c r="B70" i="37"/>
  <c r="B71" i="37"/>
  <c r="B72" i="37"/>
  <c r="B73" i="37"/>
  <c r="B74" i="37"/>
  <c r="B75" i="37"/>
  <c r="B76" i="37"/>
  <c r="B77" i="37"/>
  <c r="B78" i="37"/>
  <c r="B79" i="37"/>
  <c r="B80" i="37"/>
  <c r="B81" i="37"/>
  <c r="B82" i="37"/>
  <c r="B83" i="37"/>
  <c r="B84" i="37"/>
  <c r="B85" i="37"/>
  <c r="E2" i="37"/>
  <c r="B2" i="37"/>
  <c r="T3" i="26"/>
  <c r="T4" i="26"/>
  <c r="T5" i="26"/>
  <c r="T6" i="26"/>
  <c r="T7" i="26"/>
  <c r="T8" i="26"/>
  <c r="T9" i="26"/>
  <c r="T10" i="26"/>
  <c r="T11" i="26"/>
  <c r="T12" i="26"/>
  <c r="T13" i="26"/>
  <c r="T14" i="26"/>
  <c r="T15" i="26"/>
  <c r="T16" i="26"/>
  <c r="T17" i="26"/>
  <c r="T18" i="26"/>
  <c r="T19" i="26"/>
  <c r="T20" i="26"/>
  <c r="T21" i="26"/>
  <c r="T22" i="26"/>
  <c r="T23" i="26"/>
  <c r="T24" i="26"/>
  <c r="T25" i="26"/>
  <c r="T26" i="26"/>
  <c r="T27" i="26"/>
  <c r="T28" i="26"/>
  <c r="T29" i="26"/>
  <c r="T30" i="26"/>
  <c r="T31" i="26"/>
  <c r="T32" i="26"/>
  <c r="T33" i="26"/>
  <c r="T34" i="26"/>
  <c r="T35" i="26"/>
  <c r="T36" i="26"/>
  <c r="T37" i="26"/>
  <c r="T38" i="26"/>
  <c r="T39" i="26"/>
  <c r="T40" i="26"/>
  <c r="T41" i="26"/>
  <c r="T42" i="26"/>
  <c r="T43" i="26"/>
  <c r="T44" i="26"/>
  <c r="T45" i="26"/>
  <c r="T46" i="26"/>
  <c r="R3" i="26"/>
  <c r="R4" i="26"/>
  <c r="R5" i="26"/>
  <c r="R6" i="26"/>
  <c r="R7" i="26"/>
  <c r="R8" i="26"/>
  <c r="R9" i="26"/>
  <c r="R10" i="26"/>
  <c r="R11" i="26"/>
  <c r="R12" i="26"/>
  <c r="R13" i="26"/>
  <c r="R14" i="26"/>
  <c r="R15" i="26"/>
  <c r="R16" i="26"/>
  <c r="R17" i="26"/>
  <c r="R18" i="26"/>
  <c r="R19" i="26"/>
  <c r="R20" i="26"/>
  <c r="R21" i="26"/>
  <c r="R22" i="26"/>
  <c r="R23" i="26"/>
  <c r="R24" i="26"/>
  <c r="R25" i="26"/>
  <c r="R26" i="26"/>
  <c r="R27" i="26"/>
  <c r="R28" i="26"/>
  <c r="R29" i="26"/>
  <c r="R30" i="26"/>
  <c r="R31" i="26"/>
  <c r="R32" i="26"/>
  <c r="R33" i="26"/>
  <c r="R34" i="26"/>
  <c r="R35" i="26"/>
  <c r="R36" i="26"/>
  <c r="R37" i="26"/>
  <c r="R38" i="26"/>
  <c r="R39" i="26"/>
  <c r="R40" i="26"/>
  <c r="R41" i="26"/>
  <c r="R42" i="26"/>
  <c r="R43" i="26"/>
  <c r="R44" i="26"/>
  <c r="R45" i="26"/>
  <c r="R46" i="26"/>
  <c r="O3" i="26"/>
  <c r="O4" i="26"/>
  <c r="O5" i="26"/>
  <c r="O6" i="26"/>
  <c r="O7" i="26"/>
  <c r="O8" i="26"/>
  <c r="O9" i="26"/>
  <c r="O10" i="26"/>
  <c r="O11" i="26"/>
  <c r="O12" i="26"/>
  <c r="O13" i="26"/>
  <c r="O14" i="26"/>
  <c r="O15" i="26"/>
  <c r="O16" i="26"/>
  <c r="O17" i="26"/>
  <c r="O18" i="26"/>
  <c r="O19" i="26"/>
  <c r="O20" i="26"/>
  <c r="O21" i="26"/>
  <c r="O22" i="26"/>
  <c r="O23" i="26"/>
  <c r="O24" i="26"/>
  <c r="O25" i="26"/>
  <c r="O26" i="26"/>
  <c r="O27" i="26"/>
  <c r="O28" i="26"/>
  <c r="O29" i="26"/>
  <c r="O30" i="26"/>
  <c r="O31" i="26"/>
  <c r="O32" i="26"/>
  <c r="O33" i="26"/>
  <c r="O34" i="26"/>
  <c r="O35" i="26"/>
  <c r="O36" i="26"/>
  <c r="O37" i="26"/>
  <c r="O38" i="26"/>
  <c r="O39" i="26"/>
  <c r="O40" i="26"/>
  <c r="O41" i="26"/>
  <c r="O42" i="26"/>
  <c r="O43" i="26"/>
  <c r="O44" i="26"/>
  <c r="O45" i="26"/>
  <c r="O46" i="26"/>
  <c r="O47" i="26"/>
  <c r="O48" i="26"/>
  <c r="O49" i="26"/>
  <c r="O50" i="26"/>
  <c r="O51" i="26"/>
  <c r="O52" i="26"/>
  <c r="O53" i="26"/>
  <c r="O54" i="26"/>
  <c r="O55" i="26"/>
  <c r="O56" i="26"/>
  <c r="O57" i="26"/>
  <c r="O58" i="26"/>
  <c r="O59" i="26"/>
  <c r="O60" i="26"/>
  <c r="O61" i="26"/>
  <c r="O62" i="26"/>
  <c r="O63" i="26"/>
  <c r="O64" i="26"/>
  <c r="O65" i="26"/>
  <c r="O66" i="26"/>
  <c r="O67" i="26"/>
  <c r="O68" i="26"/>
  <c r="O69" i="26"/>
  <c r="O70" i="26"/>
  <c r="O71" i="26"/>
  <c r="O72" i="26"/>
  <c r="O73" i="26"/>
  <c r="O74" i="26"/>
  <c r="O75" i="26"/>
  <c r="O76" i="26"/>
  <c r="O77" i="26"/>
  <c r="O78" i="26"/>
  <c r="O79" i="26"/>
  <c r="O80" i="26"/>
  <c r="O81" i="26"/>
  <c r="O82" i="26"/>
  <c r="O83" i="26"/>
  <c r="O84" i="26"/>
  <c r="O85" i="26"/>
  <c r="O86" i="26"/>
  <c r="O87" i="26"/>
  <c r="O88" i="26"/>
  <c r="O89" i="26"/>
  <c r="O90" i="26"/>
  <c r="O91" i="26"/>
  <c r="O92" i="26"/>
  <c r="O93" i="26"/>
  <c r="O94" i="26"/>
  <c r="O95" i="26"/>
  <c r="O96" i="26"/>
  <c r="O97" i="26"/>
  <c r="O98" i="26"/>
  <c r="O99" i="26"/>
  <c r="O100" i="26"/>
  <c r="O101" i="26"/>
  <c r="O102" i="26"/>
  <c r="M3" i="26"/>
  <c r="M4" i="26"/>
  <c r="M5" i="26"/>
  <c r="M6" i="26"/>
  <c r="M7" i="26"/>
  <c r="M8" i="26"/>
  <c r="M9" i="26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M28" i="26"/>
  <c r="M29" i="26"/>
  <c r="M30" i="26"/>
  <c r="M31" i="26"/>
  <c r="M32" i="26"/>
  <c r="M33" i="26"/>
  <c r="M34" i="26"/>
  <c r="M35" i="26"/>
  <c r="M36" i="26"/>
  <c r="M37" i="26"/>
  <c r="M38" i="26"/>
  <c r="M39" i="26"/>
  <c r="M40" i="26"/>
  <c r="M41" i="26"/>
  <c r="M42" i="26"/>
  <c r="M43" i="26"/>
  <c r="M44" i="26"/>
  <c r="M45" i="26"/>
  <c r="M46" i="26"/>
  <c r="M47" i="26"/>
  <c r="M48" i="26"/>
  <c r="M49" i="26"/>
  <c r="M50" i="26"/>
  <c r="M51" i="26"/>
  <c r="M52" i="26"/>
  <c r="M53" i="26"/>
  <c r="M54" i="26"/>
  <c r="M55" i="26"/>
  <c r="M56" i="26"/>
  <c r="M57" i="26"/>
  <c r="M58" i="26"/>
  <c r="M59" i="26"/>
  <c r="M60" i="26"/>
  <c r="M61" i="26"/>
  <c r="M62" i="26"/>
  <c r="M63" i="26"/>
  <c r="M64" i="26"/>
  <c r="M65" i="26"/>
  <c r="M66" i="26"/>
  <c r="M67" i="26"/>
  <c r="M68" i="26"/>
  <c r="M69" i="26"/>
  <c r="M70" i="26"/>
  <c r="M71" i="26"/>
  <c r="M72" i="26"/>
  <c r="M73" i="26"/>
  <c r="M74" i="26"/>
  <c r="M75" i="26"/>
  <c r="M76" i="26"/>
  <c r="M77" i="26"/>
  <c r="M78" i="26"/>
  <c r="M79" i="26"/>
  <c r="M80" i="26"/>
  <c r="M81" i="26"/>
  <c r="M82" i="26"/>
  <c r="M83" i="26"/>
  <c r="M84" i="26"/>
  <c r="M85" i="26"/>
  <c r="M86" i="26"/>
  <c r="M87" i="26"/>
  <c r="M88" i="26"/>
  <c r="M89" i="26"/>
  <c r="M90" i="26"/>
  <c r="M91" i="26"/>
  <c r="M92" i="26"/>
  <c r="M93" i="26"/>
  <c r="M94" i="26"/>
  <c r="M95" i="26"/>
  <c r="M96" i="26"/>
  <c r="M97" i="26"/>
  <c r="M98" i="26"/>
  <c r="M99" i="26"/>
  <c r="M100" i="26"/>
  <c r="M101" i="26"/>
  <c r="M102" i="26"/>
  <c r="I3" i="26"/>
  <c r="I4" i="26"/>
  <c r="I5" i="26"/>
  <c r="I6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46" i="26"/>
  <c r="I47" i="26"/>
  <c r="I48" i="26"/>
  <c r="I49" i="26"/>
  <c r="I50" i="26"/>
  <c r="I51" i="26"/>
  <c r="I52" i="26"/>
  <c r="I53" i="26"/>
  <c r="I54" i="26"/>
  <c r="I55" i="26"/>
  <c r="I56" i="26"/>
  <c r="I57" i="26"/>
  <c r="I58" i="26"/>
  <c r="I59" i="26"/>
  <c r="I60" i="26"/>
  <c r="I61" i="26"/>
  <c r="I62" i="26"/>
  <c r="I63" i="26"/>
  <c r="I64" i="26"/>
  <c r="I65" i="26"/>
  <c r="I66" i="26"/>
  <c r="I67" i="26"/>
  <c r="I68" i="26"/>
  <c r="G3" i="26"/>
  <c r="G4" i="26"/>
  <c r="G5" i="26"/>
  <c r="G6" i="26"/>
  <c r="G7" i="26"/>
  <c r="G8" i="26"/>
  <c r="G9" i="26"/>
  <c r="G10" i="26"/>
  <c r="G11" i="26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G33" i="26"/>
  <c r="G34" i="26"/>
  <c r="G35" i="26"/>
  <c r="G36" i="26"/>
  <c r="G37" i="26"/>
  <c r="G38" i="26"/>
  <c r="G39" i="26"/>
  <c r="G40" i="26"/>
  <c r="G41" i="26"/>
  <c r="G42" i="26"/>
  <c r="G43" i="26"/>
  <c r="G44" i="26"/>
  <c r="G45" i="26"/>
  <c r="G46" i="26"/>
  <c r="G47" i="26"/>
  <c r="G48" i="26"/>
  <c r="G49" i="26"/>
  <c r="G50" i="26"/>
  <c r="G51" i="26"/>
  <c r="G52" i="26"/>
  <c r="G53" i="26"/>
  <c r="G54" i="26"/>
  <c r="G55" i="26"/>
  <c r="G56" i="26"/>
  <c r="G57" i="26"/>
  <c r="G58" i="26"/>
  <c r="G59" i="26"/>
  <c r="G60" i="26"/>
  <c r="G61" i="26"/>
  <c r="G62" i="26"/>
  <c r="G63" i="26"/>
  <c r="G64" i="26"/>
  <c r="G65" i="26"/>
  <c r="G66" i="26"/>
  <c r="G67" i="26"/>
  <c r="G68" i="26"/>
  <c r="D3" i="26"/>
  <c r="D4" i="26"/>
  <c r="D5" i="26"/>
  <c r="D6" i="26"/>
  <c r="D7" i="26"/>
  <c r="D8" i="26"/>
  <c r="D9" i="26"/>
  <c r="D10" i="26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D42" i="26"/>
  <c r="D43" i="26"/>
  <c r="D44" i="26"/>
  <c r="D45" i="26"/>
  <c r="D46" i="26"/>
  <c r="D47" i="26"/>
  <c r="D48" i="26"/>
  <c r="D49" i="26"/>
  <c r="D50" i="26"/>
  <c r="D51" i="26"/>
  <c r="D52" i="26"/>
  <c r="D53" i="26"/>
  <c r="D54" i="26"/>
  <c r="D55" i="26"/>
  <c r="D56" i="26"/>
  <c r="D57" i="26"/>
  <c r="D58" i="26"/>
  <c r="D59" i="26"/>
  <c r="D60" i="26"/>
  <c r="D61" i="26"/>
  <c r="D62" i="26"/>
  <c r="D63" i="26"/>
  <c r="D64" i="26"/>
  <c r="D65" i="26"/>
  <c r="D66" i="26"/>
  <c r="D67" i="26"/>
  <c r="D68" i="26"/>
  <c r="D69" i="26"/>
  <c r="D70" i="26"/>
  <c r="D71" i="26"/>
  <c r="D72" i="26"/>
  <c r="D73" i="26"/>
  <c r="D74" i="26"/>
  <c r="D75" i="26"/>
  <c r="D76" i="26"/>
  <c r="D77" i="26"/>
  <c r="D78" i="26"/>
  <c r="D79" i="26"/>
  <c r="D80" i="26"/>
  <c r="D81" i="26"/>
  <c r="D82" i="26"/>
  <c r="D83" i="26"/>
  <c r="D84" i="26"/>
  <c r="D85" i="26"/>
  <c r="D86" i="26"/>
  <c r="D87" i="26"/>
  <c r="D88" i="26"/>
  <c r="D89" i="26"/>
  <c r="D90" i="26"/>
  <c r="D91" i="26"/>
  <c r="D92" i="26"/>
  <c r="D93" i="26"/>
  <c r="D94" i="26"/>
  <c r="D95" i="26"/>
  <c r="D96" i="26"/>
  <c r="D97" i="26"/>
  <c r="D98" i="26"/>
  <c r="D99" i="26"/>
  <c r="D100" i="26"/>
  <c r="D101" i="26"/>
  <c r="D102" i="26"/>
  <c r="D103" i="26"/>
  <c r="D104" i="26"/>
  <c r="D105" i="26"/>
  <c r="D106" i="26"/>
  <c r="D107" i="26"/>
  <c r="D108" i="26"/>
  <c r="D109" i="26"/>
  <c r="D110" i="26"/>
  <c r="D111" i="26"/>
  <c r="D112" i="26"/>
  <c r="D113" i="26"/>
  <c r="D114" i="26"/>
  <c r="D115" i="26"/>
  <c r="D116" i="26"/>
  <c r="D117" i="26"/>
  <c r="D118" i="26"/>
  <c r="D119" i="26"/>
  <c r="D120" i="26"/>
  <c r="D121" i="26"/>
  <c r="D122" i="26"/>
  <c r="D123" i="26"/>
  <c r="D124" i="26"/>
  <c r="D125" i="26"/>
  <c r="D126" i="26"/>
  <c r="D127" i="26"/>
  <c r="D128" i="26"/>
  <c r="D129" i="26"/>
  <c r="D130" i="26"/>
  <c r="D131" i="26"/>
  <c r="D132" i="26"/>
  <c r="D133" i="26"/>
  <c r="D134" i="26"/>
  <c r="D135" i="26"/>
  <c r="D136" i="26"/>
  <c r="D137" i="26"/>
  <c r="D138" i="26"/>
  <c r="D139" i="26"/>
  <c r="D140" i="26"/>
  <c r="D141" i="26"/>
  <c r="D142" i="26"/>
  <c r="D143" i="26"/>
  <c r="D144" i="26"/>
  <c r="D145" i="26"/>
  <c r="D146" i="26"/>
  <c r="D147" i="26"/>
  <c r="D148" i="26"/>
  <c r="D149" i="26"/>
  <c r="D150" i="26"/>
  <c r="D151" i="26"/>
  <c r="D152" i="26"/>
  <c r="B3" i="26"/>
  <c r="B4" i="26"/>
  <c r="B5" i="26"/>
  <c r="B6" i="26"/>
  <c r="B7" i="26"/>
  <c r="B8" i="26"/>
  <c r="B9" i="26"/>
  <c r="B10" i="26"/>
  <c r="B11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45" i="26"/>
  <c r="B46" i="26"/>
  <c r="B47" i="26"/>
  <c r="B48" i="26"/>
  <c r="B49" i="26"/>
  <c r="B50" i="26"/>
  <c r="B51" i="26"/>
  <c r="B52" i="26"/>
  <c r="B53" i="26"/>
  <c r="B54" i="26"/>
  <c r="B55" i="26"/>
  <c r="B56" i="26"/>
  <c r="B57" i="26"/>
  <c r="B58" i="26"/>
  <c r="B59" i="26"/>
  <c r="B60" i="26"/>
  <c r="B61" i="26"/>
  <c r="B62" i="26"/>
  <c r="B63" i="26"/>
  <c r="B64" i="26"/>
  <c r="B65" i="26"/>
  <c r="B66" i="26"/>
  <c r="B67" i="26"/>
  <c r="B68" i="26"/>
  <c r="B69" i="26"/>
  <c r="B70" i="26"/>
  <c r="B71" i="26"/>
  <c r="B72" i="26"/>
  <c r="B73" i="26"/>
  <c r="B74" i="26"/>
  <c r="B75" i="26"/>
  <c r="B76" i="26"/>
  <c r="B77" i="26"/>
  <c r="B78" i="26"/>
  <c r="B79" i="26"/>
  <c r="B80" i="26"/>
  <c r="B81" i="26"/>
  <c r="B82" i="26"/>
  <c r="B83" i="26"/>
  <c r="B84" i="26"/>
  <c r="B85" i="26"/>
  <c r="B86" i="26"/>
  <c r="B87" i="26"/>
  <c r="B88" i="26"/>
  <c r="B89" i="26"/>
  <c r="B90" i="26"/>
  <c r="B91" i="26"/>
  <c r="B92" i="26"/>
  <c r="B93" i="26"/>
  <c r="B94" i="26"/>
  <c r="B95" i="26"/>
  <c r="B96" i="26"/>
  <c r="B97" i="26"/>
  <c r="B98" i="26"/>
  <c r="B99" i="26"/>
  <c r="B100" i="26"/>
  <c r="B101" i="26"/>
  <c r="B102" i="26"/>
  <c r="B103" i="26"/>
  <c r="B104" i="26"/>
  <c r="B105" i="26"/>
  <c r="B106" i="26"/>
  <c r="B107" i="26"/>
  <c r="B108" i="26"/>
  <c r="B109" i="26"/>
  <c r="B110" i="26"/>
  <c r="B111" i="26"/>
  <c r="B112" i="26"/>
  <c r="B113" i="26"/>
  <c r="B114" i="26"/>
  <c r="B115" i="26"/>
  <c r="B116" i="26"/>
  <c r="B117" i="26"/>
  <c r="B118" i="26"/>
  <c r="B119" i="26"/>
  <c r="B120" i="26"/>
  <c r="B121" i="26"/>
  <c r="B122" i="26"/>
  <c r="B123" i="26"/>
  <c r="B124" i="26"/>
  <c r="B125" i="26"/>
  <c r="B126" i="26"/>
  <c r="B127" i="26"/>
  <c r="B128" i="26"/>
  <c r="B129" i="26"/>
  <c r="B130" i="26"/>
  <c r="B131" i="26"/>
  <c r="B132" i="26"/>
  <c r="B133" i="26"/>
  <c r="B134" i="26"/>
  <c r="B135" i="26"/>
  <c r="B136" i="26"/>
  <c r="B137" i="26"/>
  <c r="B138" i="26"/>
  <c r="B139" i="26"/>
  <c r="B140" i="26"/>
  <c r="B141" i="26"/>
  <c r="B142" i="26"/>
  <c r="B143" i="26"/>
  <c r="B144" i="26"/>
  <c r="B145" i="26"/>
  <c r="B146" i="26"/>
  <c r="B147" i="26"/>
  <c r="B148" i="26"/>
  <c r="B149" i="26"/>
  <c r="B150" i="26"/>
  <c r="B151" i="26"/>
  <c r="B152" i="26"/>
  <c r="T2" i="26"/>
  <c r="R2" i="26"/>
  <c r="O2" i="26"/>
  <c r="M2" i="26"/>
  <c r="I2" i="26"/>
  <c r="G2" i="26"/>
  <c r="D2" i="26"/>
  <c r="B2" i="26"/>
  <c r="AI3" i="24"/>
  <c r="AI4" i="24"/>
  <c r="AI5" i="24"/>
  <c r="AI6" i="24"/>
  <c r="AI7" i="24"/>
  <c r="AI8" i="24"/>
  <c r="AI9" i="24"/>
  <c r="AI10" i="24"/>
  <c r="AI11" i="24"/>
  <c r="AI12" i="24"/>
  <c r="AI13" i="24"/>
  <c r="AI14" i="24"/>
  <c r="AI15" i="24"/>
  <c r="AI16" i="24"/>
  <c r="AI17" i="24"/>
  <c r="AI18" i="24"/>
  <c r="AI19" i="24"/>
  <c r="AI20" i="24"/>
  <c r="AI21" i="24"/>
  <c r="AI22" i="24"/>
  <c r="AI23" i="24"/>
  <c r="AI24" i="24"/>
  <c r="AI25" i="24"/>
  <c r="AI26" i="24"/>
  <c r="AI27" i="24"/>
  <c r="AI28" i="24"/>
  <c r="AI29" i="24"/>
  <c r="AI30" i="24"/>
  <c r="AI31" i="24"/>
  <c r="AI32" i="24"/>
  <c r="AI33" i="24"/>
  <c r="AI34" i="24"/>
  <c r="AI35" i="24"/>
  <c r="AI36" i="24"/>
  <c r="AI37" i="24"/>
  <c r="AI38" i="24"/>
  <c r="AI39" i="24"/>
  <c r="AI40" i="24"/>
  <c r="AI41" i="24"/>
  <c r="AI42" i="24"/>
  <c r="AI43" i="24"/>
  <c r="AI44" i="24"/>
  <c r="AI45" i="24"/>
  <c r="AI46" i="24"/>
  <c r="AI47" i="24"/>
  <c r="AI48" i="24"/>
  <c r="AI49" i="24"/>
  <c r="AI50" i="24"/>
  <c r="AI51" i="24"/>
  <c r="AI52" i="24"/>
  <c r="AI53" i="24"/>
  <c r="AI54" i="24"/>
  <c r="AI55" i="24"/>
  <c r="AI56" i="24"/>
  <c r="AI57" i="24"/>
  <c r="AI58" i="24"/>
  <c r="AI59" i="24"/>
  <c r="AI60" i="24"/>
  <c r="AI61" i="24"/>
  <c r="AI62" i="24"/>
  <c r="AI63" i="24"/>
  <c r="AI64" i="24"/>
  <c r="AI65" i="24"/>
  <c r="AI66" i="24"/>
  <c r="AI67" i="24"/>
  <c r="AI68" i="24"/>
  <c r="AI69" i="24"/>
  <c r="AI70" i="24"/>
  <c r="AI71" i="24"/>
  <c r="AI72" i="24"/>
  <c r="AI73" i="24"/>
  <c r="AI74" i="24"/>
  <c r="AI75" i="24"/>
  <c r="AI76" i="24"/>
  <c r="AI77" i="24"/>
  <c r="AI78" i="24"/>
  <c r="AI79" i="24"/>
  <c r="AI80" i="24"/>
  <c r="AI81" i="24"/>
  <c r="AI82" i="24"/>
  <c r="AI83" i="24"/>
  <c r="AI84" i="24"/>
  <c r="AI85" i="24"/>
  <c r="AI86" i="24"/>
  <c r="AI87" i="24"/>
  <c r="AI88" i="24"/>
  <c r="AI89" i="24"/>
  <c r="AI90" i="24"/>
  <c r="AI91" i="24"/>
  <c r="AI92" i="24"/>
  <c r="AI93" i="24"/>
  <c r="AI94" i="24"/>
  <c r="AI95" i="24"/>
  <c r="AI96" i="24"/>
  <c r="AI97" i="24"/>
  <c r="AI98" i="24"/>
  <c r="AI99" i="24"/>
  <c r="AI100" i="24"/>
  <c r="AI101" i="24"/>
  <c r="AI102" i="24"/>
  <c r="AI103" i="24"/>
  <c r="AI104" i="24"/>
  <c r="AI105" i="24"/>
  <c r="AI106" i="24"/>
  <c r="AI107" i="24"/>
  <c r="AI108" i="24"/>
  <c r="AI109" i="24"/>
  <c r="AI110" i="24"/>
  <c r="AI111" i="24"/>
  <c r="AI112" i="24"/>
  <c r="AI113" i="24"/>
  <c r="AG3" i="24"/>
  <c r="AG4" i="24"/>
  <c r="AG5" i="24"/>
  <c r="AG6" i="24"/>
  <c r="AG7" i="24"/>
  <c r="AG8" i="24"/>
  <c r="AG9" i="24"/>
  <c r="AG10" i="24"/>
  <c r="AG11" i="24"/>
  <c r="AG12" i="24"/>
  <c r="AG13" i="24"/>
  <c r="AG14" i="24"/>
  <c r="AG15" i="24"/>
  <c r="AG16" i="24"/>
  <c r="AG17" i="24"/>
  <c r="AG18" i="24"/>
  <c r="AG19" i="24"/>
  <c r="AG20" i="24"/>
  <c r="AG21" i="24"/>
  <c r="AG22" i="24"/>
  <c r="AG23" i="24"/>
  <c r="AG24" i="24"/>
  <c r="AG25" i="24"/>
  <c r="AG26" i="24"/>
  <c r="AG27" i="24"/>
  <c r="AG28" i="24"/>
  <c r="AG29" i="24"/>
  <c r="AG30" i="24"/>
  <c r="AG31" i="24"/>
  <c r="AG32" i="24"/>
  <c r="AG33" i="24"/>
  <c r="AG34" i="24"/>
  <c r="AG35" i="24"/>
  <c r="AG36" i="24"/>
  <c r="AG37" i="24"/>
  <c r="AG38" i="24"/>
  <c r="AG39" i="24"/>
  <c r="AG40" i="24"/>
  <c r="AG41" i="24"/>
  <c r="AG42" i="24"/>
  <c r="AG43" i="24"/>
  <c r="AG44" i="24"/>
  <c r="AG45" i="24"/>
  <c r="AG46" i="24"/>
  <c r="AG47" i="24"/>
  <c r="AG48" i="24"/>
  <c r="AG49" i="24"/>
  <c r="AG50" i="24"/>
  <c r="AG51" i="24"/>
  <c r="AG52" i="24"/>
  <c r="AG53" i="24"/>
  <c r="AG54" i="24"/>
  <c r="AG55" i="24"/>
  <c r="AG56" i="24"/>
  <c r="AG57" i="24"/>
  <c r="AG58" i="24"/>
  <c r="AG59" i="24"/>
  <c r="AG60" i="24"/>
  <c r="AG61" i="24"/>
  <c r="AG62" i="24"/>
  <c r="AG63" i="24"/>
  <c r="AG64" i="24"/>
  <c r="AG65" i="24"/>
  <c r="AG66" i="24"/>
  <c r="AG67" i="24"/>
  <c r="AG68" i="24"/>
  <c r="AG69" i="24"/>
  <c r="AG70" i="24"/>
  <c r="AG71" i="24"/>
  <c r="AG72" i="24"/>
  <c r="AG73" i="24"/>
  <c r="AG74" i="24"/>
  <c r="AG75" i="24"/>
  <c r="AG76" i="24"/>
  <c r="AG77" i="24"/>
  <c r="AG78" i="24"/>
  <c r="AG79" i="24"/>
  <c r="AG80" i="24"/>
  <c r="AG81" i="24"/>
  <c r="AG82" i="24"/>
  <c r="AG83" i="24"/>
  <c r="AG84" i="24"/>
  <c r="AG85" i="24"/>
  <c r="AG86" i="24"/>
  <c r="AG87" i="24"/>
  <c r="AG88" i="24"/>
  <c r="AG89" i="24"/>
  <c r="AG90" i="24"/>
  <c r="AG91" i="24"/>
  <c r="AG92" i="24"/>
  <c r="AG93" i="24"/>
  <c r="AG94" i="24"/>
  <c r="AG95" i="24"/>
  <c r="AG96" i="24"/>
  <c r="AG97" i="24"/>
  <c r="AG98" i="24"/>
  <c r="AG99" i="24"/>
  <c r="AG100" i="24"/>
  <c r="AG101" i="24"/>
  <c r="AG102" i="24"/>
  <c r="AG103" i="24"/>
  <c r="AG104" i="24"/>
  <c r="AG105" i="24"/>
  <c r="AG106" i="24"/>
  <c r="AG107" i="24"/>
  <c r="AG108" i="24"/>
  <c r="AG109" i="24"/>
  <c r="AG110" i="24"/>
  <c r="AG111" i="24"/>
  <c r="AG112" i="24"/>
  <c r="AG113" i="24"/>
  <c r="AD3" i="24"/>
  <c r="AD4" i="24"/>
  <c r="AD5" i="24"/>
  <c r="AD6" i="24"/>
  <c r="AD7" i="24"/>
  <c r="AD8" i="24"/>
  <c r="AD9" i="24"/>
  <c r="AD10" i="24"/>
  <c r="AD11" i="24"/>
  <c r="AD12" i="24"/>
  <c r="AD13" i="24"/>
  <c r="AD14" i="24"/>
  <c r="AD15" i="24"/>
  <c r="AD16" i="24"/>
  <c r="AD17" i="24"/>
  <c r="AD18" i="24"/>
  <c r="AD19" i="24"/>
  <c r="AD20" i="24"/>
  <c r="AD21" i="24"/>
  <c r="AD22" i="24"/>
  <c r="AD23" i="24"/>
  <c r="AD24" i="24"/>
  <c r="AD25" i="24"/>
  <c r="AD26" i="24"/>
  <c r="AD27" i="24"/>
  <c r="AD28" i="24"/>
  <c r="AD29" i="24"/>
  <c r="AD30" i="24"/>
  <c r="AD31" i="24"/>
  <c r="AD32" i="24"/>
  <c r="AD33" i="24"/>
  <c r="AD34" i="24"/>
  <c r="AD35" i="24"/>
  <c r="AD36" i="24"/>
  <c r="AD37" i="24"/>
  <c r="AD38" i="24"/>
  <c r="AD39" i="24"/>
  <c r="AD40" i="24"/>
  <c r="AD41" i="24"/>
  <c r="AD42" i="24"/>
  <c r="AD43" i="24"/>
  <c r="AD44" i="24"/>
  <c r="AD45" i="24"/>
  <c r="AD46" i="24"/>
  <c r="AD47" i="24"/>
  <c r="AD48" i="24"/>
  <c r="AD49" i="24"/>
  <c r="AD50" i="24"/>
  <c r="AD51" i="24"/>
  <c r="AD52" i="24"/>
  <c r="AD53" i="24"/>
  <c r="AD54" i="24"/>
  <c r="AD55" i="24"/>
  <c r="AD56" i="24"/>
  <c r="AD57" i="24"/>
  <c r="AD58" i="24"/>
  <c r="AD59" i="24"/>
  <c r="AD60" i="24"/>
  <c r="AD61" i="24"/>
  <c r="AD62" i="24"/>
  <c r="AD63" i="24"/>
  <c r="AD64" i="24"/>
  <c r="AD65" i="24"/>
  <c r="AD66" i="24"/>
  <c r="AD67" i="24"/>
  <c r="AD68" i="24"/>
  <c r="AD69" i="24"/>
  <c r="AD70" i="24"/>
  <c r="AD71" i="24"/>
  <c r="AD72" i="24"/>
  <c r="AD73" i="24"/>
  <c r="AD74" i="24"/>
  <c r="AD75" i="24"/>
  <c r="AD76" i="24"/>
  <c r="AD77" i="24"/>
  <c r="AD78" i="24"/>
  <c r="AD79" i="24"/>
  <c r="AD80" i="24"/>
  <c r="AD81" i="24"/>
  <c r="AD82" i="24"/>
  <c r="AD83" i="24"/>
  <c r="AD84" i="24"/>
  <c r="AD85" i="24"/>
  <c r="AD86" i="24"/>
  <c r="AD87" i="24"/>
  <c r="AD88" i="24"/>
  <c r="AD89" i="24"/>
  <c r="AD90" i="24"/>
  <c r="AD91" i="24"/>
  <c r="AD92" i="24"/>
  <c r="AD93" i="24"/>
  <c r="AD94" i="24"/>
  <c r="AD95" i="24"/>
  <c r="AD96" i="24"/>
  <c r="AD97" i="24"/>
  <c r="AD98" i="24"/>
  <c r="AD99" i="24"/>
  <c r="AD100" i="24"/>
  <c r="AD101" i="24"/>
  <c r="AD102" i="24"/>
  <c r="AD103" i="24"/>
  <c r="AD104" i="24"/>
  <c r="AD105" i="24"/>
  <c r="AB3" i="24"/>
  <c r="AB4" i="24"/>
  <c r="AB5" i="24"/>
  <c r="AB6" i="24"/>
  <c r="AB7" i="24"/>
  <c r="AB8" i="24"/>
  <c r="AB9" i="24"/>
  <c r="AB10" i="24"/>
  <c r="AB11" i="24"/>
  <c r="AB12" i="24"/>
  <c r="AB13" i="24"/>
  <c r="AB14" i="24"/>
  <c r="AB15" i="24"/>
  <c r="AB16" i="24"/>
  <c r="AB17" i="24"/>
  <c r="AB18" i="24"/>
  <c r="AB19" i="24"/>
  <c r="AB20" i="24"/>
  <c r="AB21" i="24"/>
  <c r="AB22" i="24"/>
  <c r="AB23" i="24"/>
  <c r="AB24" i="24"/>
  <c r="AB25" i="24"/>
  <c r="AB26" i="24"/>
  <c r="AB27" i="24"/>
  <c r="AB28" i="24"/>
  <c r="AB29" i="24"/>
  <c r="AB30" i="24"/>
  <c r="AB31" i="24"/>
  <c r="AB32" i="24"/>
  <c r="AB33" i="24"/>
  <c r="AB34" i="24"/>
  <c r="AB35" i="24"/>
  <c r="AB36" i="24"/>
  <c r="AB37" i="24"/>
  <c r="AB38" i="24"/>
  <c r="AB39" i="24"/>
  <c r="AB40" i="24"/>
  <c r="AB41" i="24"/>
  <c r="AB42" i="24"/>
  <c r="AB43" i="24"/>
  <c r="AB44" i="24"/>
  <c r="AB45" i="24"/>
  <c r="AB46" i="24"/>
  <c r="AB47" i="24"/>
  <c r="AB48" i="24"/>
  <c r="AB49" i="24"/>
  <c r="AB50" i="24"/>
  <c r="AB51" i="24"/>
  <c r="AB52" i="24"/>
  <c r="AB53" i="24"/>
  <c r="AB54" i="24"/>
  <c r="AB55" i="24"/>
  <c r="AB56" i="24"/>
  <c r="AB57" i="24"/>
  <c r="AB58" i="24"/>
  <c r="AB59" i="24"/>
  <c r="AB60" i="24"/>
  <c r="AB61" i="24"/>
  <c r="AB62" i="24"/>
  <c r="AB63" i="24"/>
  <c r="AB64" i="24"/>
  <c r="AB65" i="24"/>
  <c r="AB66" i="24"/>
  <c r="AB67" i="24"/>
  <c r="AB68" i="24"/>
  <c r="AB69" i="24"/>
  <c r="AB70" i="24"/>
  <c r="AB71" i="24"/>
  <c r="AB72" i="24"/>
  <c r="AB73" i="24"/>
  <c r="AB74" i="24"/>
  <c r="AB75" i="24"/>
  <c r="AB76" i="24"/>
  <c r="AB77" i="24"/>
  <c r="AB78" i="24"/>
  <c r="AB79" i="24"/>
  <c r="AB80" i="24"/>
  <c r="AB81" i="24"/>
  <c r="AB82" i="24"/>
  <c r="AB83" i="24"/>
  <c r="AB84" i="24"/>
  <c r="AB85" i="24"/>
  <c r="AB86" i="24"/>
  <c r="AB87" i="24"/>
  <c r="AB88" i="24"/>
  <c r="AB89" i="24"/>
  <c r="AB90" i="24"/>
  <c r="AB91" i="24"/>
  <c r="AB92" i="24"/>
  <c r="AB93" i="24"/>
  <c r="AB94" i="24"/>
  <c r="AB95" i="24"/>
  <c r="AB96" i="24"/>
  <c r="AB97" i="24"/>
  <c r="AB98" i="24"/>
  <c r="AB99" i="24"/>
  <c r="AB100" i="24"/>
  <c r="AB101" i="24"/>
  <c r="AB102" i="24"/>
  <c r="AB103" i="24"/>
  <c r="AB104" i="24"/>
  <c r="AB105" i="24"/>
  <c r="Y3" i="24"/>
  <c r="Y4" i="24"/>
  <c r="Y5" i="24"/>
  <c r="Y6" i="24"/>
  <c r="Y7" i="24"/>
  <c r="Y8" i="24"/>
  <c r="Y9" i="24"/>
  <c r="Y10" i="24"/>
  <c r="Y11" i="24"/>
  <c r="Y12" i="24"/>
  <c r="Y13" i="24"/>
  <c r="Y14" i="24"/>
  <c r="Y15" i="24"/>
  <c r="Y16" i="24"/>
  <c r="Y17" i="24"/>
  <c r="Y18" i="24"/>
  <c r="Y19" i="24"/>
  <c r="Y20" i="24"/>
  <c r="Y21" i="24"/>
  <c r="Y22" i="24"/>
  <c r="Y23" i="24"/>
  <c r="Y24" i="24"/>
  <c r="Y25" i="24"/>
  <c r="Y26" i="24"/>
  <c r="Y27" i="24"/>
  <c r="Y28" i="24"/>
  <c r="Y29" i="24"/>
  <c r="Y30" i="24"/>
  <c r="Y31" i="24"/>
  <c r="Y32" i="24"/>
  <c r="Y33" i="24"/>
  <c r="Y34" i="24"/>
  <c r="Y35" i="24"/>
  <c r="Y36" i="24"/>
  <c r="Y37" i="24"/>
  <c r="Y38" i="24"/>
  <c r="Y39" i="24"/>
  <c r="Y40" i="24"/>
  <c r="Y41" i="24"/>
  <c r="Y42" i="24"/>
  <c r="Y43" i="24"/>
  <c r="Y44" i="24"/>
  <c r="Y45" i="24"/>
  <c r="Y46" i="24"/>
  <c r="Y47" i="24"/>
  <c r="Y48" i="24"/>
  <c r="Y49" i="24"/>
  <c r="Y50" i="24"/>
  <c r="Y51" i="24"/>
  <c r="Y52" i="24"/>
  <c r="Y53" i="24"/>
  <c r="Y54" i="24"/>
  <c r="Y55" i="24"/>
  <c r="Y56" i="24"/>
  <c r="Y57" i="24"/>
  <c r="Y58" i="24"/>
  <c r="Y59" i="24"/>
  <c r="Y60" i="24"/>
  <c r="Y61" i="24"/>
  <c r="Y62" i="24"/>
  <c r="Y63" i="24"/>
  <c r="Y64" i="24"/>
  <c r="Y65" i="24"/>
  <c r="Y66" i="24"/>
  <c r="Y67" i="24"/>
  <c r="Y68" i="24"/>
  <c r="Y69" i="24"/>
  <c r="Y70" i="24"/>
  <c r="Y71" i="24"/>
  <c r="Y72" i="24"/>
  <c r="Y73" i="24"/>
  <c r="Y74" i="24"/>
  <c r="Y75" i="24"/>
  <c r="Y76" i="24"/>
  <c r="Y77" i="24"/>
  <c r="Y78" i="24"/>
  <c r="Y79" i="24"/>
  <c r="Y80" i="24"/>
  <c r="Y81" i="24"/>
  <c r="Y82" i="24"/>
  <c r="Y83" i="24"/>
  <c r="Y84" i="24"/>
  <c r="Y85" i="24"/>
  <c r="Y86" i="24"/>
  <c r="Y87" i="24"/>
  <c r="Y88" i="24"/>
  <c r="Y89" i="24"/>
  <c r="Y90" i="24"/>
  <c r="Y91" i="24"/>
  <c r="Y92" i="24"/>
  <c r="Y93" i="24"/>
  <c r="Y94" i="24"/>
  <c r="Y95" i="24"/>
  <c r="Y96" i="24"/>
  <c r="Y97" i="24"/>
  <c r="Y98" i="24"/>
  <c r="Y99" i="24"/>
  <c r="Y100" i="24"/>
  <c r="Y101" i="24"/>
  <c r="Y102" i="24"/>
  <c r="Y103" i="24"/>
  <c r="Y104" i="24"/>
  <c r="Y105" i="24"/>
  <c r="Y106" i="24"/>
  <c r="Y107" i="24"/>
  <c r="Y108" i="24"/>
  <c r="Y109" i="24"/>
  <c r="Y110" i="24"/>
  <c r="Y111" i="24"/>
  <c r="W3" i="24"/>
  <c r="W4" i="24"/>
  <c r="W5" i="24"/>
  <c r="W6" i="24"/>
  <c r="W7" i="24"/>
  <c r="W8" i="24"/>
  <c r="W9" i="24"/>
  <c r="W10" i="24"/>
  <c r="W11" i="24"/>
  <c r="W12" i="24"/>
  <c r="W13" i="24"/>
  <c r="W14" i="24"/>
  <c r="W15" i="24"/>
  <c r="W16" i="24"/>
  <c r="W17" i="24"/>
  <c r="W18" i="24"/>
  <c r="W19" i="24"/>
  <c r="W20" i="24"/>
  <c r="W21" i="24"/>
  <c r="W22" i="24"/>
  <c r="W23" i="24"/>
  <c r="W24" i="24"/>
  <c r="W25" i="24"/>
  <c r="W26" i="24"/>
  <c r="W27" i="24"/>
  <c r="W28" i="24"/>
  <c r="W29" i="24"/>
  <c r="W30" i="24"/>
  <c r="W31" i="24"/>
  <c r="W32" i="24"/>
  <c r="W33" i="24"/>
  <c r="W34" i="24"/>
  <c r="W35" i="24"/>
  <c r="W36" i="24"/>
  <c r="W37" i="24"/>
  <c r="W38" i="24"/>
  <c r="W39" i="24"/>
  <c r="W40" i="24"/>
  <c r="W41" i="24"/>
  <c r="W42" i="24"/>
  <c r="W43" i="24"/>
  <c r="W44" i="24"/>
  <c r="W45" i="24"/>
  <c r="W46" i="24"/>
  <c r="W47" i="24"/>
  <c r="W48" i="24"/>
  <c r="W49" i="24"/>
  <c r="W50" i="24"/>
  <c r="W51" i="24"/>
  <c r="W52" i="24"/>
  <c r="W53" i="24"/>
  <c r="W54" i="24"/>
  <c r="W55" i="24"/>
  <c r="W56" i="24"/>
  <c r="W57" i="24"/>
  <c r="W58" i="24"/>
  <c r="W59" i="24"/>
  <c r="W60" i="24"/>
  <c r="W61" i="24"/>
  <c r="W62" i="24"/>
  <c r="W63" i="24"/>
  <c r="W64" i="24"/>
  <c r="W65" i="24"/>
  <c r="W66" i="24"/>
  <c r="W67" i="24"/>
  <c r="W68" i="24"/>
  <c r="W69" i="24"/>
  <c r="W70" i="24"/>
  <c r="W71" i="24"/>
  <c r="W72" i="24"/>
  <c r="W73" i="24"/>
  <c r="W74" i="24"/>
  <c r="W75" i="24"/>
  <c r="W76" i="24"/>
  <c r="W77" i="24"/>
  <c r="W78" i="24"/>
  <c r="W79" i="24"/>
  <c r="W80" i="24"/>
  <c r="W81" i="24"/>
  <c r="W82" i="24"/>
  <c r="W83" i="24"/>
  <c r="W84" i="24"/>
  <c r="W85" i="24"/>
  <c r="W86" i="24"/>
  <c r="W87" i="24"/>
  <c r="W88" i="24"/>
  <c r="W89" i="24"/>
  <c r="W90" i="24"/>
  <c r="W91" i="24"/>
  <c r="W92" i="24"/>
  <c r="W93" i="24"/>
  <c r="W94" i="24"/>
  <c r="W95" i="24"/>
  <c r="W96" i="24"/>
  <c r="W97" i="24"/>
  <c r="W98" i="24"/>
  <c r="W99" i="24"/>
  <c r="W100" i="24"/>
  <c r="W101" i="24"/>
  <c r="W102" i="24"/>
  <c r="W103" i="24"/>
  <c r="W104" i="24"/>
  <c r="W105" i="24"/>
  <c r="W106" i="24"/>
  <c r="W107" i="24"/>
  <c r="W108" i="24"/>
  <c r="W109" i="24"/>
  <c r="W110" i="24"/>
  <c r="W111" i="24"/>
  <c r="T3" i="24"/>
  <c r="T4" i="24"/>
  <c r="T5" i="24"/>
  <c r="T6" i="24"/>
  <c r="T7" i="24"/>
  <c r="T8" i="24"/>
  <c r="T9" i="24"/>
  <c r="T10" i="24"/>
  <c r="T11" i="24"/>
  <c r="T12" i="24"/>
  <c r="T13" i="24"/>
  <c r="T14" i="24"/>
  <c r="T15" i="24"/>
  <c r="T16" i="24"/>
  <c r="T17" i="24"/>
  <c r="T18" i="24"/>
  <c r="T19" i="24"/>
  <c r="T20" i="24"/>
  <c r="T21" i="24"/>
  <c r="T22" i="24"/>
  <c r="T23" i="24"/>
  <c r="T24" i="24"/>
  <c r="T25" i="24"/>
  <c r="T26" i="24"/>
  <c r="T27" i="24"/>
  <c r="T28" i="24"/>
  <c r="T29" i="24"/>
  <c r="T30" i="24"/>
  <c r="T31" i="24"/>
  <c r="T32" i="24"/>
  <c r="T33" i="24"/>
  <c r="T34" i="24"/>
  <c r="T35" i="24"/>
  <c r="T36" i="24"/>
  <c r="T37" i="24"/>
  <c r="T38" i="24"/>
  <c r="T39" i="24"/>
  <c r="T40" i="24"/>
  <c r="T41" i="24"/>
  <c r="T42" i="24"/>
  <c r="T43" i="24"/>
  <c r="T44" i="24"/>
  <c r="T45" i="24"/>
  <c r="T46" i="24"/>
  <c r="T47" i="24"/>
  <c r="T48" i="24"/>
  <c r="T49" i="24"/>
  <c r="T50" i="24"/>
  <c r="T51" i="24"/>
  <c r="T52" i="24"/>
  <c r="T53" i="24"/>
  <c r="T54" i="24"/>
  <c r="T55" i="24"/>
  <c r="T56" i="24"/>
  <c r="T57" i="24"/>
  <c r="T58" i="24"/>
  <c r="T59" i="24"/>
  <c r="T60" i="24"/>
  <c r="T61" i="24"/>
  <c r="T62" i="24"/>
  <c r="T63" i="24"/>
  <c r="T64" i="24"/>
  <c r="T65" i="24"/>
  <c r="T66" i="24"/>
  <c r="T67" i="24"/>
  <c r="T68" i="24"/>
  <c r="T69" i="24"/>
  <c r="T70" i="24"/>
  <c r="T71" i="24"/>
  <c r="T72" i="24"/>
  <c r="T73" i="24"/>
  <c r="T74" i="24"/>
  <c r="T75" i="24"/>
  <c r="T76" i="24"/>
  <c r="T77" i="24"/>
  <c r="T78" i="24"/>
  <c r="T79" i="24"/>
  <c r="T80" i="24"/>
  <c r="T81" i="24"/>
  <c r="T82" i="24"/>
  <c r="T83" i="24"/>
  <c r="T84" i="24"/>
  <c r="T85" i="24"/>
  <c r="T86" i="24"/>
  <c r="T87" i="24"/>
  <c r="T88" i="24"/>
  <c r="T89" i="24"/>
  <c r="T90" i="24"/>
  <c r="T91" i="24"/>
  <c r="T92" i="24"/>
  <c r="T93" i="24"/>
  <c r="T94" i="24"/>
  <c r="T95" i="24"/>
  <c r="T96" i="24"/>
  <c r="T97" i="24"/>
  <c r="T98" i="24"/>
  <c r="T99" i="24"/>
  <c r="T100" i="24"/>
  <c r="T101" i="24"/>
  <c r="T102" i="24"/>
  <c r="T103" i="24"/>
  <c r="T104" i="24"/>
  <c r="T105" i="24"/>
  <c r="T106" i="24"/>
  <c r="T107" i="24"/>
  <c r="T108" i="24"/>
  <c r="T109" i="24"/>
  <c r="T110" i="24"/>
  <c r="T111" i="24"/>
  <c r="T112" i="24"/>
  <c r="T113" i="24"/>
  <c r="T114" i="24"/>
  <c r="T115" i="24"/>
  <c r="T116" i="24"/>
  <c r="T117" i="24"/>
  <c r="T118" i="24"/>
  <c r="T119" i="24"/>
  <c r="T120" i="24"/>
  <c r="T121" i="24"/>
  <c r="T122" i="24"/>
  <c r="T123" i="24"/>
  <c r="T124" i="24"/>
  <c r="T125" i="24"/>
  <c r="T126" i="24"/>
  <c r="T127" i="24"/>
  <c r="T128" i="24"/>
  <c r="T129" i="24"/>
  <c r="R3" i="24"/>
  <c r="R4" i="24"/>
  <c r="R5" i="24"/>
  <c r="R6" i="24"/>
  <c r="R7" i="24"/>
  <c r="R8" i="24"/>
  <c r="R9" i="24"/>
  <c r="R10" i="24"/>
  <c r="R11" i="24"/>
  <c r="R12" i="24"/>
  <c r="R13" i="24"/>
  <c r="R14" i="24"/>
  <c r="R15" i="24"/>
  <c r="R16" i="24"/>
  <c r="R17" i="24"/>
  <c r="R18" i="24"/>
  <c r="R19" i="24"/>
  <c r="R20" i="24"/>
  <c r="R21" i="24"/>
  <c r="R22" i="24"/>
  <c r="R23" i="24"/>
  <c r="R24" i="24"/>
  <c r="R25" i="24"/>
  <c r="R26" i="24"/>
  <c r="R27" i="24"/>
  <c r="R28" i="24"/>
  <c r="R29" i="24"/>
  <c r="R30" i="24"/>
  <c r="R31" i="24"/>
  <c r="R32" i="24"/>
  <c r="R33" i="24"/>
  <c r="R34" i="24"/>
  <c r="R35" i="24"/>
  <c r="R36" i="24"/>
  <c r="R37" i="24"/>
  <c r="R38" i="24"/>
  <c r="R39" i="24"/>
  <c r="R40" i="24"/>
  <c r="R41" i="24"/>
  <c r="R42" i="24"/>
  <c r="R43" i="24"/>
  <c r="R44" i="24"/>
  <c r="R45" i="24"/>
  <c r="R46" i="24"/>
  <c r="R47" i="24"/>
  <c r="R48" i="24"/>
  <c r="R49" i="24"/>
  <c r="R50" i="24"/>
  <c r="R51" i="24"/>
  <c r="R52" i="24"/>
  <c r="R53" i="24"/>
  <c r="R54" i="24"/>
  <c r="R55" i="24"/>
  <c r="R56" i="24"/>
  <c r="R57" i="24"/>
  <c r="R58" i="24"/>
  <c r="R59" i="24"/>
  <c r="R60" i="24"/>
  <c r="R61" i="24"/>
  <c r="R62" i="24"/>
  <c r="R63" i="24"/>
  <c r="R64" i="24"/>
  <c r="R65" i="24"/>
  <c r="R66" i="24"/>
  <c r="R67" i="24"/>
  <c r="R68" i="24"/>
  <c r="R69" i="24"/>
  <c r="R70" i="24"/>
  <c r="R71" i="24"/>
  <c r="R72" i="24"/>
  <c r="R73" i="24"/>
  <c r="R74" i="24"/>
  <c r="R75" i="24"/>
  <c r="R76" i="24"/>
  <c r="R77" i="24"/>
  <c r="R78" i="24"/>
  <c r="R79" i="24"/>
  <c r="R80" i="24"/>
  <c r="R81" i="24"/>
  <c r="R82" i="24"/>
  <c r="R83" i="24"/>
  <c r="R84" i="24"/>
  <c r="R85" i="24"/>
  <c r="R86" i="24"/>
  <c r="R87" i="24"/>
  <c r="R88" i="24"/>
  <c r="R89" i="24"/>
  <c r="R90" i="24"/>
  <c r="R91" i="24"/>
  <c r="R92" i="24"/>
  <c r="R93" i="24"/>
  <c r="R94" i="24"/>
  <c r="R95" i="24"/>
  <c r="R96" i="24"/>
  <c r="R97" i="24"/>
  <c r="R98" i="24"/>
  <c r="R99" i="24"/>
  <c r="R100" i="24"/>
  <c r="R101" i="24"/>
  <c r="R102" i="24"/>
  <c r="R103" i="24"/>
  <c r="R104" i="24"/>
  <c r="R105" i="24"/>
  <c r="R106" i="24"/>
  <c r="R107" i="24"/>
  <c r="R108" i="24"/>
  <c r="R109" i="24"/>
  <c r="R110" i="24"/>
  <c r="R111" i="24"/>
  <c r="R112" i="24"/>
  <c r="R113" i="24"/>
  <c r="R114" i="24"/>
  <c r="R115" i="24"/>
  <c r="R116" i="24"/>
  <c r="R117" i="24"/>
  <c r="R118" i="24"/>
  <c r="R119" i="24"/>
  <c r="R120" i="24"/>
  <c r="R121" i="24"/>
  <c r="R122" i="24"/>
  <c r="R123" i="24"/>
  <c r="R124" i="24"/>
  <c r="R125" i="24"/>
  <c r="R126" i="24"/>
  <c r="R127" i="24"/>
  <c r="R128" i="24"/>
  <c r="R129" i="24"/>
  <c r="G3" i="24"/>
  <c r="G4" i="24"/>
  <c r="G5" i="24"/>
  <c r="G6" i="24"/>
  <c r="G7" i="24"/>
  <c r="G8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39" i="24"/>
  <c r="G40" i="24"/>
  <c r="G41" i="24"/>
  <c r="G42" i="24"/>
  <c r="G43" i="24"/>
  <c r="G44" i="24"/>
  <c r="G45" i="24"/>
  <c r="G46" i="24"/>
  <c r="G47" i="24"/>
  <c r="G48" i="24"/>
  <c r="G49" i="24"/>
  <c r="G50" i="24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G67" i="24"/>
  <c r="G68" i="24"/>
  <c r="G69" i="24"/>
  <c r="G70" i="24"/>
  <c r="G71" i="24"/>
  <c r="G72" i="24"/>
  <c r="G73" i="24"/>
  <c r="G74" i="24"/>
  <c r="G75" i="24"/>
  <c r="G76" i="24"/>
  <c r="G77" i="24"/>
  <c r="G78" i="24"/>
  <c r="G79" i="24"/>
  <c r="G80" i="24"/>
  <c r="G81" i="24"/>
  <c r="G82" i="24"/>
  <c r="G83" i="24"/>
  <c r="G84" i="24"/>
  <c r="G85" i="24"/>
  <c r="G86" i="24"/>
  <c r="G87" i="24"/>
  <c r="I2" i="24"/>
  <c r="I3" i="24"/>
  <c r="I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68" i="24"/>
  <c r="I69" i="24"/>
  <c r="I70" i="24"/>
  <c r="I71" i="24"/>
  <c r="I72" i="24"/>
  <c r="I73" i="24"/>
  <c r="I74" i="24"/>
  <c r="I75" i="24"/>
  <c r="I76" i="24"/>
  <c r="I77" i="24"/>
  <c r="I78" i="24"/>
  <c r="I79" i="24"/>
  <c r="I80" i="24"/>
  <c r="I81" i="24"/>
  <c r="I82" i="24"/>
  <c r="I83" i="24"/>
  <c r="I84" i="24"/>
  <c r="I85" i="24"/>
  <c r="I86" i="24"/>
  <c r="I87" i="24"/>
  <c r="AN2" i="24"/>
  <c r="AI2" i="24"/>
  <c r="AG2" i="24"/>
  <c r="AD2" i="24"/>
  <c r="AB2" i="24"/>
  <c r="Y2" i="24"/>
  <c r="W2" i="24"/>
  <c r="T2" i="24"/>
  <c r="R2" i="24"/>
  <c r="G2" i="24"/>
  <c r="D3" i="24"/>
  <c r="D4" i="24"/>
  <c r="D5" i="24"/>
  <c r="D6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D44" i="24"/>
  <c r="D45" i="24"/>
  <c r="D46" i="24"/>
  <c r="D47" i="24"/>
  <c r="D48" i="24"/>
  <c r="D49" i="24"/>
  <c r="D50" i="24"/>
  <c r="D51" i="24"/>
  <c r="D52" i="24"/>
  <c r="D53" i="24"/>
  <c r="D54" i="24"/>
  <c r="D55" i="24"/>
  <c r="D56" i="24"/>
  <c r="D57" i="24"/>
  <c r="D58" i="24"/>
  <c r="D59" i="24"/>
  <c r="D60" i="24"/>
  <c r="D61" i="24"/>
  <c r="D62" i="24"/>
  <c r="D63" i="24"/>
  <c r="D64" i="24"/>
  <c r="D65" i="24"/>
  <c r="D66" i="24"/>
  <c r="D67" i="24"/>
  <c r="D68" i="24"/>
  <c r="D69" i="24"/>
  <c r="D70" i="24"/>
  <c r="D71" i="24"/>
  <c r="D72" i="24"/>
  <c r="D73" i="24"/>
  <c r="D74" i="24"/>
  <c r="D75" i="24"/>
  <c r="D76" i="24"/>
  <c r="D77" i="24"/>
  <c r="D78" i="24"/>
  <c r="D79" i="24"/>
  <c r="D80" i="24"/>
  <c r="D81" i="24"/>
  <c r="D82" i="24"/>
  <c r="D83" i="24"/>
  <c r="D84" i="24"/>
  <c r="D85" i="24"/>
  <c r="D86" i="24"/>
  <c r="D87" i="24"/>
  <c r="D88" i="24"/>
  <c r="D89" i="24"/>
  <c r="D90" i="24"/>
  <c r="D91" i="24"/>
  <c r="D92" i="24"/>
  <c r="D93" i="24"/>
  <c r="D94" i="24"/>
  <c r="D95" i="24"/>
  <c r="D96" i="24"/>
  <c r="D97" i="24"/>
  <c r="D98" i="24"/>
  <c r="D99" i="24"/>
  <c r="D100" i="24"/>
  <c r="D101" i="24"/>
  <c r="D102" i="24"/>
  <c r="D103" i="24"/>
  <c r="D104" i="24"/>
  <c r="D105" i="24"/>
  <c r="D106" i="24"/>
  <c r="D107" i="24"/>
  <c r="D108" i="24"/>
  <c r="D109" i="24"/>
  <c r="D110" i="24"/>
  <c r="D111" i="24"/>
  <c r="D112" i="24"/>
  <c r="D113" i="24"/>
  <c r="D114" i="24"/>
  <c r="D115" i="24"/>
  <c r="D116" i="24"/>
  <c r="D117" i="24"/>
  <c r="D118" i="24"/>
  <c r="D119" i="24"/>
  <c r="D120" i="24"/>
  <c r="D121" i="24"/>
  <c r="D122" i="24"/>
  <c r="D123" i="24"/>
  <c r="D124" i="24"/>
  <c r="D125" i="24"/>
  <c r="D126" i="24"/>
  <c r="D127" i="24"/>
  <c r="D128" i="24"/>
  <c r="D129" i="24"/>
  <c r="D130" i="24"/>
  <c r="D131" i="24"/>
  <c r="D132" i="24"/>
  <c r="D133" i="24"/>
  <c r="D134" i="24"/>
  <c r="D135" i="24"/>
  <c r="D136" i="24"/>
  <c r="D137" i="24"/>
  <c r="D138" i="24"/>
  <c r="D139" i="24"/>
  <c r="D140" i="24"/>
  <c r="D141" i="24"/>
  <c r="D142" i="24"/>
  <c r="D143" i="24"/>
  <c r="D144" i="24"/>
  <c r="D145" i="24"/>
  <c r="D146" i="24"/>
  <c r="D147" i="24"/>
  <c r="D148" i="24"/>
  <c r="D149" i="24"/>
  <c r="D150" i="24"/>
  <c r="D151" i="24"/>
  <c r="D152" i="24"/>
  <c r="D153" i="24"/>
  <c r="D154" i="24"/>
  <c r="D155" i="24"/>
  <c r="D156" i="24"/>
  <c r="D157" i="24"/>
  <c r="D158" i="24"/>
  <c r="D159" i="24"/>
  <c r="D160" i="24"/>
  <c r="D161" i="24"/>
  <c r="D162" i="24"/>
  <c r="D163" i="24"/>
  <c r="D164" i="24"/>
  <c r="D165" i="24"/>
  <c r="D166" i="24"/>
  <c r="D167" i="24"/>
  <c r="D168" i="24"/>
  <c r="D169" i="24"/>
  <c r="D170" i="24"/>
  <c r="D171" i="24"/>
  <c r="D172" i="24"/>
  <c r="D173" i="24"/>
  <c r="D174" i="24"/>
  <c r="D175" i="24"/>
  <c r="D176" i="24"/>
  <c r="D177" i="24"/>
  <c r="D178" i="24"/>
  <c r="D179" i="24"/>
  <c r="D180" i="24"/>
  <c r="D181" i="24"/>
  <c r="D182" i="24"/>
  <c r="D183" i="24"/>
  <c r="D184" i="24"/>
  <c r="D185" i="24"/>
  <c r="D186" i="24"/>
  <c r="D2" i="24"/>
  <c r="B2" i="24"/>
  <c r="B186" i="24"/>
  <c r="B185" i="24"/>
  <c r="B184" i="24"/>
  <c r="B183" i="24"/>
  <c r="B182" i="24"/>
  <c r="B181" i="24"/>
  <c r="B180" i="24"/>
  <c r="B179" i="24"/>
  <c r="B178" i="24"/>
  <c r="B177" i="24"/>
  <c r="B176" i="24"/>
  <c r="B175" i="24"/>
  <c r="B174" i="24"/>
  <c r="B173" i="24"/>
  <c r="B172" i="24"/>
  <c r="B171" i="24"/>
  <c r="B170" i="24"/>
  <c r="B169" i="24"/>
  <c r="B168" i="24"/>
  <c r="B167" i="24"/>
  <c r="B166" i="24"/>
  <c r="B165" i="24"/>
  <c r="B164" i="24"/>
  <c r="B163" i="24"/>
  <c r="B162" i="24"/>
  <c r="B161" i="24"/>
  <c r="B160" i="24"/>
  <c r="B159" i="24"/>
  <c r="B158" i="24"/>
  <c r="B157" i="24"/>
  <c r="B156" i="24"/>
  <c r="B155" i="24"/>
  <c r="B154" i="24"/>
  <c r="B153" i="24"/>
  <c r="B152" i="24"/>
  <c r="B151" i="24"/>
  <c r="B150" i="24"/>
  <c r="B149" i="24"/>
  <c r="B148" i="24"/>
  <c r="B147" i="24"/>
  <c r="B146" i="24"/>
  <c r="B145" i="24"/>
  <c r="B144" i="24"/>
  <c r="B143" i="24"/>
  <c r="B142" i="24"/>
  <c r="B141" i="24"/>
  <c r="B140" i="24"/>
  <c r="B139" i="24"/>
  <c r="B138" i="24"/>
  <c r="B137" i="24"/>
  <c r="B136" i="24"/>
  <c r="B135" i="24"/>
  <c r="B134" i="24"/>
  <c r="B133" i="24"/>
  <c r="B132" i="24"/>
  <c r="B131" i="24"/>
  <c r="B130" i="24"/>
  <c r="B129" i="24"/>
  <c r="B128" i="24"/>
  <c r="B127" i="24"/>
  <c r="B126" i="24"/>
  <c r="B125" i="24"/>
  <c r="B124" i="24"/>
  <c r="B123" i="24"/>
  <c r="B122" i="24"/>
  <c r="B121" i="24"/>
  <c r="B120" i="24"/>
  <c r="B119" i="24"/>
  <c r="B118" i="24"/>
  <c r="B117" i="24"/>
  <c r="B116" i="24"/>
  <c r="B115" i="24"/>
  <c r="B114" i="24"/>
  <c r="B113" i="24"/>
  <c r="B112" i="24"/>
  <c r="B111" i="24"/>
  <c r="B110" i="24"/>
  <c r="B109" i="24"/>
  <c r="B108" i="24"/>
  <c r="B107" i="24"/>
  <c r="B106" i="24"/>
  <c r="B105" i="24"/>
  <c r="B104" i="24"/>
  <c r="B103" i="24"/>
  <c r="B102" i="24"/>
  <c r="B101" i="24"/>
  <c r="B100" i="24"/>
  <c r="B99" i="24"/>
  <c r="B98" i="24"/>
  <c r="B97" i="24"/>
  <c r="B96" i="24"/>
  <c r="B95" i="24"/>
  <c r="B94" i="24"/>
  <c r="B93" i="24"/>
  <c r="B92" i="24"/>
  <c r="B91" i="24"/>
  <c r="B90" i="24"/>
  <c r="B89" i="24"/>
  <c r="B88" i="24"/>
  <c r="B87" i="24"/>
  <c r="B86" i="24"/>
  <c r="B85" i="24"/>
  <c r="B84" i="24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7" i="24"/>
  <c r="B56" i="24"/>
  <c r="B55" i="24"/>
  <c r="B54" i="24"/>
  <c r="B53" i="24"/>
  <c r="B52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3" i="24"/>
  <c r="B3" i="22"/>
  <c r="B4" i="22"/>
  <c r="B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59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72" i="22"/>
  <c r="B73" i="22"/>
  <c r="B74" i="22"/>
  <c r="B75" i="22"/>
  <c r="B76" i="22"/>
  <c r="D3" i="22"/>
  <c r="D4" i="22"/>
  <c r="D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59" i="22"/>
  <c r="D60" i="22"/>
  <c r="D61" i="22"/>
  <c r="D62" i="22"/>
  <c r="D63" i="22"/>
  <c r="D64" i="22"/>
  <c r="D65" i="22"/>
  <c r="D66" i="22"/>
  <c r="D67" i="22"/>
  <c r="D68" i="22"/>
  <c r="D69" i="22"/>
  <c r="D70" i="22"/>
  <c r="D71" i="22"/>
  <c r="D72" i="22"/>
  <c r="D73" i="22"/>
  <c r="D74" i="22"/>
  <c r="D75" i="22"/>
  <c r="D76" i="22"/>
  <c r="I3" i="22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73" i="22"/>
  <c r="I74" i="22"/>
  <c r="I75" i="22"/>
  <c r="G3" i="22"/>
  <c r="G4" i="22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I2" i="22"/>
  <c r="G2" i="22"/>
  <c r="D2" i="22"/>
  <c r="B2" i="22"/>
  <c r="L2" i="9"/>
  <c r="N3" i="9"/>
  <c r="N4" i="9"/>
  <c r="N5" i="9"/>
  <c r="N6" i="9"/>
  <c r="N7" i="9"/>
  <c r="N8" i="9"/>
  <c r="N9" i="9"/>
  <c r="N10" i="9"/>
  <c r="N11" i="9"/>
  <c r="N12" i="9"/>
  <c r="N13" i="9"/>
  <c r="N14" i="9"/>
  <c r="N15" i="9"/>
  <c r="L3" i="9"/>
  <c r="L4" i="9"/>
  <c r="L5" i="9"/>
  <c r="L6" i="9"/>
  <c r="L7" i="9"/>
  <c r="L8" i="9"/>
  <c r="L9" i="9"/>
  <c r="L10" i="9"/>
  <c r="L11" i="9"/>
  <c r="L12" i="9"/>
  <c r="L13" i="9"/>
  <c r="L14" i="9"/>
  <c r="L15" i="9"/>
  <c r="I3" i="9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G3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N2" i="9"/>
  <c r="I2" i="9"/>
  <c r="G2" i="9"/>
  <c r="D2" i="9"/>
  <c r="B2" i="9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2" i="8"/>
  <c r="B2" i="8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B2" i="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G2" i="7"/>
  <c r="I2" i="7"/>
  <c r="D2" i="7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2" i="6"/>
  <c r="D2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" i="6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" i="6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2" i="5"/>
  <c r="B2" i="5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" i="2"/>
  <c r="M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" i="2"/>
  <c r="L3" i="26"/>
  <c r="L4" i="26"/>
  <c r="L5" i="26"/>
  <c r="L6" i="26"/>
  <c r="L7" i="26"/>
  <c r="L8" i="26"/>
  <c r="L9" i="26"/>
  <c r="L10" i="26"/>
  <c r="L11" i="26"/>
  <c r="L12" i="26"/>
  <c r="L13" i="26"/>
  <c r="L14" i="26"/>
  <c r="L15" i="26"/>
  <c r="L16" i="26"/>
  <c r="L17" i="26"/>
  <c r="L18" i="26"/>
  <c r="L19" i="26"/>
  <c r="L20" i="26"/>
  <c r="L21" i="26"/>
  <c r="L22" i="26"/>
  <c r="L23" i="26"/>
  <c r="L24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L41" i="26"/>
  <c r="L42" i="26"/>
  <c r="L43" i="26"/>
  <c r="L44" i="26"/>
  <c r="L45" i="26"/>
  <c r="L46" i="26"/>
  <c r="L47" i="26"/>
  <c r="L48" i="26"/>
  <c r="L49" i="26"/>
  <c r="L50" i="26"/>
  <c r="L51" i="26"/>
  <c r="L52" i="26"/>
  <c r="L53" i="26"/>
  <c r="L54" i="26"/>
  <c r="L55" i="26"/>
  <c r="L56" i="26"/>
  <c r="L57" i="26"/>
  <c r="L58" i="26"/>
  <c r="L59" i="26"/>
  <c r="L60" i="26"/>
  <c r="L61" i="26"/>
  <c r="L62" i="26"/>
  <c r="L63" i="26"/>
  <c r="L64" i="26"/>
  <c r="L65" i="26"/>
  <c r="L66" i="26"/>
  <c r="L67" i="26"/>
  <c r="L68" i="26"/>
  <c r="L69" i="26"/>
  <c r="L70" i="26"/>
  <c r="L71" i="26"/>
  <c r="L72" i="26"/>
  <c r="L73" i="26"/>
  <c r="L74" i="26"/>
  <c r="L75" i="26"/>
  <c r="L76" i="26"/>
  <c r="L77" i="26"/>
  <c r="L78" i="26"/>
  <c r="L79" i="26"/>
  <c r="L80" i="26"/>
  <c r="L81" i="26"/>
  <c r="L82" i="26"/>
  <c r="L83" i="26"/>
  <c r="L84" i="26"/>
  <c r="L85" i="26"/>
  <c r="L86" i="26"/>
  <c r="L87" i="26"/>
  <c r="L88" i="26"/>
  <c r="L89" i="26"/>
  <c r="L90" i="26"/>
  <c r="L91" i="26"/>
  <c r="L92" i="26"/>
  <c r="L93" i="26"/>
  <c r="L94" i="26"/>
  <c r="L95" i="26"/>
  <c r="L96" i="26"/>
  <c r="L97" i="26"/>
  <c r="L98" i="26"/>
  <c r="L99" i="26"/>
  <c r="L100" i="26"/>
  <c r="L101" i="26"/>
  <c r="L102" i="26"/>
  <c r="L2" i="26"/>
  <c r="E3" i="27"/>
  <c r="E4" i="27"/>
  <c r="E5" i="27"/>
  <c r="E6" i="27"/>
  <c r="E7" i="27"/>
  <c r="E8" i="27"/>
  <c r="E9" i="27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E43" i="27"/>
  <c r="E44" i="27"/>
  <c r="E45" i="27"/>
  <c r="E46" i="27"/>
  <c r="E47" i="27"/>
  <c r="E48" i="27"/>
  <c r="E49" i="27"/>
  <c r="E50" i="27"/>
  <c r="E51" i="27"/>
  <c r="E52" i="27"/>
  <c r="E53" i="27"/>
  <c r="E54" i="27"/>
  <c r="E55" i="27"/>
  <c r="E56" i="27"/>
  <c r="E57" i="27"/>
  <c r="E58" i="27"/>
  <c r="E59" i="27"/>
  <c r="E60" i="27"/>
  <c r="E61" i="27"/>
  <c r="E62" i="27"/>
  <c r="E63" i="27"/>
  <c r="E64" i="27"/>
  <c r="E65" i="27"/>
  <c r="E66" i="27"/>
  <c r="E67" i="27"/>
  <c r="E68" i="27"/>
  <c r="E69" i="27"/>
  <c r="E70" i="27"/>
  <c r="E71" i="27"/>
  <c r="E72" i="27"/>
  <c r="E73" i="27"/>
  <c r="E74" i="27"/>
  <c r="E75" i="27"/>
  <c r="E76" i="27"/>
  <c r="E77" i="27"/>
  <c r="E78" i="27"/>
  <c r="E79" i="27"/>
  <c r="E80" i="27"/>
  <c r="E81" i="27"/>
  <c r="E82" i="27"/>
  <c r="E83" i="27"/>
  <c r="E84" i="27"/>
  <c r="E85" i="27"/>
  <c r="E86" i="27"/>
  <c r="E87" i="27"/>
  <c r="E88" i="27"/>
  <c r="E89" i="27"/>
  <c r="E90" i="27"/>
  <c r="E91" i="27"/>
  <c r="E92" i="27"/>
  <c r="E93" i="27"/>
  <c r="E94" i="27"/>
  <c r="E95" i="27"/>
  <c r="E96" i="27"/>
  <c r="E97" i="27"/>
  <c r="E98" i="27"/>
  <c r="E99" i="27"/>
  <c r="E100" i="27"/>
  <c r="E101" i="27"/>
  <c r="E2" i="27"/>
  <c r="B3" i="23"/>
  <c r="B4" i="23"/>
  <c r="B5" i="23"/>
  <c r="B6" i="23"/>
  <c r="B7" i="23"/>
  <c r="B8" i="23"/>
  <c r="B9" i="23"/>
  <c r="B10" i="23"/>
  <c r="B11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B29" i="23"/>
  <c r="B30" i="23"/>
  <c r="B31" i="23"/>
  <c r="B32" i="23"/>
  <c r="B33" i="23"/>
  <c r="B34" i="23"/>
  <c r="B35" i="23"/>
  <c r="B36" i="23"/>
  <c r="B37" i="23"/>
  <c r="B38" i="23"/>
  <c r="B39" i="23"/>
  <c r="B40" i="23"/>
  <c r="B41" i="23"/>
  <c r="B42" i="23"/>
  <c r="B43" i="23"/>
  <c r="B2" i="23"/>
  <c r="S2" i="4"/>
  <c r="S3" i="4"/>
  <c r="S4" i="4"/>
  <c r="S5" i="4"/>
  <c r="S6" i="4"/>
  <c r="S7" i="4"/>
  <c r="S8" i="4"/>
  <c r="S9" i="4"/>
  <c r="S10" i="4"/>
  <c r="I1" i="2"/>
  <c r="F6" i="2" s="1"/>
  <c r="P2" i="37" l="1"/>
  <c r="F25" i="2"/>
  <c r="F13" i="2"/>
  <c r="F15" i="2"/>
  <c r="F19" i="2"/>
  <c r="F18" i="2"/>
  <c r="F16" i="2"/>
  <c r="F3" i="2"/>
  <c r="F4" i="2"/>
  <c r="F24" i="2"/>
  <c r="F14" i="2"/>
  <c r="F23" i="2"/>
  <c r="F12" i="2"/>
  <c r="F22" i="2"/>
  <c r="F11" i="2"/>
  <c r="F21" i="2"/>
  <c r="F7" i="2"/>
  <c r="F20" i="2"/>
  <c r="F5" i="2"/>
  <c r="F10" i="2"/>
  <c r="F2" i="2"/>
  <c r="F17" i="2"/>
  <c r="F9" i="2"/>
  <c r="F8" i="2"/>
  <c r="G6" i="2" l="1"/>
  <c r="G9" i="2"/>
  <c r="G11" i="2"/>
  <c r="G16" i="2"/>
  <c r="G17" i="2"/>
  <c r="G12" i="2"/>
  <c r="G19" i="2"/>
  <c r="G10" i="2"/>
  <c r="G23" i="2"/>
  <c r="G15" i="2"/>
  <c r="G22" i="2"/>
  <c r="G2" i="2"/>
  <c r="G5" i="2"/>
  <c r="G13" i="2"/>
  <c r="G20" i="2"/>
  <c r="G25" i="2"/>
  <c r="G7" i="2"/>
  <c r="G4" i="2"/>
  <c r="G18" i="2"/>
  <c r="G14" i="2"/>
  <c r="G24" i="2"/>
  <c r="G8" i="2"/>
  <c r="G21" i="2"/>
  <c r="G3" i="2"/>
</calcChain>
</file>

<file path=xl/sharedStrings.xml><?xml version="1.0" encoding="utf-8"?>
<sst xmlns="http://schemas.openxmlformats.org/spreadsheetml/2006/main" count="228" uniqueCount="37">
  <si>
    <t>TT</t>
  </si>
  <si>
    <t>length bar</t>
  </si>
  <si>
    <t>scale</t>
  </si>
  <si>
    <t>g/cm</t>
  </si>
  <si>
    <t>CV</t>
  </si>
  <si>
    <t>RN</t>
  </si>
  <si>
    <t>Surface</t>
  </si>
  <si>
    <t>Rm</t>
  </si>
  <si>
    <t>RN*S</t>
  </si>
  <si>
    <t>S</t>
  </si>
  <si>
    <t>Ith</t>
  </si>
  <si>
    <t>R</t>
  </si>
  <si>
    <t>AHP</t>
  </si>
  <si>
    <t>1/CV</t>
  </si>
  <si>
    <t>1/R</t>
  </si>
  <si>
    <t>Ith/C</t>
  </si>
  <si>
    <t>1/tau</t>
  </si>
  <si>
    <t>tau</t>
  </si>
  <si>
    <t>C</t>
  </si>
  <si>
    <t>%</t>
  </si>
  <si>
    <t>Soma diam</t>
  </si>
  <si>
    <t>Membrane area</t>
  </si>
  <si>
    <t>1/S</t>
  </si>
  <si>
    <t>% CV</t>
  </si>
  <si>
    <t>% AHP</t>
  </si>
  <si>
    <t>%R</t>
  </si>
  <si>
    <t>%Ith</t>
  </si>
  <si>
    <t>%CV</t>
  </si>
  <si>
    <t>%tau</t>
  </si>
  <si>
    <t>%AHP</t>
  </si>
  <si>
    <t>%S</t>
  </si>
  <si>
    <t>%C</t>
  </si>
  <si>
    <t>S (axon D)</t>
  </si>
  <si>
    <t>S (Soma D)</t>
  </si>
  <si>
    <t>%s</t>
  </si>
  <si>
    <t>fig15B</t>
  </si>
  <si>
    <t>fig 15C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</si>
</sst>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R=f(S)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8.8312117235345586E-2"/>
                  <c:y val="-0.2776217556138815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'Barrett 1974'!$B$2:$B$11</c:f>
              <c:numCache>
                <c:formatCode>General</c:formatCode>
                <c:ptCount val="10"/>
                <c:pt idx="0">
                  <c:v>100</c:v>
                </c:pt>
                <c:pt idx="1">
                  <c:v>88.8</c:v>
                </c:pt>
                <c:pt idx="2">
                  <c:v>56.399999999999991</c:v>
                </c:pt>
                <c:pt idx="3">
                  <c:v>50</c:v>
                </c:pt>
                <c:pt idx="4">
                  <c:v>71.599999999999994</c:v>
                </c:pt>
                <c:pt idx="5">
                  <c:v>58.4</c:v>
                </c:pt>
                <c:pt idx="6">
                  <c:v>51.6</c:v>
                </c:pt>
                <c:pt idx="7">
                  <c:v>36.840000000000003</c:v>
                </c:pt>
                <c:pt idx="8">
                  <c:v>31.759999999999998</c:v>
                </c:pt>
                <c:pt idx="9">
                  <c:v>33.36</c:v>
                </c:pt>
              </c:numCache>
            </c:numRef>
          </c:xVal>
          <c:yVal>
            <c:numRef>
              <c:f>'Barrett 1974'!$F$2:$F$11</c:f>
              <c:numCache>
                <c:formatCode>General</c:formatCode>
                <c:ptCount val="10"/>
                <c:pt idx="0">
                  <c:v>29.014084507042252</c:v>
                </c:pt>
                <c:pt idx="1">
                  <c:v>32.394366197183103</c:v>
                </c:pt>
                <c:pt idx="2">
                  <c:v>35.492957746478879</c:v>
                </c:pt>
                <c:pt idx="3">
                  <c:v>36.619718309859159</c:v>
                </c:pt>
                <c:pt idx="4">
                  <c:v>40.845070422535215</c:v>
                </c:pt>
                <c:pt idx="5">
                  <c:v>48.450704225352112</c:v>
                </c:pt>
                <c:pt idx="6">
                  <c:v>58.309859154929576</c:v>
                </c:pt>
                <c:pt idx="7">
                  <c:v>64.788732394366207</c:v>
                </c:pt>
                <c:pt idx="8">
                  <c:v>81.690140845070431</c:v>
                </c:pt>
                <c:pt idx="9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7B-4D59-A85B-68C4246ED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6678176"/>
        <c:axId val="1496678592"/>
      </c:scatterChart>
      <c:valAx>
        <c:axId val="1496678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6678592"/>
        <c:crosses val="autoZero"/>
        <c:crossBetween val="midCat"/>
      </c:valAx>
      <c:valAx>
        <c:axId val="149667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6678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R=f(CV)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0.23737401574803149"/>
                  <c:y val="3.533100029163021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'Barrett 1974'!$C$2:$C$10</c:f>
              <c:numCache>
                <c:formatCode>General</c:formatCode>
                <c:ptCount val="9"/>
                <c:pt idx="0">
                  <c:v>117</c:v>
                </c:pt>
                <c:pt idx="1">
                  <c:v>95</c:v>
                </c:pt>
                <c:pt idx="2">
                  <c:v>107</c:v>
                </c:pt>
                <c:pt idx="3">
                  <c:v>109</c:v>
                </c:pt>
                <c:pt idx="4">
                  <c:v>99</c:v>
                </c:pt>
                <c:pt idx="5">
                  <c:v>92</c:v>
                </c:pt>
                <c:pt idx="6">
                  <c:v>70</c:v>
                </c:pt>
                <c:pt idx="7">
                  <c:v>81</c:v>
                </c:pt>
                <c:pt idx="8">
                  <c:v>80</c:v>
                </c:pt>
              </c:numCache>
            </c:numRef>
          </c:xVal>
          <c:yVal>
            <c:numRef>
              <c:f>'Barrett 1974'!$E$2:$E$10</c:f>
              <c:numCache>
                <c:formatCode>General</c:formatCode>
                <c:ptCount val="9"/>
                <c:pt idx="0">
                  <c:v>1.03</c:v>
                </c:pt>
                <c:pt idx="1">
                  <c:v>1.1499999999999999</c:v>
                </c:pt>
                <c:pt idx="2">
                  <c:v>1.26</c:v>
                </c:pt>
                <c:pt idx="3">
                  <c:v>1.3</c:v>
                </c:pt>
                <c:pt idx="4">
                  <c:v>1.45</c:v>
                </c:pt>
                <c:pt idx="5">
                  <c:v>1.72</c:v>
                </c:pt>
                <c:pt idx="6">
                  <c:v>2.0699999999999998</c:v>
                </c:pt>
                <c:pt idx="7">
                  <c:v>2.2999999999999998</c:v>
                </c:pt>
                <c:pt idx="8">
                  <c:v>2.9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44-47F5-A991-F259DB5B7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1566944"/>
        <c:axId val="1561567360"/>
      </c:scatterChart>
      <c:valAx>
        <c:axId val="1561566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1567360"/>
        <c:crosses val="autoZero"/>
        <c:crossBetween val="midCat"/>
      </c:valAx>
      <c:valAx>
        <c:axId val="156156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1566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tau=f(R)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8.7842082239720037E-2"/>
                  <c:y val="-7.313065033537474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'Barrett 1974'!$F$2:$F$11</c:f>
              <c:numCache>
                <c:formatCode>General</c:formatCode>
                <c:ptCount val="10"/>
                <c:pt idx="0">
                  <c:v>29.014084507042252</c:v>
                </c:pt>
                <c:pt idx="1">
                  <c:v>32.394366197183103</c:v>
                </c:pt>
                <c:pt idx="2">
                  <c:v>35.492957746478879</c:v>
                </c:pt>
                <c:pt idx="3">
                  <c:v>36.619718309859159</c:v>
                </c:pt>
                <c:pt idx="4">
                  <c:v>40.845070422535215</c:v>
                </c:pt>
                <c:pt idx="5">
                  <c:v>48.450704225352112</c:v>
                </c:pt>
                <c:pt idx="6">
                  <c:v>58.309859154929576</c:v>
                </c:pt>
                <c:pt idx="7">
                  <c:v>64.788732394366207</c:v>
                </c:pt>
                <c:pt idx="8">
                  <c:v>81.690140845070431</c:v>
                </c:pt>
                <c:pt idx="9">
                  <c:v>100</c:v>
                </c:pt>
              </c:numCache>
            </c:numRef>
          </c:xVal>
          <c:yVal>
            <c:numRef>
              <c:f>'Barrett 1974'!$H$2:$H$11</c:f>
              <c:numCache>
                <c:formatCode>General</c:formatCode>
                <c:ptCount val="10"/>
                <c:pt idx="0">
                  <c:v>62.666666666666671</c:v>
                </c:pt>
                <c:pt idx="1">
                  <c:v>42.666666666666671</c:v>
                </c:pt>
                <c:pt idx="2">
                  <c:v>49.333333333333336</c:v>
                </c:pt>
                <c:pt idx="3">
                  <c:v>66.666666666666657</c:v>
                </c:pt>
                <c:pt idx="4">
                  <c:v>98.666666666666671</c:v>
                </c:pt>
                <c:pt idx="5">
                  <c:v>44</c:v>
                </c:pt>
                <c:pt idx="6">
                  <c:v>69.333333333333343</c:v>
                </c:pt>
                <c:pt idx="7">
                  <c:v>73.333333333333329</c:v>
                </c:pt>
                <c:pt idx="8">
                  <c:v>100</c:v>
                </c:pt>
                <c:pt idx="9">
                  <c:v>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52-45A4-8E7B-2C1C9450D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6458624"/>
        <c:axId val="1566465696"/>
      </c:scatterChart>
      <c:valAx>
        <c:axId val="1566458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6465696"/>
        <c:crosses val="autoZero"/>
        <c:crossBetween val="midCat"/>
      </c:valAx>
      <c:valAx>
        <c:axId val="156646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6458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0.21965726159230095"/>
                  <c:y val="1.6149023038786818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'Barrett 1974'!$C$2:$C$10</c:f>
              <c:numCache>
                <c:formatCode>General</c:formatCode>
                <c:ptCount val="9"/>
                <c:pt idx="0">
                  <c:v>117</c:v>
                </c:pt>
                <c:pt idx="1">
                  <c:v>95</c:v>
                </c:pt>
                <c:pt idx="2">
                  <c:v>107</c:v>
                </c:pt>
                <c:pt idx="3">
                  <c:v>109</c:v>
                </c:pt>
                <c:pt idx="4">
                  <c:v>99</c:v>
                </c:pt>
                <c:pt idx="5">
                  <c:v>92</c:v>
                </c:pt>
                <c:pt idx="6">
                  <c:v>70</c:v>
                </c:pt>
                <c:pt idx="7">
                  <c:v>81</c:v>
                </c:pt>
                <c:pt idx="8">
                  <c:v>80</c:v>
                </c:pt>
              </c:numCache>
            </c:numRef>
          </c:xVal>
          <c:yVal>
            <c:numRef>
              <c:f>'Barrett 1974'!$G$2:$G$10</c:f>
              <c:numCache>
                <c:formatCode>General</c:formatCode>
                <c:ptCount val="9"/>
                <c:pt idx="0">
                  <c:v>4.7</c:v>
                </c:pt>
                <c:pt idx="1">
                  <c:v>3.2</c:v>
                </c:pt>
                <c:pt idx="2">
                  <c:v>3.7</c:v>
                </c:pt>
                <c:pt idx="3">
                  <c:v>5</c:v>
                </c:pt>
                <c:pt idx="4">
                  <c:v>7.4</c:v>
                </c:pt>
                <c:pt idx="5">
                  <c:v>3.3</c:v>
                </c:pt>
                <c:pt idx="6">
                  <c:v>5.2</c:v>
                </c:pt>
                <c:pt idx="7">
                  <c:v>5.5</c:v>
                </c:pt>
                <c:pt idx="8">
                  <c:v>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63-4B0F-91DE-2E8A6DD20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2703008"/>
        <c:axId val="1562718400"/>
      </c:scatterChart>
      <c:valAx>
        <c:axId val="1562703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18400"/>
        <c:crosses val="autoZero"/>
        <c:crossBetween val="midCat"/>
      </c:valAx>
      <c:valAx>
        <c:axId val="156271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'Foehering 1987'!$C$1</c:f>
              <c:strCache>
                <c:ptCount val="1"/>
                <c:pt idx="0">
                  <c:v>Ith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4.2964348206474191E-2"/>
                  <c:y val="-0.500065252260134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'Foehering 1987'!$A$2:$A$92</c:f>
              <c:numCache>
                <c:formatCode>General</c:formatCode>
                <c:ptCount val="91"/>
                <c:pt idx="0">
                  <c:v>0.62529832935560803</c:v>
                </c:pt>
                <c:pt idx="1">
                  <c:v>0.33293556085918802</c:v>
                </c:pt>
                <c:pt idx="2">
                  <c:v>0.53341288782816199</c:v>
                </c:pt>
                <c:pt idx="3">
                  <c:v>0.43317422434367497</c:v>
                </c:pt>
                <c:pt idx="4">
                  <c:v>0.62529832935560803</c:v>
                </c:pt>
                <c:pt idx="5">
                  <c:v>0.53341288782816199</c:v>
                </c:pt>
                <c:pt idx="6">
                  <c:v>0.22434367541766101</c:v>
                </c:pt>
                <c:pt idx="7">
                  <c:v>0.83412887828162197</c:v>
                </c:pt>
                <c:pt idx="8">
                  <c:v>1.5190930787589401</c:v>
                </c:pt>
                <c:pt idx="9">
                  <c:v>1.1348448687350801</c:v>
                </c:pt>
                <c:pt idx="10">
                  <c:v>1.0011933174224299</c:v>
                </c:pt>
                <c:pt idx="11">
                  <c:v>0.81742243436754103</c:v>
                </c:pt>
                <c:pt idx="12">
                  <c:v>0.73389021479713601</c:v>
                </c:pt>
                <c:pt idx="13">
                  <c:v>0.70883054892601405</c:v>
                </c:pt>
                <c:pt idx="14">
                  <c:v>0.64200477326968897</c:v>
                </c:pt>
                <c:pt idx="15">
                  <c:v>0.52505966587112096</c:v>
                </c:pt>
                <c:pt idx="16">
                  <c:v>0.53341288782816199</c:v>
                </c:pt>
                <c:pt idx="17">
                  <c:v>0.72553699284009499</c:v>
                </c:pt>
                <c:pt idx="18">
                  <c:v>0.82577565632458205</c:v>
                </c:pt>
                <c:pt idx="19">
                  <c:v>0.82577565632458205</c:v>
                </c:pt>
                <c:pt idx="20">
                  <c:v>0.82577565632458205</c:v>
                </c:pt>
                <c:pt idx="21">
                  <c:v>1.2183770883054801</c:v>
                </c:pt>
                <c:pt idx="22">
                  <c:v>1.24343675417661</c:v>
                </c:pt>
                <c:pt idx="23">
                  <c:v>1.03460620525059</c:v>
                </c:pt>
                <c:pt idx="24">
                  <c:v>0.93436754176610903</c:v>
                </c:pt>
                <c:pt idx="25">
                  <c:v>0.72553699284009499</c:v>
                </c:pt>
                <c:pt idx="26">
                  <c:v>0.52505966587112096</c:v>
                </c:pt>
                <c:pt idx="27">
                  <c:v>0.43317422434367497</c:v>
                </c:pt>
                <c:pt idx="28">
                  <c:v>0.62529832935560803</c:v>
                </c:pt>
                <c:pt idx="29">
                  <c:v>0.51670644391408105</c:v>
                </c:pt>
                <c:pt idx="30">
                  <c:v>0.43317422434367497</c:v>
                </c:pt>
                <c:pt idx="31">
                  <c:v>0.441527446300715</c:v>
                </c:pt>
                <c:pt idx="32">
                  <c:v>0.43317422434367497</c:v>
                </c:pt>
                <c:pt idx="33">
                  <c:v>0.54176610978520201</c:v>
                </c:pt>
                <c:pt idx="34">
                  <c:v>0.53341288782816199</c:v>
                </c:pt>
                <c:pt idx="35">
                  <c:v>0.52505966587112096</c:v>
                </c:pt>
                <c:pt idx="36">
                  <c:v>0.64200477326968897</c:v>
                </c:pt>
                <c:pt idx="37">
                  <c:v>0.74224343675417603</c:v>
                </c:pt>
                <c:pt idx="38">
                  <c:v>0.82577565632458205</c:v>
                </c:pt>
                <c:pt idx="39">
                  <c:v>0.73389021479713601</c:v>
                </c:pt>
                <c:pt idx="40">
                  <c:v>0.74224343675417603</c:v>
                </c:pt>
                <c:pt idx="41">
                  <c:v>0.72553699284009499</c:v>
                </c:pt>
                <c:pt idx="42">
                  <c:v>0.62529832935560803</c:v>
                </c:pt>
                <c:pt idx="43">
                  <c:v>0.66706443914081104</c:v>
                </c:pt>
                <c:pt idx="44">
                  <c:v>0.63365155131264905</c:v>
                </c:pt>
                <c:pt idx="45">
                  <c:v>0.63365155131264905</c:v>
                </c:pt>
                <c:pt idx="46">
                  <c:v>0.71718377088305396</c:v>
                </c:pt>
                <c:pt idx="47">
                  <c:v>0.71718377088305396</c:v>
                </c:pt>
                <c:pt idx="48">
                  <c:v>0.82577565632458205</c:v>
                </c:pt>
                <c:pt idx="49">
                  <c:v>0.82577565632458205</c:v>
                </c:pt>
                <c:pt idx="50">
                  <c:v>1.0262529832935501</c:v>
                </c:pt>
                <c:pt idx="51">
                  <c:v>1.1348448687350801</c:v>
                </c:pt>
                <c:pt idx="52">
                  <c:v>1.22673031026252</c:v>
                </c:pt>
                <c:pt idx="53">
                  <c:v>1.33532219570405</c:v>
                </c:pt>
                <c:pt idx="54">
                  <c:v>1.1348448687350801</c:v>
                </c:pt>
                <c:pt idx="55">
                  <c:v>1.0011933174224299</c:v>
                </c:pt>
                <c:pt idx="56">
                  <c:v>0.90930787589498796</c:v>
                </c:pt>
                <c:pt idx="57">
                  <c:v>0.85083532219570401</c:v>
                </c:pt>
                <c:pt idx="58">
                  <c:v>0.93436754176610903</c:v>
                </c:pt>
                <c:pt idx="59">
                  <c:v>1.26849642004773</c:v>
                </c:pt>
                <c:pt idx="60">
                  <c:v>1.24343675417661</c:v>
                </c:pt>
                <c:pt idx="61">
                  <c:v>1.63603818615751</c:v>
                </c:pt>
                <c:pt idx="62">
                  <c:v>1.0262529832935501</c:v>
                </c:pt>
                <c:pt idx="63">
                  <c:v>0.83412887828162197</c:v>
                </c:pt>
                <c:pt idx="64">
                  <c:v>0.73389021479713601</c:v>
                </c:pt>
                <c:pt idx="65">
                  <c:v>1.3186157517899699</c:v>
                </c:pt>
                <c:pt idx="66">
                  <c:v>1.35202863961813</c:v>
                </c:pt>
                <c:pt idx="67">
                  <c:v>1.1515513126491601</c:v>
                </c:pt>
                <c:pt idx="68">
                  <c:v>1.1515513126491601</c:v>
                </c:pt>
                <c:pt idx="69">
                  <c:v>0.93436754176610903</c:v>
                </c:pt>
                <c:pt idx="70">
                  <c:v>0.93436754176610903</c:v>
                </c:pt>
                <c:pt idx="71">
                  <c:v>1.25178997613365</c:v>
                </c:pt>
                <c:pt idx="72">
                  <c:v>1.25178997613365</c:v>
                </c:pt>
                <c:pt idx="73">
                  <c:v>1.3603818615751699</c:v>
                </c:pt>
                <c:pt idx="74">
                  <c:v>1.56921241050119</c:v>
                </c:pt>
                <c:pt idx="75">
                  <c:v>1.6694510739856701</c:v>
                </c:pt>
                <c:pt idx="76">
                  <c:v>1.76133651551312</c:v>
                </c:pt>
                <c:pt idx="77">
                  <c:v>1.86157517899761</c:v>
                </c:pt>
                <c:pt idx="78">
                  <c:v>1.8365155131264901</c:v>
                </c:pt>
                <c:pt idx="79">
                  <c:v>1.84486873508353</c:v>
                </c:pt>
                <c:pt idx="80">
                  <c:v>1.63603818615751</c:v>
                </c:pt>
                <c:pt idx="81">
                  <c:v>1.5357995226730301</c:v>
                </c:pt>
                <c:pt idx="82">
                  <c:v>1.9200477326968901</c:v>
                </c:pt>
                <c:pt idx="83">
                  <c:v>2.1372315035799501</c:v>
                </c:pt>
                <c:pt idx="84">
                  <c:v>2.3293556085918801</c:v>
                </c:pt>
                <c:pt idx="85">
                  <c:v>2.5381861575178899</c:v>
                </c:pt>
                <c:pt idx="86">
                  <c:v>2.63842482100238</c:v>
                </c:pt>
                <c:pt idx="87">
                  <c:v>2.63842482100238</c:v>
                </c:pt>
                <c:pt idx="88">
                  <c:v>2.9224343675417601</c:v>
                </c:pt>
                <c:pt idx="89">
                  <c:v>2.9391408114558399</c:v>
                </c:pt>
                <c:pt idx="90">
                  <c:v>3.0310262529832901</c:v>
                </c:pt>
              </c:numCache>
            </c:numRef>
          </c:xVal>
          <c:yVal>
            <c:numRef>
              <c:f>'Foehering 1987'!$C$2:$C$92</c:f>
              <c:numCache>
                <c:formatCode>General</c:formatCode>
                <c:ptCount val="91"/>
                <c:pt idx="0">
                  <c:v>52.673521850899697</c:v>
                </c:pt>
                <c:pt idx="1">
                  <c:v>49.485861182519201</c:v>
                </c:pt>
                <c:pt idx="2">
                  <c:v>45.578406169665797</c:v>
                </c:pt>
                <c:pt idx="3">
                  <c:v>41.362467866323897</c:v>
                </c:pt>
                <c:pt idx="4">
                  <c:v>38.894601542416403</c:v>
                </c:pt>
                <c:pt idx="5">
                  <c:v>36.735218508997399</c:v>
                </c:pt>
                <c:pt idx="6">
                  <c:v>30.976863753213301</c:v>
                </c:pt>
                <c:pt idx="7">
                  <c:v>30.976863753213301</c:v>
                </c:pt>
                <c:pt idx="8">
                  <c:v>25.732647814909999</c:v>
                </c:pt>
                <c:pt idx="9">
                  <c:v>27.5835475578406</c:v>
                </c:pt>
                <c:pt idx="10">
                  <c:v>26.658097686375299</c:v>
                </c:pt>
                <c:pt idx="11">
                  <c:v>26.555269922879098</c:v>
                </c:pt>
                <c:pt idx="12">
                  <c:v>26.452442159383001</c:v>
                </c:pt>
                <c:pt idx="13">
                  <c:v>27.789203084832899</c:v>
                </c:pt>
                <c:pt idx="14">
                  <c:v>27.686375321336701</c:v>
                </c:pt>
                <c:pt idx="15">
                  <c:v>25.732647814909999</c:v>
                </c:pt>
                <c:pt idx="16">
                  <c:v>23.6760925449871</c:v>
                </c:pt>
                <c:pt idx="17">
                  <c:v>24.498714652956298</c:v>
                </c:pt>
                <c:pt idx="18">
                  <c:v>25.5269922879177</c:v>
                </c:pt>
                <c:pt idx="19">
                  <c:v>22.750642673521799</c:v>
                </c:pt>
                <c:pt idx="20">
                  <c:v>21.825192802056499</c:v>
                </c:pt>
                <c:pt idx="21">
                  <c:v>22.5449871465295</c:v>
                </c:pt>
                <c:pt idx="22">
                  <c:v>22.133676092544899</c:v>
                </c:pt>
                <c:pt idx="23">
                  <c:v>20.6940874035989</c:v>
                </c:pt>
                <c:pt idx="24">
                  <c:v>20.796915167095101</c:v>
                </c:pt>
                <c:pt idx="25">
                  <c:v>20.6940874035989</c:v>
                </c:pt>
                <c:pt idx="26">
                  <c:v>20.796915167095101</c:v>
                </c:pt>
                <c:pt idx="27">
                  <c:v>19.768637532133599</c:v>
                </c:pt>
                <c:pt idx="28">
                  <c:v>19.562982005141301</c:v>
                </c:pt>
                <c:pt idx="29">
                  <c:v>18.534704370179899</c:v>
                </c:pt>
                <c:pt idx="30">
                  <c:v>17.609254498714598</c:v>
                </c:pt>
                <c:pt idx="31">
                  <c:v>15.758354755784</c:v>
                </c:pt>
                <c:pt idx="32">
                  <c:v>14.0102827763496</c:v>
                </c:pt>
                <c:pt idx="33">
                  <c:v>14.9357326478149</c:v>
                </c:pt>
                <c:pt idx="34">
                  <c:v>13.907455012853401</c:v>
                </c:pt>
                <c:pt idx="35">
                  <c:v>11.542416452442099</c:v>
                </c:pt>
                <c:pt idx="36">
                  <c:v>11.7480719794344</c:v>
                </c:pt>
                <c:pt idx="37">
                  <c:v>11.6452442159383</c:v>
                </c:pt>
                <c:pt idx="38">
                  <c:v>11.9537275064267</c:v>
                </c:pt>
                <c:pt idx="39">
                  <c:v>12.9820051413881</c:v>
                </c:pt>
                <c:pt idx="40">
                  <c:v>14.832904884318699</c:v>
                </c:pt>
                <c:pt idx="41">
                  <c:v>15.758354755784</c:v>
                </c:pt>
                <c:pt idx="42">
                  <c:v>16.169665809768599</c:v>
                </c:pt>
                <c:pt idx="43">
                  <c:v>16.683804627249302</c:v>
                </c:pt>
                <c:pt idx="44">
                  <c:v>17.814910025706901</c:v>
                </c:pt>
                <c:pt idx="45">
                  <c:v>18.740359897172201</c:v>
                </c:pt>
                <c:pt idx="46">
                  <c:v>18.740359897172201</c:v>
                </c:pt>
                <c:pt idx="47">
                  <c:v>17.712082262210799</c:v>
                </c:pt>
                <c:pt idx="48">
                  <c:v>18.637532133676</c:v>
                </c:pt>
                <c:pt idx="49">
                  <c:v>17.609254498714598</c:v>
                </c:pt>
                <c:pt idx="50">
                  <c:v>19.665809768637502</c:v>
                </c:pt>
                <c:pt idx="51">
                  <c:v>19.974293059125898</c:v>
                </c:pt>
                <c:pt idx="52">
                  <c:v>19.562982005141301</c:v>
                </c:pt>
                <c:pt idx="53">
                  <c:v>19.768637532133599</c:v>
                </c:pt>
                <c:pt idx="54">
                  <c:v>19.048843187660601</c:v>
                </c:pt>
                <c:pt idx="55">
                  <c:v>17.712082262210799</c:v>
                </c:pt>
                <c:pt idx="56">
                  <c:v>17.506426735218501</c:v>
                </c:pt>
                <c:pt idx="57">
                  <c:v>15.449871465295599</c:v>
                </c:pt>
                <c:pt idx="58">
                  <c:v>14.9357326478149</c:v>
                </c:pt>
                <c:pt idx="59">
                  <c:v>16.889460154241601</c:v>
                </c:pt>
                <c:pt idx="60">
                  <c:v>15.038560411311</c:v>
                </c:pt>
                <c:pt idx="61">
                  <c:v>14.6272493573264</c:v>
                </c:pt>
                <c:pt idx="62">
                  <c:v>10.925449871465201</c:v>
                </c:pt>
                <c:pt idx="63">
                  <c:v>9.4858611825192796</c:v>
                </c:pt>
                <c:pt idx="64">
                  <c:v>8.4575835475578298</c:v>
                </c:pt>
                <c:pt idx="65">
                  <c:v>9.6915167095115606</c:v>
                </c:pt>
                <c:pt idx="66">
                  <c:v>9.2802056555269896</c:v>
                </c:pt>
                <c:pt idx="67">
                  <c:v>8.0462724935732695</c:v>
                </c:pt>
                <c:pt idx="68">
                  <c:v>7.2236503856041097</c:v>
                </c:pt>
                <c:pt idx="69">
                  <c:v>7.2236503856041097</c:v>
                </c:pt>
                <c:pt idx="70">
                  <c:v>3.9331619537275002</c:v>
                </c:pt>
                <c:pt idx="71">
                  <c:v>6.0925449871465203</c:v>
                </c:pt>
                <c:pt idx="72">
                  <c:v>4.7557840616966498</c:v>
                </c:pt>
                <c:pt idx="73">
                  <c:v>7.2236503856041097</c:v>
                </c:pt>
                <c:pt idx="74">
                  <c:v>7.6349614395886798</c:v>
                </c:pt>
                <c:pt idx="75">
                  <c:v>7.7377892030848301</c:v>
                </c:pt>
                <c:pt idx="76">
                  <c:v>7.6349614395886798</c:v>
                </c:pt>
                <c:pt idx="77">
                  <c:v>8.8688946015424097</c:v>
                </c:pt>
                <c:pt idx="78">
                  <c:v>6.8123393316195404</c:v>
                </c:pt>
                <c:pt idx="79">
                  <c:v>5.2699228791773702</c:v>
                </c:pt>
                <c:pt idx="80">
                  <c:v>5.6812339331619404</c:v>
                </c:pt>
                <c:pt idx="81">
                  <c:v>2.2879177377892002</c:v>
                </c:pt>
                <c:pt idx="82">
                  <c:v>4.2416452442159303</c:v>
                </c:pt>
                <c:pt idx="83">
                  <c:v>7.6349614395886798</c:v>
                </c:pt>
                <c:pt idx="84">
                  <c:v>5.5784061696658096</c:v>
                </c:pt>
                <c:pt idx="85">
                  <c:v>6.4010282776349499</c:v>
                </c:pt>
                <c:pt idx="86">
                  <c:v>4.3444730077120797</c:v>
                </c:pt>
                <c:pt idx="87">
                  <c:v>2.8020565552699201</c:v>
                </c:pt>
                <c:pt idx="88">
                  <c:v>7.2236503856041097</c:v>
                </c:pt>
                <c:pt idx="89">
                  <c:v>7.5321336760925401</c:v>
                </c:pt>
                <c:pt idx="90">
                  <c:v>2.8020565552699201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28-40F6-9338-6AEB8BE7F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7799456"/>
        <c:axId val="837796128"/>
      </c:scatterChart>
      <c:valAx>
        <c:axId val="837799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7796128"/>
        <c:crosses val="autoZero"/>
        <c:crossBetween val="midCat"/>
      </c:valAx>
      <c:valAx>
        <c:axId val="83779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Ith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7799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3.9772528433945761E-3"/>
                  <c:y val="-0.3465678769320501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'Sasaki 1990'!$F$2:$F$23</c:f>
              <c:numCache>
                <c:formatCode>General</c:formatCode>
                <c:ptCount val="22"/>
                <c:pt idx="0">
                  <c:v>19.904013329469699</c:v>
                </c:pt>
                <c:pt idx="1">
                  <c:v>25.587148652564402</c:v>
                </c:pt>
                <c:pt idx="2">
                  <c:v>31.529266879165402</c:v>
                </c:pt>
                <c:pt idx="3">
                  <c:v>42.879237902057298</c:v>
                </c:pt>
                <c:pt idx="4">
                  <c:v>54.877571718342502</c:v>
                </c:pt>
                <c:pt idx="5">
                  <c:v>53.013981454650803</c:v>
                </c:pt>
                <c:pt idx="6">
                  <c:v>61.257968704723197</c:v>
                </c:pt>
                <c:pt idx="7">
                  <c:v>61.522384815995302</c:v>
                </c:pt>
                <c:pt idx="8">
                  <c:v>58.577586206896498</c:v>
                </c:pt>
                <c:pt idx="9">
                  <c:v>56.4894233555491</c:v>
                </c:pt>
                <c:pt idx="10">
                  <c:v>58.351202549985501</c:v>
                </c:pt>
                <c:pt idx="11">
                  <c:v>55.368371486525596</c:v>
                </c:pt>
                <c:pt idx="12">
                  <c:v>53.9104607360185</c:v>
                </c:pt>
                <c:pt idx="13">
                  <c:v>48.455520139090098</c:v>
                </c:pt>
                <c:pt idx="14">
                  <c:v>39.858374384236399</c:v>
                </c:pt>
                <c:pt idx="15">
                  <c:v>44.652274702984599</c:v>
                </c:pt>
                <c:pt idx="16">
                  <c:v>45.050709939148</c:v>
                </c:pt>
                <c:pt idx="17">
                  <c:v>47.343523616342999</c:v>
                </c:pt>
                <c:pt idx="18">
                  <c:v>41.694798609098797</c:v>
                </c:pt>
                <c:pt idx="19">
                  <c:v>37.886119965227401</c:v>
                </c:pt>
                <c:pt idx="20">
                  <c:v>38.289988409156699</c:v>
                </c:pt>
                <c:pt idx="21">
                  <c:v>39.963416401043098</c:v>
                </c:pt>
              </c:numCache>
            </c:numRef>
          </c:xVal>
          <c:yVal>
            <c:numRef>
              <c:f>'Sasaki 1990'!$H$2:$H$23</c:f>
              <c:numCache>
                <c:formatCode>General</c:formatCode>
                <c:ptCount val="22"/>
                <c:pt idx="0">
                  <c:v>8.9657413710186695</c:v>
                </c:pt>
                <c:pt idx="1">
                  <c:v>8.4474209800170605</c:v>
                </c:pt>
                <c:pt idx="2">
                  <c:v>6.0881137562648702</c:v>
                </c:pt>
                <c:pt idx="3">
                  <c:v>5.9095134323306002</c:v>
                </c:pt>
                <c:pt idx="4">
                  <c:v>5.1941829387045999</c:v>
                </c:pt>
                <c:pt idx="5">
                  <c:v>4.4757113392920003</c:v>
                </c:pt>
                <c:pt idx="6">
                  <c:v>3.3897870310393401</c:v>
                </c:pt>
                <c:pt idx="7">
                  <c:v>2.5168774457069398</c:v>
                </c:pt>
                <c:pt idx="8">
                  <c:v>2.5673362834923399</c:v>
                </c:pt>
                <c:pt idx="9">
                  <c:v>2.3950266199874801</c:v>
                </c:pt>
                <c:pt idx="10">
                  <c:v>2.8072162039411701</c:v>
                </c:pt>
                <c:pt idx="11">
                  <c:v>3.5270676782962802</c:v>
                </c:pt>
                <c:pt idx="12">
                  <c:v>3.2903445623126601</c:v>
                </c:pt>
                <c:pt idx="13">
                  <c:v>3.1622776601683702</c:v>
                </c:pt>
                <c:pt idx="14">
                  <c:v>2.8920573214237799</c:v>
                </c:pt>
                <c:pt idx="15">
                  <c:v>3.5622478902624399</c:v>
                </c:pt>
                <c:pt idx="16">
                  <c:v>4.0128070319427698</c:v>
                </c:pt>
                <c:pt idx="17">
                  <c:v>4.4315099028770799</c:v>
                </c:pt>
                <c:pt idx="18">
                  <c:v>3.89508770794802</c:v>
                </c:pt>
                <c:pt idx="19">
                  <c:v>4.52035365636024</c:v>
                </c:pt>
                <c:pt idx="20">
                  <c:v>4.94271440530476</c:v>
                </c:pt>
                <c:pt idx="21">
                  <c:v>5.1428859873402297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18-4BF7-8531-F291AEE8E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6677760"/>
        <c:axId val="1496676096"/>
      </c:scatterChart>
      <c:valAx>
        <c:axId val="1496677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6676096"/>
        <c:crosses val="autoZero"/>
        <c:crossBetween val="midCat"/>
      </c:valAx>
      <c:valAx>
        <c:axId val="149667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6677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12</xdr:row>
      <xdr:rowOff>95250</xdr:rowOff>
    </xdr:from>
    <xdr:to>
      <xdr:col>7</xdr:col>
      <xdr:colOff>480060</xdr:colOff>
      <xdr:row>27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83393E-405F-4C9C-842A-7702673D5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175260</xdr:colOff>
      <xdr:row>28</xdr:row>
      <xdr:rowOff>49530</xdr:rowOff>
    </xdr:from>
    <xdr:to>
      <xdr:col>7</xdr:col>
      <xdr:colOff>480060</xdr:colOff>
      <xdr:row>43</xdr:row>
      <xdr:rowOff>49530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B0A0E6D-37C3-4D6D-AE8F-B229E8A0A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556260</xdr:colOff>
      <xdr:row>12</xdr:row>
      <xdr:rowOff>102870</xdr:rowOff>
    </xdr:from>
    <xdr:to>
      <xdr:col>15</xdr:col>
      <xdr:colOff>251460</xdr:colOff>
      <xdr:row>27</xdr:row>
      <xdr:rowOff>102870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0D72D1C-C7C0-44D7-B89B-72B6E48BE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68580</xdr:colOff>
      <xdr:row>28</xdr:row>
      <xdr:rowOff>57150</xdr:rowOff>
    </xdr:from>
    <xdr:to>
      <xdr:col>15</xdr:col>
      <xdr:colOff>373380</xdr:colOff>
      <xdr:row>43</xdr:row>
      <xdr:rowOff>57150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10E8D66-1CCF-4485-9426-E12B3B5A8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91440</xdr:colOff>
      <xdr:row>31</xdr:row>
      <xdr:rowOff>64770</xdr:rowOff>
    </xdr:from>
    <xdr:to>
      <xdr:col>22</xdr:col>
      <xdr:colOff>396240</xdr:colOff>
      <xdr:row>46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A4B937-F98B-4D2C-BA7C-3E4BBECBC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289560</xdr:colOff>
      <xdr:row>25</xdr:row>
      <xdr:rowOff>102870</xdr:rowOff>
    </xdr:from>
    <xdr:to>
      <xdr:col>11</xdr:col>
      <xdr:colOff>594360</xdr:colOff>
      <xdr:row>40</xdr:row>
      <xdr:rowOff>102870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37BD9B7-8C86-457D-8861-CF615BA78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E956F-CB0F-48E6-B27D-851C56F8A449}">
  <dimension ref="A1:E43"/>
  <sheetViews>
    <sheetView workbookViewId="0">
      <selection activeCell="G16" sqref="G16"/>
    </sheetView>
  </sheetViews>
  <sheetFormatPr defaultRowHeight="14.4" x14ac:dyDescent="0.3"/>
  <cols>
    <col min="1" max="16384" width="8.88671875" style="2"/>
  </cols>
  <sheetData>
    <row r="1" spans="1:5" ht="15" thickBot="1" x14ac:dyDescent="0.35">
      <c r="A1" s="7" t="s">
        <v>13</v>
      </c>
      <c r="B1" s="35" t="s">
        <v>4</v>
      </c>
      <c r="C1" s="11" t="s">
        <v>23</v>
      </c>
      <c r="D1" s="8" t="s">
        <v>12</v>
      </c>
      <c r="E1" s="11" t="s">
        <v>24</v>
      </c>
    </row>
    <row r="2" spans="1:5" x14ac:dyDescent="0.3">
      <c r="A2" s="3">
        <v>9.7031109477263602</v>
      </c>
      <c r="B2" s="9">
        <f>1/A2</f>
        <v>0.1030597305737621</v>
      </c>
      <c r="C2" s="9">
        <f>B2/(MAX(B$2:B$301))*100</f>
        <v>100</v>
      </c>
      <c r="D2" s="4">
        <v>45.031739675579097</v>
      </c>
      <c r="E2" s="9">
        <f>D2/(MAX(D$2:D$301))*100</f>
        <v>24.474201160378811</v>
      </c>
    </row>
    <row r="3" spans="1:5" x14ac:dyDescent="0.3">
      <c r="A3" s="3">
        <v>10.6478373038015</v>
      </c>
      <c r="B3" s="9">
        <f t="shared" ref="B3:B43" si="0">1/A3</f>
        <v>9.3915785099663307E-2</v>
      </c>
      <c r="C3" s="9">
        <f t="shared" ref="C3:C43" si="1">B3/(MAX(B$2:B$301))*100</f>
        <v>91.127528256485917</v>
      </c>
      <c r="D3" s="4">
        <v>54.649616301129697</v>
      </c>
      <c r="E3" s="9">
        <f t="shared" ref="E3:E43" si="2">D3/(MAX(D$2:D$301))*100</f>
        <v>29.701399775516563</v>
      </c>
    </row>
    <row r="4" spans="1:5" x14ac:dyDescent="0.3">
      <c r="A4" s="3">
        <v>10.2830312538977</v>
      </c>
      <c r="B4" s="9">
        <f t="shared" si="0"/>
        <v>9.7247589286569375E-2</v>
      </c>
      <c r="C4" s="9">
        <f t="shared" si="1"/>
        <v>94.360414824650789</v>
      </c>
      <c r="D4" s="4">
        <v>54.1276020297637</v>
      </c>
      <c r="E4" s="9">
        <f t="shared" si="2"/>
        <v>29.417691387209981</v>
      </c>
    </row>
    <row r="5" spans="1:5" x14ac:dyDescent="0.3">
      <c r="A5" s="3">
        <v>10.110737660257399</v>
      </c>
      <c r="B5" s="9">
        <f t="shared" si="0"/>
        <v>9.8904751918421546E-2</v>
      </c>
      <c r="C5" s="9">
        <f t="shared" si="1"/>
        <v>95.968378112179579</v>
      </c>
      <c r="D5" s="4">
        <v>58.3782896680299</v>
      </c>
      <c r="E5" s="9">
        <f t="shared" si="2"/>
        <v>31.727888263420823</v>
      </c>
    </row>
    <row r="6" spans="1:5" x14ac:dyDescent="0.3">
      <c r="A6" s="3">
        <v>10.109004614889701</v>
      </c>
      <c r="B6" s="9">
        <f t="shared" si="0"/>
        <v>9.892170773441783E-2</v>
      </c>
      <c r="C6" s="9">
        <f t="shared" si="1"/>
        <v>95.984830528561687</v>
      </c>
      <c r="D6" s="4">
        <v>62.176284849638598</v>
      </c>
      <c r="E6" s="9">
        <f t="shared" si="2"/>
        <v>33.792052311945234</v>
      </c>
    </row>
    <row r="7" spans="1:5" x14ac:dyDescent="0.3">
      <c r="A7" s="3">
        <v>10.5476817235923</v>
      </c>
      <c r="B7" s="9">
        <f t="shared" si="0"/>
        <v>9.4807563046130944E-2</v>
      </c>
      <c r="C7" s="9">
        <f t="shared" si="1"/>
        <v>91.992830292017018</v>
      </c>
      <c r="D7" s="4">
        <v>60.808754504933198</v>
      </c>
      <c r="E7" s="9">
        <f t="shared" si="2"/>
        <v>33.048816252437796</v>
      </c>
    </row>
    <row r="8" spans="1:5" x14ac:dyDescent="0.3">
      <c r="A8" s="3">
        <v>10.714776181129499</v>
      </c>
      <c r="B8" s="9">
        <f t="shared" si="0"/>
        <v>9.3329061017734194E-2</v>
      </c>
      <c r="C8" s="9">
        <f t="shared" si="1"/>
        <v>90.558223370219807</v>
      </c>
      <c r="D8" s="4">
        <v>67.952052411493199</v>
      </c>
      <c r="E8" s="9">
        <f t="shared" si="2"/>
        <v>36.931111521800254</v>
      </c>
    </row>
    <row r="9" spans="1:5" x14ac:dyDescent="0.3">
      <c r="A9" s="3">
        <v>10.9335731588034</v>
      </c>
      <c r="B9" s="9">
        <f t="shared" si="0"/>
        <v>9.1461408404701502E-2</v>
      </c>
      <c r="C9" s="9">
        <f t="shared" si="1"/>
        <v>88.746019318613079</v>
      </c>
      <c r="D9" s="4">
        <v>68.4551607333932</v>
      </c>
      <c r="E9" s="9">
        <f t="shared" si="2"/>
        <v>37.2045447572104</v>
      </c>
    </row>
    <row r="10" spans="1:5" x14ac:dyDescent="0.3">
      <c r="A10" s="3">
        <v>11.030695909619</v>
      </c>
      <c r="B10" s="9">
        <f t="shared" si="0"/>
        <v>9.0656111653660845E-2</v>
      </c>
      <c r="C10" s="9">
        <f t="shared" si="1"/>
        <v>87.964630946493969</v>
      </c>
      <c r="D10" s="4">
        <v>68.942514097404995</v>
      </c>
      <c r="E10" s="9">
        <f t="shared" si="2"/>
        <v>37.469415365206935</v>
      </c>
    </row>
    <row r="11" spans="1:5" x14ac:dyDescent="0.3">
      <c r="A11" s="3">
        <v>11.6142989371968</v>
      </c>
      <c r="B11" s="9">
        <f t="shared" si="0"/>
        <v>8.6100762982544488E-2</v>
      </c>
      <c r="C11" s="9">
        <f t="shared" si="1"/>
        <v>83.544525590351995</v>
      </c>
      <c r="D11" s="4">
        <v>69.9676366906711</v>
      </c>
      <c r="E11" s="9">
        <f t="shared" si="2"/>
        <v>38.026556988923716</v>
      </c>
    </row>
    <row r="12" spans="1:5" x14ac:dyDescent="0.3">
      <c r="A12" s="3">
        <v>12.127930258053</v>
      </c>
      <c r="B12" s="9">
        <f t="shared" si="0"/>
        <v>8.2454300010176548E-2</v>
      </c>
      <c r="C12" s="9">
        <f t="shared" si="1"/>
        <v>80.006322111585774</v>
      </c>
      <c r="D12" s="4">
        <v>64.336814741388906</v>
      </c>
      <c r="E12" s="9">
        <f t="shared" si="2"/>
        <v>34.96627395127453</v>
      </c>
    </row>
    <row r="13" spans="1:5" x14ac:dyDescent="0.3">
      <c r="A13" s="3">
        <v>12.070595340471201</v>
      </c>
      <c r="B13" s="9">
        <f t="shared" si="0"/>
        <v>8.2845955132562904E-2</v>
      </c>
      <c r="C13" s="9">
        <f t="shared" si="1"/>
        <v>80.386349422161786</v>
      </c>
      <c r="D13" s="4">
        <v>83.3204886662771</v>
      </c>
      <c r="E13" s="9">
        <f t="shared" si="2"/>
        <v>45.283669142931132</v>
      </c>
    </row>
    <row r="14" spans="1:5" x14ac:dyDescent="0.3">
      <c r="A14" s="3">
        <v>12.530574465152</v>
      </c>
      <c r="B14" s="9">
        <f t="shared" si="0"/>
        <v>7.980480087174277E-2</v>
      </c>
      <c r="C14" s="9">
        <f t="shared" si="1"/>
        <v>77.435483701972942</v>
      </c>
      <c r="D14" s="4">
        <v>88.602600880964701</v>
      </c>
      <c r="E14" s="9">
        <f t="shared" si="2"/>
        <v>48.154432693824212</v>
      </c>
    </row>
    <row r="15" spans="1:5" x14ac:dyDescent="0.3">
      <c r="A15" s="3">
        <v>11.392252499458399</v>
      </c>
      <c r="B15" s="9">
        <f t="shared" si="0"/>
        <v>8.7778953288433617E-2</v>
      </c>
      <c r="C15" s="9">
        <f t="shared" si="1"/>
        <v>85.172892263296092</v>
      </c>
      <c r="D15" s="4">
        <v>76.585769334287306</v>
      </c>
      <c r="E15" s="9">
        <f t="shared" si="2"/>
        <v>41.623431344496787</v>
      </c>
    </row>
    <row r="16" spans="1:5" x14ac:dyDescent="0.3">
      <c r="A16" s="3">
        <v>10.807999579867699</v>
      </c>
      <c r="B16" s="9">
        <f t="shared" si="0"/>
        <v>9.2524059851253337E-2</v>
      </c>
      <c r="C16" s="9">
        <f t="shared" si="1"/>
        <v>89.777121807078515</v>
      </c>
      <c r="D16" s="4">
        <v>76.984894934124497</v>
      </c>
      <c r="E16" s="9">
        <f t="shared" si="2"/>
        <v>41.840351238976666</v>
      </c>
    </row>
    <row r="17" spans="1:5" x14ac:dyDescent="0.3">
      <c r="A17" s="3">
        <v>10.346504040490199</v>
      </c>
      <c r="B17" s="9">
        <f t="shared" si="0"/>
        <v>9.6651003671054656E-2</v>
      </c>
      <c r="C17" s="9">
        <f t="shared" si="1"/>
        <v>93.781541182935101</v>
      </c>
      <c r="D17" s="4">
        <v>75.026028503344605</v>
      </c>
      <c r="E17" s="9">
        <f t="shared" si="2"/>
        <v>40.775731230542497</v>
      </c>
    </row>
    <row r="18" spans="1:5" x14ac:dyDescent="0.3">
      <c r="A18" s="3">
        <v>10.3447709951225</v>
      </c>
      <c r="B18" s="9">
        <f t="shared" si="0"/>
        <v>9.6667195481803719E-2</v>
      </c>
      <c r="C18" s="9">
        <f t="shared" si="1"/>
        <v>93.797252276549372</v>
      </c>
      <c r="D18" s="4">
        <v>78.824023684953303</v>
      </c>
      <c r="E18" s="9">
        <f t="shared" si="2"/>
        <v>42.839895279066909</v>
      </c>
    </row>
    <row r="19" spans="1:5" x14ac:dyDescent="0.3">
      <c r="A19" s="3">
        <v>10.198978553563499</v>
      </c>
      <c r="B19" s="9">
        <f t="shared" si="0"/>
        <v>9.8049034493812359E-2</v>
      </c>
      <c r="C19" s="9">
        <f t="shared" si="1"/>
        <v>95.138066001091019</v>
      </c>
      <c r="D19" s="4">
        <v>78.330368337786297</v>
      </c>
      <c r="E19" s="9">
        <f t="shared" si="2"/>
        <v>42.571599620104969</v>
      </c>
    </row>
    <row r="20" spans="1:5" x14ac:dyDescent="0.3">
      <c r="A20" s="3">
        <v>10.1494423401364</v>
      </c>
      <c r="B20" s="9">
        <f t="shared" si="0"/>
        <v>9.8527580776084381E-2</v>
      </c>
      <c r="C20" s="9">
        <f t="shared" si="1"/>
        <v>95.602404768141753</v>
      </c>
      <c r="D20" s="4">
        <v>80.2230639454353</v>
      </c>
      <c r="E20" s="9">
        <f t="shared" si="2"/>
        <v>43.600256593401696</v>
      </c>
    </row>
    <row r="21" spans="1:5" x14ac:dyDescent="0.3">
      <c r="A21" s="3">
        <v>10.339788489690299</v>
      </c>
      <c r="B21" s="9">
        <f t="shared" si="0"/>
        <v>9.6713777172240042E-2</v>
      </c>
      <c r="C21" s="9">
        <f t="shared" si="1"/>
        <v>93.842451007593013</v>
      </c>
      <c r="D21" s="4">
        <v>89.743259832078394</v>
      </c>
      <c r="E21" s="9">
        <f t="shared" si="2"/>
        <v>48.774366918574643</v>
      </c>
    </row>
    <row r="22" spans="1:5" x14ac:dyDescent="0.3">
      <c r="A22" s="3">
        <v>11.071566896207599</v>
      </c>
      <c r="B22" s="9">
        <f t="shared" si="0"/>
        <v>9.0321452182394804E-2</v>
      </c>
      <c r="C22" s="9">
        <f t="shared" si="1"/>
        <v>87.639907148553789</v>
      </c>
      <c r="D22" s="4">
        <v>86.039794397799497</v>
      </c>
      <c r="E22" s="9">
        <f t="shared" si="2"/>
        <v>46.761578634532277</v>
      </c>
    </row>
    <row r="23" spans="1:5" x14ac:dyDescent="0.3">
      <c r="A23" s="3">
        <v>11.208694110928</v>
      </c>
      <c r="B23" s="9">
        <f t="shared" si="0"/>
        <v>8.9216459125692663E-2</v>
      </c>
      <c r="C23" s="9">
        <f t="shared" si="1"/>
        <v>86.567720125988984</v>
      </c>
      <c r="D23" s="4">
        <v>105.52342565300999</v>
      </c>
      <c r="E23" s="9">
        <f t="shared" si="2"/>
        <v>57.350694536116279</v>
      </c>
    </row>
    <row r="24" spans="1:5" x14ac:dyDescent="0.3">
      <c r="A24" s="3">
        <v>11.304517077717801</v>
      </c>
      <c r="B24" s="9">
        <f t="shared" si="0"/>
        <v>8.8460214012245436E-2</v>
      </c>
      <c r="C24" s="9">
        <f t="shared" si="1"/>
        <v>85.833927102043532</v>
      </c>
      <c r="D24" s="4">
        <v>108.859275403228</v>
      </c>
      <c r="E24" s="9">
        <f t="shared" si="2"/>
        <v>59.163688180505936</v>
      </c>
    </row>
    <row r="25" spans="1:5" x14ac:dyDescent="0.3">
      <c r="A25" s="3">
        <v>11.4770273020291</v>
      </c>
      <c r="B25" s="9">
        <f t="shared" si="0"/>
        <v>8.7130576035416712E-2</v>
      </c>
      <c r="C25" s="9">
        <f t="shared" si="1"/>
        <v>84.54376462109559</v>
      </c>
      <c r="D25" s="4">
        <v>104.13383836726101</v>
      </c>
      <c r="E25" s="9">
        <f t="shared" si="2"/>
        <v>56.595470798229705</v>
      </c>
    </row>
    <row r="26" spans="1:5" x14ac:dyDescent="0.3">
      <c r="A26" s="3">
        <v>10.908010739629599</v>
      </c>
      <c r="B26" s="9">
        <f t="shared" si="0"/>
        <v>9.1675743989408351E-2</v>
      </c>
      <c r="C26" s="9">
        <f t="shared" si="1"/>
        <v>88.953991514458721</v>
      </c>
      <c r="D26" s="4">
        <v>124.475589662121</v>
      </c>
      <c r="E26" s="9">
        <f t="shared" si="2"/>
        <v>67.650964472945205</v>
      </c>
    </row>
    <row r="27" spans="1:5" x14ac:dyDescent="0.3">
      <c r="A27" s="3">
        <v>11.9367897960389</v>
      </c>
      <c r="B27" s="9">
        <f t="shared" si="0"/>
        <v>8.3774617555202296E-2</v>
      </c>
      <c r="C27" s="9">
        <f t="shared" si="1"/>
        <v>81.287440874147237</v>
      </c>
      <c r="D27" s="4">
        <v>109.890699979649</v>
      </c>
      <c r="E27" s="9">
        <f t="shared" si="2"/>
        <v>59.724254855187965</v>
      </c>
    </row>
    <row r="28" spans="1:5" x14ac:dyDescent="0.3">
      <c r="A28" s="3">
        <v>12.348965752660201</v>
      </c>
      <c r="B28" s="9">
        <f t="shared" si="0"/>
        <v>8.0978441436245871E-2</v>
      </c>
      <c r="C28" s="9">
        <f t="shared" si="1"/>
        <v>78.574280162985517</v>
      </c>
      <c r="D28" s="4">
        <v>113.267512620377</v>
      </c>
      <c r="E28" s="9">
        <f t="shared" si="2"/>
        <v>61.559511330853411</v>
      </c>
    </row>
    <row r="29" spans="1:5" x14ac:dyDescent="0.3">
      <c r="A29" s="3">
        <v>12.4964912395869</v>
      </c>
      <c r="B29" s="9">
        <f t="shared" si="0"/>
        <v>8.0022462371850331E-2</v>
      </c>
      <c r="C29" s="9">
        <f t="shared" si="1"/>
        <v>77.646683070432161</v>
      </c>
      <c r="D29" s="4">
        <v>109.963172785936</v>
      </c>
      <c r="E29" s="9">
        <f t="shared" si="2"/>
        <v>59.763642941291309</v>
      </c>
    </row>
    <row r="30" spans="1:5" x14ac:dyDescent="0.3">
      <c r="A30" s="3">
        <v>12.4980076542837</v>
      </c>
      <c r="B30" s="9">
        <f t="shared" si="0"/>
        <v>8.0012753045262328E-2</v>
      </c>
      <c r="C30" s="9">
        <f t="shared" si="1"/>
        <v>77.637262003121052</v>
      </c>
      <c r="D30" s="4">
        <v>106.639927002028</v>
      </c>
      <c r="E30" s="9">
        <f t="shared" si="2"/>
        <v>57.957499398832248</v>
      </c>
    </row>
    <row r="31" spans="1:5" x14ac:dyDescent="0.3">
      <c r="A31" s="3">
        <v>12.556497935444</v>
      </c>
      <c r="B31" s="9">
        <f t="shared" si="0"/>
        <v>7.9640040172127807E-2</v>
      </c>
      <c r="C31" s="9">
        <f t="shared" si="1"/>
        <v>77.275614567154037</v>
      </c>
      <c r="D31" s="4">
        <v>138.45758962273399</v>
      </c>
      <c r="E31" s="9">
        <f t="shared" si="2"/>
        <v>75.25001088167248</v>
      </c>
    </row>
    <row r="32" spans="1:5" x14ac:dyDescent="0.3">
      <c r="A32" s="3">
        <v>13.555093118365599</v>
      </c>
      <c r="B32" s="9">
        <f t="shared" si="0"/>
        <v>7.3773008511842278E-2</v>
      </c>
      <c r="C32" s="9">
        <f t="shared" si="1"/>
        <v>71.582768653796663</v>
      </c>
      <c r="D32" s="4">
        <v>136.68778268661401</v>
      </c>
      <c r="E32" s="9">
        <f t="shared" si="2"/>
        <v>74.288142402202567</v>
      </c>
    </row>
    <row r="33" spans="1:5" x14ac:dyDescent="0.3">
      <c r="A33" s="3">
        <v>13.7354020468316</v>
      </c>
      <c r="B33" s="9">
        <f t="shared" si="0"/>
        <v>7.2804567102618886E-2</v>
      </c>
      <c r="C33" s="9">
        <f t="shared" si="1"/>
        <v>70.643079209789974</v>
      </c>
      <c r="D33" s="4">
        <v>114.87136733340699</v>
      </c>
      <c r="E33" s="9">
        <f t="shared" si="2"/>
        <v>62.431186801566007</v>
      </c>
    </row>
    <row r="34" spans="1:5" x14ac:dyDescent="0.3">
      <c r="A34" s="3">
        <v>14.582355760078199</v>
      </c>
      <c r="B34" s="9">
        <f t="shared" si="0"/>
        <v>6.857602546892172E-2</v>
      </c>
      <c r="C34" s="9">
        <f t="shared" si="1"/>
        <v>66.540078347905592</v>
      </c>
      <c r="D34" s="4">
        <v>125.426138788049</v>
      </c>
      <c r="E34" s="9">
        <f t="shared" si="2"/>
        <v>68.167576326903855</v>
      </c>
    </row>
    <row r="35" spans="1:5" x14ac:dyDescent="0.3">
      <c r="A35" s="3">
        <v>14.982978080914799</v>
      </c>
      <c r="B35" s="9">
        <f t="shared" si="0"/>
        <v>6.6742405588498602E-2</v>
      </c>
      <c r="C35" s="9">
        <f t="shared" si="1"/>
        <v>64.760896634335381</v>
      </c>
      <c r="D35" s="4">
        <v>100.789585972835</v>
      </c>
      <c r="E35" s="9">
        <f t="shared" si="2"/>
        <v>54.777910419218919</v>
      </c>
    </row>
    <row r="36" spans="1:5" x14ac:dyDescent="0.3">
      <c r="A36" s="3">
        <v>14.142667708244399</v>
      </c>
      <c r="B36" s="9">
        <f t="shared" si="0"/>
        <v>7.0708017796179634E-2</v>
      </c>
      <c r="C36" s="9">
        <f t="shared" si="1"/>
        <v>68.608774157014082</v>
      </c>
      <c r="D36" s="4">
        <v>182.34249965536</v>
      </c>
      <c r="E36" s="9">
        <f t="shared" si="2"/>
        <v>99.100924121563949</v>
      </c>
    </row>
    <row r="37" spans="1:5" x14ac:dyDescent="0.3">
      <c r="A37" s="3">
        <v>14.193287075026401</v>
      </c>
      <c r="B37" s="9">
        <f t="shared" si="0"/>
        <v>7.0455842590511394E-2</v>
      </c>
      <c r="C37" s="9">
        <f t="shared" si="1"/>
        <v>68.364085757127626</v>
      </c>
      <c r="D37" s="4">
        <v>178.076057059205</v>
      </c>
      <c r="E37" s="9">
        <f t="shared" si="2"/>
        <v>96.782164617939159</v>
      </c>
    </row>
    <row r="38" spans="1:5" x14ac:dyDescent="0.3">
      <c r="A38" s="3">
        <v>14.5867605837211</v>
      </c>
      <c r="B38" s="9">
        <f t="shared" si="0"/>
        <v>6.8555317286554021E-2</v>
      </c>
      <c r="C38" s="9">
        <f t="shared" si="1"/>
        <v>66.519984968801651</v>
      </c>
      <c r="D38" s="4">
        <v>169.10623436812699</v>
      </c>
      <c r="E38" s="9">
        <f t="shared" si="2"/>
        <v>91.90717541041748</v>
      </c>
    </row>
    <row r="39" spans="1:5" x14ac:dyDescent="0.3">
      <c r="A39" s="3">
        <v>15.918461528362201</v>
      </c>
      <c r="B39" s="9">
        <f t="shared" si="0"/>
        <v>6.2820141143557287E-2</v>
      </c>
      <c r="C39" s="9">
        <f t="shared" si="1"/>
        <v>60.955079926776577</v>
      </c>
      <c r="D39" s="4">
        <v>183.99677023363199</v>
      </c>
      <c r="E39" s="9">
        <f t="shared" si="2"/>
        <v>100</v>
      </c>
    </row>
    <row r="40" spans="1:5" x14ac:dyDescent="0.3">
      <c r="A40" s="3">
        <v>16.0242495060164</v>
      </c>
      <c r="B40" s="9">
        <f t="shared" si="0"/>
        <v>6.2405418713964989E-2</v>
      </c>
      <c r="C40" s="9">
        <f t="shared" si="1"/>
        <v>60.552670152092112</v>
      </c>
      <c r="D40" s="4">
        <v>165.49414768960099</v>
      </c>
      <c r="E40" s="9">
        <f t="shared" si="2"/>
        <v>89.944050365374849</v>
      </c>
    </row>
    <row r="41" spans="1:5" x14ac:dyDescent="0.3">
      <c r="A41" s="3">
        <v>18.749752187641501</v>
      </c>
      <c r="B41" s="9">
        <f t="shared" si="0"/>
        <v>5.3334038231136124E-2</v>
      </c>
      <c r="C41" s="9">
        <f t="shared" si="1"/>
        <v>51.750609024699315</v>
      </c>
      <c r="D41" s="4">
        <v>165.84705874629901</v>
      </c>
      <c r="E41" s="9">
        <f t="shared" si="2"/>
        <v>90.135853219441202</v>
      </c>
    </row>
    <row r="42" spans="1:5" x14ac:dyDescent="0.3">
      <c r="A42" s="3">
        <v>15.3737076011107</v>
      </c>
      <c r="B42" s="9">
        <f t="shared" si="0"/>
        <v>6.5046118083301727E-2</v>
      </c>
      <c r="C42" s="9">
        <f t="shared" si="1"/>
        <v>63.114970048118643</v>
      </c>
      <c r="D42" s="4">
        <v>151.166588985971</v>
      </c>
      <c r="E42" s="9">
        <f t="shared" si="2"/>
        <v>82.157196995374164</v>
      </c>
    </row>
    <row r="43" spans="1:5" ht="15" thickBot="1" x14ac:dyDescent="0.35">
      <c r="A43" s="5">
        <v>16.6419357591592</v>
      </c>
      <c r="B43" s="10">
        <f t="shared" si="0"/>
        <v>6.0089163572791184E-2</v>
      </c>
      <c r="C43" s="9">
        <f t="shared" si="1"/>
        <v>58.305182090287012</v>
      </c>
      <c r="D43" s="6">
        <v>145.15869837789501</v>
      </c>
      <c r="E43" s="9">
        <f t="shared" si="2"/>
        <v>78.891981741624107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C16E2-431A-4FBB-957E-AB92B085918C}">
  <dimension ref="A1:V90"/>
  <sheetViews>
    <sheetView workbookViewId="0">
      <selection activeCell="O1" sqref="O1:O38"/>
    </sheetView>
  </sheetViews>
  <sheetFormatPr defaultRowHeight="14.4" x14ac:dyDescent="0.3"/>
  <cols>
    <col min="1" max="16384" width="8.88671875" style="1"/>
  </cols>
  <sheetData>
    <row r="1" spans="1:22" ht="15" thickBot="1" x14ac:dyDescent="0.35">
      <c r="A1" s="12" t="s">
        <v>4</v>
      </c>
      <c r="B1" s="13" t="s">
        <v>27</v>
      </c>
      <c r="C1" s="16" t="s">
        <v>14</v>
      </c>
      <c r="D1" s="14" t="s">
        <v>11</v>
      </c>
      <c r="E1" s="13" t="s">
        <v>25</v>
      </c>
      <c r="G1" s="12" t="s">
        <v>4</v>
      </c>
      <c r="H1" s="13" t="s">
        <v>27</v>
      </c>
      <c r="I1" s="14" t="s">
        <v>9</v>
      </c>
      <c r="J1" s="15" t="s">
        <v>30</v>
      </c>
      <c r="L1" s="12" t="s">
        <v>9</v>
      </c>
      <c r="M1" s="13" t="s">
        <v>30</v>
      </c>
      <c r="N1" s="16" t="s">
        <v>14</v>
      </c>
      <c r="O1" s="14" t="s">
        <v>11</v>
      </c>
      <c r="P1" s="13" t="s">
        <v>25</v>
      </c>
      <c r="S1" s="12" t="s">
        <v>4</v>
      </c>
      <c r="T1" s="13" t="s">
        <v>27</v>
      </c>
      <c r="U1" s="14" t="s">
        <v>10</v>
      </c>
      <c r="V1" s="15" t="s">
        <v>26</v>
      </c>
    </row>
    <row r="2" spans="1:22" x14ac:dyDescent="0.3">
      <c r="A2" s="17">
        <v>61.9057467270272</v>
      </c>
      <c r="B2" s="18">
        <f>A2/(MAX(A$2:A$301))*100</f>
        <v>52.468825249883444</v>
      </c>
      <c r="C2" s="20">
        <v>1.31108890559903</v>
      </c>
      <c r="D2" s="18">
        <f>1/C2*10</f>
        <v>7.6272478222451667</v>
      </c>
      <c r="E2" s="18">
        <f>D2/(MAX(D$2:D$301))*100</f>
        <v>94.661686208236063</v>
      </c>
      <c r="G2" s="17">
        <v>61.991753766924496</v>
      </c>
      <c r="H2" s="18">
        <f>G2/(MAX(G$2:G$301))*100</f>
        <v>52.685865415050429</v>
      </c>
      <c r="I2" s="18">
        <v>41.319691416660397</v>
      </c>
      <c r="J2" s="19">
        <f>I2/(MAX(I$2:I$301))*100</f>
        <v>60.094202996406175</v>
      </c>
      <c r="L2" s="17">
        <v>28.151336485391901</v>
      </c>
      <c r="M2" s="18">
        <f>L2/(MAX(L$2:L$301))*100</f>
        <v>41.345720237815279</v>
      </c>
      <c r="N2" s="20">
        <v>2.71422627654455</v>
      </c>
      <c r="O2" s="18">
        <f>1/N2*10</f>
        <v>3.6842912053489085</v>
      </c>
      <c r="P2" s="18">
        <f>O2/(MAX(O$2:O$301))*100</f>
        <v>52.470013038367426</v>
      </c>
      <c r="S2" s="17">
        <v>70.471698113207495</v>
      </c>
      <c r="T2" s="18">
        <f>S2/(MAX(S$2:S$301))*100</f>
        <v>61.22950819672154</v>
      </c>
      <c r="U2" s="18">
        <v>9.3057767703994099</v>
      </c>
      <c r="V2" s="19">
        <f>U2/(MAX(U$2:U$301))*100</f>
        <v>23.199954182734519</v>
      </c>
    </row>
    <row r="3" spans="1:22" x14ac:dyDescent="0.3">
      <c r="A3" s="17">
        <v>63.885307394638701</v>
      </c>
      <c r="B3" s="18">
        <f t="shared" ref="B3:B66" si="0">A3/(MAX(A$2:A$301))*100</f>
        <v>54.14662138726699</v>
      </c>
      <c r="C3" s="20">
        <v>1.24109886572915</v>
      </c>
      <c r="D3" s="18">
        <f t="shared" ref="D3:D66" si="1">1/C3*10</f>
        <v>8.05737582728751</v>
      </c>
      <c r="E3" s="18">
        <f t="shared" ref="E3:E66" si="2">D3/(MAX(D$2:D$301))*100</f>
        <v>100</v>
      </c>
      <c r="G3" s="17">
        <v>61.854047400105699</v>
      </c>
      <c r="H3" s="18">
        <f t="shared" ref="H3:H66" si="3">G3/(MAX(G$2:G$301))*100</f>
        <v>52.568830831123528</v>
      </c>
      <c r="I3" s="18">
        <v>34.918934898848498</v>
      </c>
      <c r="J3" s="19">
        <f t="shared" ref="J3:J66" si="4">I3/(MAX(I$2:I$301))*100</f>
        <v>50.785121821688946</v>
      </c>
      <c r="L3" s="17">
        <v>29.766421157722199</v>
      </c>
      <c r="M3" s="18">
        <f t="shared" ref="M3:M38" si="5">L3/(MAX(L$2:L$301))*100</f>
        <v>43.717786624688365</v>
      </c>
      <c r="N3" s="20">
        <v>2.3993511900045399</v>
      </c>
      <c r="O3" s="18">
        <f t="shared" ref="O3:O38" si="6">1/N3*10</f>
        <v>4.1677933775009732</v>
      </c>
      <c r="P3" s="18">
        <f t="shared" ref="P3:P38" si="7">O3/(MAX(O$2:O$301))*100</f>
        <v>59.355832823748713</v>
      </c>
      <c r="S3" s="17">
        <v>78.301886792452805</v>
      </c>
      <c r="T3" s="18">
        <f t="shared" ref="T3:T38" si="8">S3/(MAX(S$2:S$301))*100</f>
        <v>68.032786885246182</v>
      </c>
      <c r="U3" s="18">
        <v>5.37153883851997</v>
      </c>
      <c r="V3" s="19">
        <f t="shared" ref="V3:V38" si="9">U3/(MAX(U$2:U$301))*100</f>
        <v>13.391623076629374</v>
      </c>
    </row>
    <row r="4" spans="1:22" x14ac:dyDescent="0.3">
      <c r="A4" s="17">
        <v>63.8422350428309</v>
      </c>
      <c r="B4" s="18">
        <f t="shared" si="0"/>
        <v>54.110114991341099</v>
      </c>
      <c r="C4" s="20">
        <v>1.4595036405433499</v>
      </c>
      <c r="D4" s="18">
        <f t="shared" si="1"/>
        <v>6.8516444373356675</v>
      </c>
      <c r="E4" s="18">
        <f t="shared" si="2"/>
        <v>85.035681395567366</v>
      </c>
      <c r="G4" s="17">
        <v>63.847475369522002</v>
      </c>
      <c r="H4" s="18">
        <f t="shared" si="3"/>
        <v>54.263015481974634</v>
      </c>
      <c r="I4" s="18">
        <v>33.419455665200502</v>
      </c>
      <c r="J4" s="19">
        <f t="shared" si="4"/>
        <v>48.604321182422673</v>
      </c>
      <c r="L4" s="17">
        <v>28.448584399193699</v>
      </c>
      <c r="M4" s="18">
        <f t="shared" si="5"/>
        <v>41.78228668970295</v>
      </c>
      <c r="N4" s="20">
        <v>1.7197367373394601</v>
      </c>
      <c r="O4" s="18">
        <f t="shared" si="6"/>
        <v>5.814843506495432</v>
      </c>
      <c r="P4" s="18">
        <f t="shared" si="7"/>
        <v>82.812377631530765</v>
      </c>
      <c r="S4" s="17">
        <v>80.094339622641499</v>
      </c>
      <c r="T4" s="18">
        <f t="shared" si="8"/>
        <v>69.590163934426528</v>
      </c>
      <c r="U4" s="18">
        <v>7.31086130850281</v>
      </c>
      <c r="V4" s="19">
        <f t="shared" si="9"/>
        <v>18.22649001565421</v>
      </c>
    </row>
    <row r="5" spans="1:22" x14ac:dyDescent="0.3">
      <c r="A5" s="17">
        <v>64.274744963428802</v>
      </c>
      <c r="B5" s="18">
        <f t="shared" si="0"/>
        <v>54.476693033647216</v>
      </c>
      <c r="C5" s="20">
        <v>1.6355827832905201</v>
      </c>
      <c r="D5" s="18">
        <f t="shared" si="1"/>
        <v>6.1140286521490932</v>
      </c>
      <c r="E5" s="18">
        <f t="shared" si="2"/>
        <v>75.88114025217763</v>
      </c>
      <c r="G5" s="17">
        <v>64.105649247056206</v>
      </c>
      <c r="H5" s="18">
        <f t="shared" si="3"/>
        <v>54.482433603562065</v>
      </c>
      <c r="I5" s="18">
        <v>32.553486947691098</v>
      </c>
      <c r="J5" s="19">
        <f t="shared" si="4"/>
        <v>47.344880511053937</v>
      </c>
      <c r="L5" s="17">
        <v>28.718707028085898</v>
      </c>
      <c r="M5" s="18">
        <f t="shared" si="5"/>
        <v>42.17901437792036</v>
      </c>
      <c r="N5" s="20">
        <v>1.6602964282302799</v>
      </c>
      <c r="O5" s="18">
        <f t="shared" si="6"/>
        <v>6.0230208473429414</v>
      </c>
      <c r="P5" s="18">
        <f t="shared" si="7"/>
        <v>85.777145392749858</v>
      </c>
      <c r="S5" s="17">
        <v>83.207547169811306</v>
      </c>
      <c r="T5" s="18">
        <f t="shared" si="8"/>
        <v>72.29508196721342</v>
      </c>
      <c r="U5" s="18">
        <v>4.1788164665523002</v>
      </c>
      <c r="V5" s="19">
        <f t="shared" si="9"/>
        <v>10.418082547439921</v>
      </c>
    </row>
    <row r="6" spans="1:22" x14ac:dyDescent="0.3">
      <c r="A6" s="17">
        <v>65.064131919052798</v>
      </c>
      <c r="B6" s="18">
        <f t="shared" si="0"/>
        <v>55.145745721304898</v>
      </c>
      <c r="C6" s="20">
        <v>2.0372889049357701</v>
      </c>
      <c r="D6" s="18">
        <f t="shared" si="1"/>
        <v>4.9084840033108961</v>
      </c>
      <c r="E6" s="18">
        <f t="shared" si="2"/>
        <v>60.919139289588301</v>
      </c>
      <c r="G6" s="17">
        <v>62.954759048752301</v>
      </c>
      <c r="H6" s="18">
        <f t="shared" si="3"/>
        <v>53.504309217481335</v>
      </c>
      <c r="I6" s="18">
        <v>32.132441678352301</v>
      </c>
      <c r="J6" s="19">
        <f t="shared" si="4"/>
        <v>46.732524052938665</v>
      </c>
      <c r="L6" s="17">
        <v>34.785163976114603</v>
      </c>
      <c r="M6" s="18">
        <f t="shared" si="5"/>
        <v>51.088787877949407</v>
      </c>
      <c r="N6" s="20">
        <v>1.79353413904072</v>
      </c>
      <c r="O6" s="18">
        <f t="shared" si="6"/>
        <v>5.5755838611182194</v>
      </c>
      <c r="P6" s="18">
        <f t="shared" si="7"/>
        <v>79.404949713164413</v>
      </c>
      <c r="S6" s="17">
        <v>83.018867924528294</v>
      </c>
      <c r="T6" s="18">
        <f t="shared" si="8"/>
        <v>72.131147540983918</v>
      </c>
      <c r="U6" s="18">
        <v>6.6148002940455699</v>
      </c>
      <c r="V6" s="19">
        <f t="shared" si="9"/>
        <v>16.491161085869173</v>
      </c>
    </row>
    <row r="7" spans="1:22" x14ac:dyDescent="0.3">
      <c r="A7" s="17">
        <v>63.340769483231</v>
      </c>
      <c r="B7" s="18">
        <f t="shared" si="0"/>
        <v>53.685092918164244</v>
      </c>
      <c r="C7" s="20">
        <v>2.70135695229735</v>
      </c>
      <c r="D7" s="18">
        <f t="shared" si="1"/>
        <v>3.7018432501101235</v>
      </c>
      <c r="E7" s="18">
        <f t="shared" si="2"/>
        <v>45.943534588187845</v>
      </c>
      <c r="G7" s="17">
        <v>64.194028081063195</v>
      </c>
      <c r="H7" s="18">
        <f t="shared" si="3"/>
        <v>54.557545454269466</v>
      </c>
      <c r="I7" s="18">
        <v>42.969860700175403</v>
      </c>
      <c r="J7" s="19">
        <f t="shared" si="4"/>
        <v>62.494163027617844</v>
      </c>
      <c r="L7" s="17">
        <v>34.5998078625652</v>
      </c>
      <c r="M7" s="18">
        <f t="shared" si="5"/>
        <v>50.816556326201976</v>
      </c>
      <c r="N7" s="20">
        <v>1.99277958908277</v>
      </c>
      <c r="O7" s="18">
        <f t="shared" si="6"/>
        <v>5.0181164313323627</v>
      </c>
      <c r="P7" s="18">
        <f t="shared" si="7"/>
        <v>71.465750100803945</v>
      </c>
      <c r="S7" s="17">
        <v>86.037735849056602</v>
      </c>
      <c r="T7" s="18">
        <f t="shared" si="8"/>
        <v>74.754098360656059</v>
      </c>
      <c r="U7" s="18">
        <v>4.3598382749326099</v>
      </c>
      <c r="V7" s="19">
        <f t="shared" si="9"/>
        <v>10.86938261234774</v>
      </c>
    </row>
    <row r="8" spans="1:22" x14ac:dyDescent="0.3">
      <c r="A8" s="17">
        <v>62.318671051461699</v>
      </c>
      <c r="B8" s="18">
        <f t="shared" si="0"/>
        <v>52.818803327293843</v>
      </c>
      <c r="C8" s="20">
        <v>2.8563006423250799</v>
      </c>
      <c r="D8" s="18">
        <f t="shared" si="1"/>
        <v>3.5010320173648877</v>
      </c>
      <c r="E8" s="18">
        <f t="shared" si="2"/>
        <v>43.451268656330001</v>
      </c>
      <c r="G8" s="17">
        <v>65.1728599530027</v>
      </c>
      <c r="H8" s="18">
        <f t="shared" si="3"/>
        <v>55.389440039198625</v>
      </c>
      <c r="I8" s="18">
        <v>41.762523900742202</v>
      </c>
      <c r="J8" s="19">
        <f t="shared" si="4"/>
        <v>60.738246169997858</v>
      </c>
      <c r="L8" s="17">
        <v>38.692335223312597</v>
      </c>
      <c r="M8" s="18">
        <f t="shared" si="5"/>
        <v>56.827229794968581</v>
      </c>
      <c r="N8" s="20">
        <v>2.5004179583661998</v>
      </c>
      <c r="O8" s="18">
        <f t="shared" si="6"/>
        <v>3.9993313783964775</v>
      </c>
      <c r="P8" s="18">
        <f t="shared" si="7"/>
        <v>56.95667304054551</v>
      </c>
      <c r="S8" s="17">
        <v>87.169811320754704</v>
      </c>
      <c r="T8" s="18">
        <f t="shared" si="8"/>
        <v>75.737704918033117</v>
      </c>
      <c r="U8" s="18">
        <v>4.84133790737563</v>
      </c>
      <c r="V8" s="19">
        <f t="shared" si="9"/>
        <v>12.069794967736975</v>
      </c>
    </row>
    <row r="9" spans="1:22" x14ac:dyDescent="0.3">
      <c r="A9" s="17">
        <v>66.445193626559004</v>
      </c>
      <c r="B9" s="18">
        <f t="shared" si="0"/>
        <v>56.31627817138537</v>
      </c>
      <c r="C9" s="20">
        <v>4.9761083988744197</v>
      </c>
      <c r="D9" s="18">
        <f t="shared" si="1"/>
        <v>2.0096025243867213</v>
      </c>
      <c r="E9" s="18">
        <f t="shared" si="2"/>
        <v>24.941154135827961</v>
      </c>
      <c r="G9" s="17">
        <v>66.3729393448249</v>
      </c>
      <c r="H9" s="18">
        <f t="shared" si="3"/>
        <v>56.409369585999968</v>
      </c>
      <c r="I9" s="18">
        <v>43.434280086123898</v>
      </c>
      <c r="J9" s="19">
        <f t="shared" si="4"/>
        <v>63.169601587243726</v>
      </c>
      <c r="L9" s="17">
        <v>38.785013280087398</v>
      </c>
      <c r="M9" s="18">
        <f t="shared" si="5"/>
        <v>56.963345570842435</v>
      </c>
      <c r="N9" s="20">
        <v>2.37212625344011</v>
      </c>
      <c r="O9" s="18">
        <f t="shared" si="6"/>
        <v>4.2156272186178025</v>
      </c>
      <c r="P9" s="18">
        <f t="shared" si="7"/>
        <v>60.037060806876482</v>
      </c>
      <c r="S9" s="17">
        <v>85.849056603773505</v>
      </c>
      <c r="T9" s="18">
        <f t="shared" si="8"/>
        <v>74.590163934426485</v>
      </c>
      <c r="U9" s="18">
        <v>6.1140039206076899</v>
      </c>
      <c r="V9" s="19">
        <f t="shared" si="9"/>
        <v>15.24264060173341</v>
      </c>
    </row>
    <row r="10" spans="1:22" x14ac:dyDescent="0.3">
      <c r="A10" s="17">
        <v>71.393664788372504</v>
      </c>
      <c r="B10" s="18">
        <f t="shared" si="0"/>
        <v>60.510403634214569</v>
      </c>
      <c r="C10" s="20">
        <v>6.32215013395572</v>
      </c>
      <c r="D10" s="18">
        <f t="shared" si="1"/>
        <v>1.5817403554355454</v>
      </c>
      <c r="E10" s="18">
        <f t="shared" si="2"/>
        <v>19.630961610090779</v>
      </c>
      <c r="G10" s="17">
        <v>68.2568116068081</v>
      </c>
      <c r="H10" s="18">
        <f t="shared" si="3"/>
        <v>58.010444477785818</v>
      </c>
      <c r="I10" s="18">
        <v>34.295364211730799</v>
      </c>
      <c r="J10" s="19">
        <f t="shared" si="4"/>
        <v>49.878218062984928</v>
      </c>
      <c r="L10" s="17">
        <v>42.011226854032003</v>
      </c>
      <c r="M10" s="18">
        <f t="shared" si="5"/>
        <v>61.701668524886685</v>
      </c>
      <c r="N10" s="20">
        <v>1.97109422150865</v>
      </c>
      <c r="O10" s="18">
        <f t="shared" si="6"/>
        <v>5.0733241926639758</v>
      </c>
      <c r="P10" s="18">
        <f t="shared" si="7"/>
        <v>72.251994128605901</v>
      </c>
      <c r="S10" s="17">
        <v>82.169811320754704</v>
      </c>
      <c r="T10" s="18">
        <f t="shared" si="8"/>
        <v>71.393442622951113</v>
      </c>
      <c r="U10" s="18">
        <v>18.112441803479499</v>
      </c>
      <c r="V10" s="19">
        <f t="shared" si="9"/>
        <v>45.155587797334853</v>
      </c>
    </row>
    <row r="11" spans="1:22" x14ac:dyDescent="0.3">
      <c r="A11" s="17">
        <v>72.320313002809399</v>
      </c>
      <c r="B11" s="18">
        <f t="shared" si="0"/>
        <v>61.295793453447288</v>
      </c>
      <c r="C11" s="20">
        <v>3.3618388409337201</v>
      </c>
      <c r="D11" s="18">
        <f t="shared" si="1"/>
        <v>2.9745625751716851</v>
      </c>
      <c r="E11" s="18">
        <f t="shared" si="2"/>
        <v>36.917262380859576</v>
      </c>
      <c r="G11" s="17">
        <v>70.1560911438049</v>
      </c>
      <c r="H11" s="18">
        <f t="shared" si="3"/>
        <v>59.624613782432313</v>
      </c>
      <c r="I11" s="18">
        <v>32.1136845192039</v>
      </c>
      <c r="J11" s="19">
        <f t="shared" si="4"/>
        <v>46.705244165532598</v>
      </c>
      <c r="L11" s="17">
        <v>43.282159474070802</v>
      </c>
      <c r="M11" s="18">
        <f t="shared" si="5"/>
        <v>63.568280597692031</v>
      </c>
      <c r="N11" s="20">
        <v>1.4241548811937199</v>
      </c>
      <c r="O11" s="18">
        <f t="shared" si="6"/>
        <v>7.0217081948404703</v>
      </c>
      <c r="P11" s="18">
        <f t="shared" si="7"/>
        <v>100</v>
      </c>
      <c r="S11" s="17">
        <v>88.113207547169793</v>
      </c>
      <c r="T11" s="18">
        <f t="shared" si="8"/>
        <v>76.557377049180658</v>
      </c>
      <c r="U11" s="18">
        <v>15.7458343543249</v>
      </c>
      <c r="V11" s="19">
        <f t="shared" si="9"/>
        <v>39.255469436065773</v>
      </c>
    </row>
    <row r="12" spans="1:22" x14ac:dyDescent="0.3">
      <c r="A12" s="17">
        <v>72.007433099505704</v>
      </c>
      <c r="B12" s="18">
        <f t="shared" si="0"/>
        <v>61.030609010344925</v>
      </c>
      <c r="C12" s="20">
        <v>2.9046192335111098</v>
      </c>
      <c r="D12" s="18">
        <f t="shared" si="1"/>
        <v>3.4427920481377452</v>
      </c>
      <c r="E12" s="18">
        <f t="shared" si="2"/>
        <v>42.728453058850924</v>
      </c>
      <c r="G12" s="17">
        <v>71.6318576940144</v>
      </c>
      <c r="H12" s="18">
        <f t="shared" si="3"/>
        <v>60.878845726582519</v>
      </c>
      <c r="I12" s="18">
        <v>32.039964561899097</v>
      </c>
      <c r="J12" s="19">
        <f t="shared" si="4"/>
        <v>46.598027922446747</v>
      </c>
      <c r="L12" s="17">
        <v>41.719630041252998</v>
      </c>
      <c r="M12" s="18">
        <f t="shared" si="5"/>
        <v>61.273401815430262</v>
      </c>
      <c r="N12" s="20">
        <v>2.8496117048083298</v>
      </c>
      <c r="O12" s="18">
        <f t="shared" si="6"/>
        <v>3.5092500438310132</v>
      </c>
      <c r="P12" s="18">
        <f t="shared" si="7"/>
        <v>49.977155792512136</v>
      </c>
      <c r="S12" s="17">
        <v>88.867924528301799</v>
      </c>
      <c r="T12" s="18">
        <f t="shared" si="8"/>
        <v>77.213114754098626</v>
      </c>
      <c r="U12" s="18">
        <v>12.527873070325899</v>
      </c>
      <c r="V12" s="19">
        <f t="shared" si="9"/>
        <v>31.232866251765866</v>
      </c>
    </row>
    <row r="13" spans="1:22" x14ac:dyDescent="0.3">
      <c r="A13" s="17">
        <v>73.283425606396094</v>
      </c>
      <c r="B13" s="18">
        <f t="shared" si="0"/>
        <v>62.112089024783771</v>
      </c>
      <c r="C13" s="20">
        <v>2.7696307475978101</v>
      </c>
      <c r="D13" s="18">
        <f t="shared" si="1"/>
        <v>3.6105896097063921</v>
      </c>
      <c r="E13" s="18">
        <f t="shared" si="2"/>
        <v>44.810986692200579</v>
      </c>
      <c r="G13" s="17">
        <v>70.094472993260695</v>
      </c>
      <c r="H13" s="18">
        <f t="shared" si="3"/>
        <v>59.572245436814889</v>
      </c>
      <c r="I13" s="18">
        <v>35.588727578540201</v>
      </c>
      <c r="J13" s="19">
        <f t="shared" si="4"/>
        <v>51.759249553017327</v>
      </c>
      <c r="L13" s="17">
        <v>38.900295740953503</v>
      </c>
      <c r="M13" s="18">
        <f t="shared" si="5"/>
        <v>57.132660316441473</v>
      </c>
      <c r="N13" s="20">
        <v>6.3372356984846601</v>
      </c>
      <c r="O13" s="18">
        <f t="shared" si="6"/>
        <v>1.5779750786910403</v>
      </c>
      <c r="P13" s="18">
        <f t="shared" si="7"/>
        <v>22.472809107198895</v>
      </c>
      <c r="S13" s="17">
        <v>87.924528301886795</v>
      </c>
      <c r="T13" s="18">
        <f t="shared" si="8"/>
        <v>76.393442622951156</v>
      </c>
      <c r="U13" s="18">
        <v>9.4155844155844193</v>
      </c>
      <c r="V13" s="19">
        <f t="shared" si="9"/>
        <v>23.473712343934945</v>
      </c>
    </row>
    <row r="14" spans="1:22" x14ac:dyDescent="0.3">
      <c r="A14" s="17">
        <v>71.339713930985596</v>
      </c>
      <c r="B14" s="18">
        <f t="shared" si="0"/>
        <v>60.464677053759971</v>
      </c>
      <c r="C14" s="20">
        <v>2.5705984437007601</v>
      </c>
      <c r="D14" s="18">
        <f t="shared" si="1"/>
        <v>3.8901447343924738</v>
      </c>
      <c r="E14" s="18">
        <f t="shared" si="2"/>
        <v>48.280542173767245</v>
      </c>
      <c r="G14" s="17">
        <v>70.100556327148794</v>
      </c>
      <c r="H14" s="18">
        <f t="shared" si="3"/>
        <v>59.577415571405822</v>
      </c>
      <c r="I14" s="18">
        <v>36.216559976938399</v>
      </c>
      <c r="J14" s="19">
        <f t="shared" si="4"/>
        <v>52.672351425357292</v>
      </c>
      <c r="L14" s="17">
        <v>43.049334111929397</v>
      </c>
      <c r="M14" s="18">
        <f t="shared" si="5"/>
        <v>63.226331209521348</v>
      </c>
      <c r="N14" s="20">
        <v>13.2268183470864</v>
      </c>
      <c r="O14" s="18">
        <f t="shared" si="6"/>
        <v>0.75603971700441441</v>
      </c>
      <c r="P14" s="18">
        <f t="shared" si="7"/>
        <v>10.767176533481555</v>
      </c>
      <c r="S14" s="17">
        <v>89.528301886792406</v>
      </c>
      <c r="T14" s="18">
        <f t="shared" si="8"/>
        <v>77.786885245901942</v>
      </c>
      <c r="U14" s="18">
        <v>8.2389426611124605</v>
      </c>
      <c r="V14" s="19">
        <f t="shared" si="9"/>
        <v>20.540261922034254</v>
      </c>
    </row>
    <row r="15" spans="1:22" x14ac:dyDescent="0.3">
      <c r="A15" s="17">
        <v>70.033173463265996</v>
      </c>
      <c r="B15" s="18">
        <f t="shared" si="0"/>
        <v>59.357305814301988</v>
      </c>
      <c r="C15" s="20">
        <v>2.0966805088500302</v>
      </c>
      <c r="D15" s="18">
        <f t="shared" si="1"/>
        <v>4.7694438698649027</v>
      </c>
      <c r="E15" s="18">
        <f t="shared" si="2"/>
        <v>59.193513770481786</v>
      </c>
      <c r="G15" s="17">
        <v>68.941435158816304</v>
      </c>
      <c r="H15" s="18">
        <f t="shared" si="3"/>
        <v>58.592295806862481</v>
      </c>
      <c r="I15" s="18">
        <v>36.140725679857503</v>
      </c>
      <c r="J15" s="19">
        <f t="shared" si="4"/>
        <v>52.562060145664148</v>
      </c>
      <c r="L15" s="17">
        <v>44.518055267767998</v>
      </c>
      <c r="M15" s="18">
        <f t="shared" si="5"/>
        <v>65.383434267423226</v>
      </c>
      <c r="N15" s="20">
        <v>7.0912515464312698</v>
      </c>
      <c r="O15" s="18">
        <f t="shared" si="6"/>
        <v>1.4101883051987603</v>
      </c>
      <c r="P15" s="18">
        <f t="shared" si="7"/>
        <v>20.083265582511135</v>
      </c>
      <c r="S15" s="17">
        <v>90.943396226415103</v>
      </c>
      <c r="T15" s="18">
        <f t="shared" si="8"/>
        <v>79.016393442623311</v>
      </c>
      <c r="U15" s="18">
        <v>10.8619210977701</v>
      </c>
      <c r="V15" s="19">
        <f t="shared" si="9"/>
        <v>27.079531136649859</v>
      </c>
    </row>
    <row r="16" spans="1:22" x14ac:dyDescent="0.3">
      <c r="A16" s="17">
        <v>69.299991971744902</v>
      </c>
      <c r="B16" s="18">
        <f t="shared" si="0"/>
        <v>58.735890621223085</v>
      </c>
      <c r="C16" s="20">
        <v>1.8857645025770899</v>
      </c>
      <c r="D16" s="18">
        <f t="shared" si="1"/>
        <v>5.302889086274547</v>
      </c>
      <c r="E16" s="18">
        <f t="shared" si="2"/>
        <v>65.814096300628293</v>
      </c>
      <c r="G16" s="17">
        <v>71.307007853878403</v>
      </c>
      <c r="H16" s="18">
        <f t="shared" si="3"/>
        <v>60.602760700469936</v>
      </c>
      <c r="I16" s="18">
        <v>39.263936229370998</v>
      </c>
      <c r="J16" s="19">
        <f t="shared" si="4"/>
        <v>57.104370175774974</v>
      </c>
      <c r="L16" s="17">
        <v>45.950609377060204</v>
      </c>
      <c r="M16" s="18">
        <f t="shared" si="5"/>
        <v>67.487418973764363</v>
      </c>
      <c r="N16" s="20">
        <v>6.6660319182423402</v>
      </c>
      <c r="O16" s="18">
        <f t="shared" si="6"/>
        <v>1.5001428319948309</v>
      </c>
      <c r="P16" s="18">
        <f t="shared" si="7"/>
        <v>21.36435736673209</v>
      </c>
      <c r="S16" s="17">
        <v>91.981132075471706</v>
      </c>
      <c r="T16" s="18">
        <f t="shared" si="8"/>
        <v>79.918032786885604</v>
      </c>
      <c r="U16" s="18">
        <v>11.1490749816221</v>
      </c>
      <c r="V16" s="19">
        <f t="shared" si="9"/>
        <v>27.795425909663496</v>
      </c>
    </row>
    <row r="17" spans="1:22" x14ac:dyDescent="0.3">
      <c r="A17" s="17">
        <v>70.428240066858393</v>
      </c>
      <c r="B17" s="18">
        <f t="shared" si="0"/>
        <v>59.692148404560328</v>
      </c>
      <c r="C17" s="20">
        <v>1.72654996061987</v>
      </c>
      <c r="D17" s="18">
        <f t="shared" si="1"/>
        <v>5.7918972680117387</v>
      </c>
      <c r="E17" s="18">
        <f t="shared" si="2"/>
        <v>71.883171297491316</v>
      </c>
      <c r="G17" s="17">
        <v>74.910034236128595</v>
      </c>
      <c r="H17" s="18">
        <f t="shared" si="3"/>
        <v>63.664918996165589</v>
      </c>
      <c r="I17" s="18">
        <v>34.128634076031801</v>
      </c>
      <c r="J17" s="19">
        <f t="shared" si="4"/>
        <v>49.635730419036214</v>
      </c>
      <c r="L17" s="17">
        <v>44.183510087215303</v>
      </c>
      <c r="M17" s="18">
        <f t="shared" si="5"/>
        <v>64.892089515488678</v>
      </c>
      <c r="N17" s="20">
        <v>4.9928110781641299</v>
      </c>
      <c r="O17" s="18">
        <f t="shared" si="6"/>
        <v>2.0028797091351245</v>
      </c>
      <c r="P17" s="18">
        <f t="shared" si="7"/>
        <v>28.524109142086456</v>
      </c>
      <c r="S17" s="17">
        <v>90.943396226415103</v>
      </c>
      <c r="T17" s="18">
        <f t="shared" si="8"/>
        <v>79.016393442623311</v>
      </c>
      <c r="U17" s="18">
        <v>13.296986032834999</v>
      </c>
      <c r="V17" s="19">
        <f t="shared" si="9"/>
        <v>33.150318811805349</v>
      </c>
    </row>
    <row r="18" spans="1:22" x14ac:dyDescent="0.3">
      <c r="A18" s="17">
        <v>74.647836560197007</v>
      </c>
      <c r="B18" s="18">
        <f t="shared" si="0"/>
        <v>63.268508964594496</v>
      </c>
      <c r="C18" s="20">
        <v>2.3768778735568299</v>
      </c>
      <c r="D18" s="18">
        <f t="shared" si="1"/>
        <v>4.2071997519315989</v>
      </c>
      <c r="E18" s="18">
        <f t="shared" si="2"/>
        <v>52.215508400182685</v>
      </c>
      <c r="G18" s="17">
        <v>77.006137153981797</v>
      </c>
      <c r="H18" s="18">
        <f t="shared" si="3"/>
        <v>65.44636555180459</v>
      </c>
      <c r="I18" s="18">
        <v>32.950682302998999</v>
      </c>
      <c r="J18" s="19">
        <f t="shared" si="4"/>
        <v>47.922550321566568</v>
      </c>
      <c r="L18" s="17">
        <v>41.518450844839599</v>
      </c>
      <c r="M18" s="18">
        <f t="shared" si="5"/>
        <v>60.977930984875094</v>
      </c>
      <c r="N18" s="20">
        <v>4.0479159852289799</v>
      </c>
      <c r="O18" s="18">
        <f t="shared" si="6"/>
        <v>2.4704070036261698</v>
      </c>
      <c r="P18" s="18">
        <f t="shared" si="7"/>
        <v>35.182421927493621</v>
      </c>
      <c r="S18" s="17">
        <v>91.981132075471706</v>
      </c>
      <c r="T18" s="18">
        <f t="shared" si="8"/>
        <v>79.918032786885604</v>
      </c>
      <c r="U18" s="18">
        <v>21.084139916687</v>
      </c>
      <c r="V18" s="19">
        <f t="shared" si="9"/>
        <v>52.564239624298203</v>
      </c>
    </row>
    <row r="19" spans="1:22" x14ac:dyDescent="0.3">
      <c r="A19" s="17">
        <v>77.253258979679401</v>
      </c>
      <c r="B19" s="18">
        <f t="shared" si="0"/>
        <v>65.476760392894732</v>
      </c>
      <c r="C19" s="20">
        <v>2.4404113902755098</v>
      </c>
      <c r="D19" s="18">
        <f t="shared" si="1"/>
        <v>4.0976697780742004</v>
      </c>
      <c r="E19" s="18">
        <f t="shared" si="2"/>
        <v>50.856133137005074</v>
      </c>
      <c r="G19" s="17">
        <v>78.770275649735794</v>
      </c>
      <c r="H19" s="18">
        <f t="shared" si="3"/>
        <v>66.945680504407122</v>
      </c>
      <c r="I19" s="18">
        <v>35.957217100037603</v>
      </c>
      <c r="J19" s="19">
        <f t="shared" si="4"/>
        <v>52.295170402077318</v>
      </c>
      <c r="L19" s="17">
        <v>45.553336975153897</v>
      </c>
      <c r="M19" s="18">
        <f t="shared" si="5"/>
        <v>66.903947080842116</v>
      </c>
      <c r="N19" s="20">
        <v>3.1074475231870702</v>
      </c>
      <c r="O19" s="18">
        <f t="shared" si="6"/>
        <v>3.2180752612497114</v>
      </c>
      <c r="P19" s="18">
        <f t="shared" si="7"/>
        <v>45.830375913575324</v>
      </c>
      <c r="S19" s="17">
        <v>94.905660377358402</v>
      </c>
      <c r="T19" s="18">
        <f t="shared" si="8"/>
        <v>82.459016393442909</v>
      </c>
      <c r="U19" s="18">
        <v>13.667299681450601</v>
      </c>
      <c r="V19" s="19">
        <f t="shared" si="9"/>
        <v>34.073536711083896</v>
      </c>
    </row>
    <row r="20" spans="1:22" x14ac:dyDescent="0.3">
      <c r="A20" s="17">
        <v>78.021996032667005</v>
      </c>
      <c r="B20" s="18">
        <f t="shared" si="0"/>
        <v>66.128311052224831</v>
      </c>
      <c r="C20" s="20">
        <v>2.2885185399477299</v>
      </c>
      <c r="D20" s="18">
        <f t="shared" si="1"/>
        <v>4.3696390592616314</v>
      </c>
      <c r="E20" s="18">
        <f t="shared" si="2"/>
        <v>54.231540800954001</v>
      </c>
      <c r="G20" s="17">
        <v>76.966050246076406</v>
      </c>
      <c r="H20" s="18">
        <f t="shared" si="3"/>
        <v>65.412296287644878</v>
      </c>
      <c r="I20" s="18">
        <v>39.247773204426501</v>
      </c>
      <c r="J20" s="19">
        <f t="shared" si="4"/>
        <v>57.080863124566491</v>
      </c>
      <c r="L20" s="17">
        <v>49.259894136040799</v>
      </c>
      <c r="M20" s="18">
        <f t="shared" si="5"/>
        <v>72.347748141549289</v>
      </c>
      <c r="N20" s="20">
        <v>6.1001707434701</v>
      </c>
      <c r="O20" s="18">
        <f t="shared" si="6"/>
        <v>1.6392983771322229</v>
      </c>
      <c r="P20" s="18">
        <f t="shared" si="7"/>
        <v>23.346147855257989</v>
      </c>
      <c r="S20" s="17">
        <v>95.849056603773505</v>
      </c>
      <c r="T20" s="18">
        <f t="shared" si="8"/>
        <v>83.278688524590464</v>
      </c>
      <c r="U20" s="18">
        <v>11.325042881646599</v>
      </c>
      <c r="V20" s="19">
        <f t="shared" si="9"/>
        <v>28.234126226566236</v>
      </c>
    </row>
    <row r="21" spans="1:22" x14ac:dyDescent="0.3">
      <c r="A21" s="17">
        <v>78.185234585745306</v>
      </c>
      <c r="B21" s="18">
        <f t="shared" si="0"/>
        <v>66.266665495363625</v>
      </c>
      <c r="C21" s="20">
        <v>2.0267332890451901</v>
      </c>
      <c r="D21" s="18">
        <f t="shared" si="1"/>
        <v>4.9340483299166999</v>
      </c>
      <c r="E21" s="18">
        <f t="shared" si="2"/>
        <v>61.236417857124223</v>
      </c>
      <c r="G21" s="17">
        <v>76.966050246076406</v>
      </c>
      <c r="H21" s="18">
        <f t="shared" si="3"/>
        <v>65.412296287644878</v>
      </c>
      <c r="I21" s="18">
        <v>39.247773204426501</v>
      </c>
      <c r="J21" s="19">
        <f t="shared" si="4"/>
        <v>57.080863124566491</v>
      </c>
      <c r="L21" s="17">
        <v>49.318665586678399</v>
      </c>
      <c r="M21" s="18">
        <f t="shared" si="5"/>
        <v>72.434065462835022</v>
      </c>
      <c r="N21" s="20">
        <v>9.7971975428538798</v>
      </c>
      <c r="O21" s="18">
        <f t="shared" si="6"/>
        <v>1.0207000477696855</v>
      </c>
      <c r="P21" s="18">
        <f t="shared" si="7"/>
        <v>14.536349552658606</v>
      </c>
      <c r="S21" s="17">
        <v>95.188679245282998</v>
      </c>
      <c r="T21" s="18">
        <f t="shared" si="8"/>
        <v>82.704918032787234</v>
      </c>
      <c r="U21" s="18">
        <v>7.1399473168340997</v>
      </c>
      <c r="V21" s="19">
        <f t="shared" si="9"/>
        <v>17.800389446756494</v>
      </c>
    </row>
    <row r="22" spans="1:22" x14ac:dyDescent="0.3">
      <c r="A22" s="17">
        <v>77.319704261624906</v>
      </c>
      <c r="B22" s="18">
        <f t="shared" si="0"/>
        <v>65.533076745921718</v>
      </c>
      <c r="C22" s="20">
        <v>3.08737356041155</v>
      </c>
      <c r="D22" s="18">
        <f t="shared" si="1"/>
        <v>3.238999040552446</v>
      </c>
      <c r="E22" s="18">
        <f t="shared" si="2"/>
        <v>40.199180353274457</v>
      </c>
      <c r="G22" s="17">
        <v>77.206885093359901</v>
      </c>
      <c r="H22" s="18">
        <f t="shared" si="3"/>
        <v>65.616978226454648</v>
      </c>
      <c r="I22" s="18">
        <v>42.090827327581003</v>
      </c>
      <c r="J22" s="19">
        <f t="shared" si="4"/>
        <v>61.215721487466254</v>
      </c>
      <c r="L22" s="17">
        <v>51.030949196601803</v>
      </c>
      <c r="M22" s="18">
        <f t="shared" si="5"/>
        <v>74.948887419527082</v>
      </c>
      <c r="N22" s="20">
        <v>7.6593197521504903</v>
      </c>
      <c r="O22" s="18">
        <f t="shared" si="6"/>
        <v>1.3055989727015016</v>
      </c>
      <c r="P22" s="18">
        <f t="shared" si="7"/>
        <v>18.593751498543497</v>
      </c>
      <c r="S22" s="17">
        <v>97.924528301886795</v>
      </c>
      <c r="T22" s="18">
        <f t="shared" si="8"/>
        <v>85.081967213115135</v>
      </c>
      <c r="U22" s="18">
        <v>3.7175324675324601</v>
      </c>
      <c r="V22" s="19">
        <f t="shared" si="9"/>
        <v>9.2680691840708445</v>
      </c>
    </row>
    <row r="23" spans="1:22" x14ac:dyDescent="0.3">
      <c r="A23" s="17">
        <v>77.756451456172599</v>
      </c>
      <c r="B23" s="18">
        <f t="shared" si="0"/>
        <v>65.90324613149015</v>
      </c>
      <c r="C23" s="20">
        <v>3.6027279447301099</v>
      </c>
      <c r="D23" s="18">
        <f t="shared" si="1"/>
        <v>2.7756744759557823</v>
      </c>
      <c r="E23" s="18">
        <f t="shared" si="2"/>
        <v>34.448864437420738</v>
      </c>
      <c r="G23" s="17">
        <v>76.901787748185697</v>
      </c>
      <c r="H23" s="18">
        <f t="shared" si="3"/>
        <v>65.357680550722279</v>
      </c>
      <c r="I23" s="18">
        <v>43.876776459972596</v>
      </c>
      <c r="J23" s="19">
        <f t="shared" si="4"/>
        <v>63.81315593151735</v>
      </c>
      <c r="L23" s="17">
        <v>54.168440484487697</v>
      </c>
      <c r="M23" s="18">
        <f t="shared" si="5"/>
        <v>79.556904417399537</v>
      </c>
      <c r="N23" s="20">
        <v>6.3090002982457696</v>
      </c>
      <c r="O23" s="18">
        <f t="shared" si="6"/>
        <v>1.5850371734457709</v>
      </c>
      <c r="P23" s="18">
        <f t="shared" si="7"/>
        <v>22.573384274362915</v>
      </c>
      <c r="S23" s="17">
        <v>99.245283018867894</v>
      </c>
      <c r="T23" s="18">
        <f t="shared" si="8"/>
        <v>86.229508196721667</v>
      </c>
      <c r="U23" s="18">
        <v>4.3929184023523504</v>
      </c>
      <c r="V23" s="19">
        <f t="shared" si="9"/>
        <v>10.951853690198888</v>
      </c>
    </row>
    <row r="24" spans="1:22" x14ac:dyDescent="0.3">
      <c r="A24" s="17">
        <v>81.168189302400805</v>
      </c>
      <c r="B24" s="18">
        <f t="shared" si="0"/>
        <v>68.794898139848996</v>
      </c>
      <c r="C24" s="20">
        <v>3.4685345159230101</v>
      </c>
      <c r="D24" s="18">
        <f t="shared" si="1"/>
        <v>2.8830619831208182</v>
      </c>
      <c r="E24" s="18">
        <f t="shared" si="2"/>
        <v>35.781649570780807</v>
      </c>
      <c r="G24" s="17">
        <v>71.933992865186298</v>
      </c>
      <c r="H24" s="18">
        <f t="shared" si="3"/>
        <v>61.135625894883049</v>
      </c>
      <c r="I24" s="18">
        <v>42.756157263214</v>
      </c>
      <c r="J24" s="19">
        <f t="shared" si="4"/>
        <v>62.183358728711333</v>
      </c>
      <c r="L24" s="17">
        <v>51.107804170512502</v>
      </c>
      <c r="M24" s="18">
        <f t="shared" si="5"/>
        <v>75.061763916593037</v>
      </c>
      <c r="N24" s="20">
        <v>9.2899114944825296</v>
      </c>
      <c r="O24" s="18">
        <f t="shared" si="6"/>
        <v>1.076436519975374</v>
      </c>
      <c r="P24" s="18">
        <f t="shared" si="7"/>
        <v>15.3301232421811</v>
      </c>
      <c r="S24" s="17">
        <v>105</v>
      </c>
      <c r="T24" s="18">
        <f t="shared" si="8"/>
        <v>91.22950819672171</v>
      </c>
      <c r="U24" s="18">
        <v>7.7739830923793098</v>
      </c>
      <c r="V24" s="19">
        <f t="shared" si="9"/>
        <v>19.381085105570591</v>
      </c>
    </row>
    <row r="25" spans="1:22" x14ac:dyDescent="0.3">
      <c r="A25" s="17">
        <v>81.316913980032396</v>
      </c>
      <c r="B25" s="18">
        <f t="shared" si="0"/>
        <v>68.920951204928812</v>
      </c>
      <c r="C25" s="20">
        <v>4.0465905537834104</v>
      </c>
      <c r="D25" s="18">
        <f t="shared" si="1"/>
        <v>2.4712161675587305</v>
      </c>
      <c r="E25" s="18">
        <f t="shared" si="2"/>
        <v>30.670235825286774</v>
      </c>
      <c r="G25" s="17">
        <v>71.947259848462807</v>
      </c>
      <c r="H25" s="18">
        <f t="shared" si="3"/>
        <v>61.146901305770726</v>
      </c>
      <c r="I25" s="18">
        <v>44.374909405643798</v>
      </c>
      <c r="J25" s="19">
        <f t="shared" si="4"/>
        <v>64.537626549037327</v>
      </c>
      <c r="L25" s="17">
        <v>51.996722361406697</v>
      </c>
      <c r="M25" s="18">
        <f t="shared" si="5"/>
        <v>76.367313401040704</v>
      </c>
      <c r="N25" s="20">
        <v>9.8757983297406096</v>
      </c>
      <c r="O25" s="18">
        <f t="shared" si="6"/>
        <v>1.012576367612263</v>
      </c>
      <c r="P25" s="18">
        <f t="shared" si="7"/>
        <v>14.420655765164108</v>
      </c>
      <c r="S25" s="17">
        <v>100</v>
      </c>
      <c r="T25" s="18">
        <f t="shared" si="8"/>
        <v>86.885245901639735</v>
      </c>
      <c r="U25" s="18">
        <v>12.668463611859799</v>
      </c>
      <c r="V25" s="19">
        <f t="shared" si="9"/>
        <v>31.583368332633249</v>
      </c>
    </row>
    <row r="26" spans="1:22" x14ac:dyDescent="0.3">
      <c r="A26" s="17">
        <v>82.619370954038502</v>
      </c>
      <c r="B26" s="18">
        <f t="shared" si="0"/>
        <v>70.024861439078094</v>
      </c>
      <c r="C26" s="20">
        <v>4.8806991026360702</v>
      </c>
      <c r="D26" s="18">
        <f t="shared" si="1"/>
        <v>2.048886806932841</v>
      </c>
      <c r="E26" s="18">
        <f t="shared" si="2"/>
        <v>25.428710920917684</v>
      </c>
      <c r="G26" s="17">
        <v>71.178716208385097</v>
      </c>
      <c r="H26" s="18">
        <f t="shared" si="3"/>
        <v>60.493727547548524</v>
      </c>
      <c r="I26" s="18">
        <v>47.801454999622898</v>
      </c>
      <c r="J26" s="19">
        <f t="shared" si="4"/>
        <v>69.521098579953673</v>
      </c>
      <c r="L26" s="17">
        <v>52.896377644244303</v>
      </c>
      <c r="M26" s="18">
        <f t="shared" si="5"/>
        <v>77.688632396107892</v>
      </c>
      <c r="N26" s="20">
        <v>8.8865229348795491</v>
      </c>
      <c r="O26" s="18">
        <f t="shared" si="6"/>
        <v>1.1252995207777003</v>
      </c>
      <c r="P26" s="18">
        <f t="shared" si="7"/>
        <v>16.02600805320516</v>
      </c>
      <c r="S26" s="17">
        <v>99.056603773584897</v>
      </c>
      <c r="T26" s="18">
        <f t="shared" si="8"/>
        <v>86.065573770492179</v>
      </c>
      <c r="U26" s="18">
        <v>14.815915216858601</v>
      </c>
      <c r="V26" s="19">
        <f t="shared" si="9"/>
        <v>36.937115803138447</v>
      </c>
    </row>
    <row r="27" spans="1:22" x14ac:dyDescent="0.3">
      <c r="A27" s="17">
        <v>85.002601924848904</v>
      </c>
      <c r="B27" s="18">
        <f t="shared" si="0"/>
        <v>72.044792317045648</v>
      </c>
      <c r="C27" s="20">
        <v>4.0246043704819296</v>
      </c>
      <c r="D27" s="18">
        <f t="shared" si="1"/>
        <v>2.4847162800259399</v>
      </c>
      <c r="E27" s="18">
        <f t="shared" si="2"/>
        <v>30.837785567989467</v>
      </c>
      <c r="G27" s="17">
        <v>69.902359658863702</v>
      </c>
      <c r="H27" s="18">
        <f t="shared" si="3"/>
        <v>59.408971183943585</v>
      </c>
      <c r="I27" s="18">
        <v>47.389924124335401</v>
      </c>
      <c r="J27" s="19">
        <f t="shared" si="4"/>
        <v>68.922579590316587</v>
      </c>
      <c r="L27" s="17">
        <v>54.139619869271101</v>
      </c>
      <c r="M27" s="18">
        <f t="shared" si="5"/>
        <v>79.514575730999667</v>
      </c>
      <c r="N27" s="20">
        <v>9.86961083785196</v>
      </c>
      <c r="O27" s="18">
        <f t="shared" si="6"/>
        <v>1.0132111756269022</v>
      </c>
      <c r="P27" s="18">
        <f t="shared" si="7"/>
        <v>14.429696414490802</v>
      </c>
      <c r="S27" s="17">
        <v>101.88679245282999</v>
      </c>
      <c r="T27" s="18">
        <f t="shared" si="8"/>
        <v>88.524590163934647</v>
      </c>
      <c r="U27" s="18">
        <v>17.139794168096</v>
      </c>
      <c r="V27" s="19">
        <f t="shared" si="9"/>
        <v>42.730709022183049</v>
      </c>
    </row>
    <row r="28" spans="1:22" x14ac:dyDescent="0.3">
      <c r="A28" s="17">
        <v>86.412112264679706</v>
      </c>
      <c r="B28" s="18">
        <f t="shared" si="0"/>
        <v>73.239436685598235</v>
      </c>
      <c r="C28" s="20">
        <v>3.9960489307868001</v>
      </c>
      <c r="D28" s="18">
        <f t="shared" si="1"/>
        <v>2.5024718598806182</v>
      </c>
      <c r="E28" s="18">
        <f t="shared" si="2"/>
        <v>31.058149868169515</v>
      </c>
      <c r="G28" s="17">
        <v>80.109422446236195</v>
      </c>
      <c r="H28" s="18">
        <f t="shared" si="3"/>
        <v>68.083801360879164</v>
      </c>
      <c r="I28" s="18">
        <v>49.471404263000203</v>
      </c>
      <c r="J28" s="19">
        <f t="shared" si="4"/>
        <v>71.949826060397328</v>
      </c>
      <c r="L28" s="17">
        <v>55.2930095880347</v>
      </c>
      <c r="M28" s="18">
        <f t="shared" si="5"/>
        <v>81.20855316123351</v>
      </c>
      <c r="N28" s="20">
        <v>11.0583443693038</v>
      </c>
      <c r="O28" s="18">
        <f t="shared" si="6"/>
        <v>0.90429450069925521</v>
      </c>
      <c r="P28" s="18">
        <f t="shared" si="7"/>
        <v>12.878554272074821</v>
      </c>
      <c r="S28" s="17">
        <v>102.735849056603</v>
      </c>
      <c r="T28" s="18">
        <f t="shared" si="8"/>
        <v>89.26229508196694</v>
      </c>
      <c r="U28" s="18">
        <v>15.966827983337399</v>
      </c>
      <c r="V28" s="19">
        <f t="shared" si="9"/>
        <v>39.806422053377069</v>
      </c>
    </row>
    <row r="29" spans="1:22" x14ac:dyDescent="0.3">
      <c r="A29" s="17">
        <v>86.450547105496995</v>
      </c>
      <c r="B29" s="18">
        <f t="shared" si="0"/>
        <v>73.272012513416641</v>
      </c>
      <c r="C29" s="20">
        <v>4.5128891029137996</v>
      </c>
      <c r="D29" s="18">
        <f t="shared" si="1"/>
        <v>2.2158754119491619</v>
      </c>
      <c r="E29" s="18">
        <f t="shared" si="2"/>
        <v>27.501204603672178</v>
      </c>
      <c r="G29" s="17">
        <v>83.341383901433701</v>
      </c>
      <c r="H29" s="18">
        <f t="shared" si="3"/>
        <v>70.830597118511335</v>
      </c>
      <c r="I29" s="18">
        <v>42.815733014278997</v>
      </c>
      <c r="J29" s="19">
        <f t="shared" si="4"/>
        <v>62.270004034022598</v>
      </c>
      <c r="L29" s="17">
        <v>56.068340648369599</v>
      </c>
      <c r="M29" s="18">
        <f t="shared" si="5"/>
        <v>82.347277822811478</v>
      </c>
      <c r="N29" s="20">
        <v>17.144188922245799</v>
      </c>
      <c r="O29" s="18">
        <f t="shared" si="6"/>
        <v>0.58328801936055963</v>
      </c>
      <c r="P29" s="18">
        <f t="shared" si="7"/>
        <v>8.3069247991415818</v>
      </c>
      <c r="S29" s="17">
        <v>108.113207547169</v>
      </c>
      <c r="T29" s="18">
        <f t="shared" si="8"/>
        <v>93.934426229507906</v>
      </c>
      <c r="U29" s="18">
        <v>11.2653148738054</v>
      </c>
      <c r="V29" s="19">
        <f t="shared" si="9"/>
        <v>28.085220113779442</v>
      </c>
    </row>
    <row r="30" spans="1:22" x14ac:dyDescent="0.3">
      <c r="A30" s="17">
        <v>86.439655498619103</v>
      </c>
      <c r="B30" s="18">
        <f t="shared" si="0"/>
        <v>73.262781224753155</v>
      </c>
      <c r="C30" s="20">
        <v>3.0829955809146701</v>
      </c>
      <c r="D30" s="18">
        <f t="shared" si="1"/>
        <v>3.2435985513262322</v>
      </c>
      <c r="E30" s="18">
        <f t="shared" si="2"/>
        <v>40.256264829317004</v>
      </c>
      <c r="G30" s="17">
        <v>82.266188765303198</v>
      </c>
      <c r="H30" s="18">
        <f t="shared" si="3"/>
        <v>69.916804834942923</v>
      </c>
      <c r="I30" s="18">
        <v>38.807195203497201</v>
      </c>
      <c r="J30" s="19">
        <f t="shared" si="4"/>
        <v>56.44009880818728</v>
      </c>
      <c r="L30" s="17">
        <v>60.1456100363554</v>
      </c>
      <c r="M30" s="18">
        <f t="shared" si="5"/>
        <v>88.335541987013642</v>
      </c>
      <c r="N30" s="20">
        <v>27.261885807758599</v>
      </c>
      <c r="O30" s="18">
        <f t="shared" si="6"/>
        <v>0.36681248210474304</v>
      </c>
      <c r="P30" s="18">
        <f t="shared" si="7"/>
        <v>5.2239778687225389</v>
      </c>
      <c r="S30" s="17">
        <v>108.962264150943</v>
      </c>
      <c r="T30" s="18">
        <f t="shared" si="8"/>
        <v>94.672131147541066</v>
      </c>
      <c r="U30" s="18">
        <v>13.0144266111247</v>
      </c>
      <c r="V30" s="19">
        <f t="shared" si="9"/>
        <v>32.445878355160104</v>
      </c>
    </row>
    <row r="31" spans="1:22" x14ac:dyDescent="0.3">
      <c r="A31" s="17">
        <v>87.436432641178499</v>
      </c>
      <c r="B31" s="18">
        <f t="shared" si="0"/>
        <v>74.107609507604536</v>
      </c>
      <c r="C31" s="20">
        <v>3.1355463022790002</v>
      </c>
      <c r="D31" s="18">
        <f t="shared" si="1"/>
        <v>3.1892369099227551</v>
      </c>
      <c r="E31" s="18">
        <f t="shared" si="2"/>
        <v>39.581583114466703</v>
      </c>
      <c r="G31" s="17">
        <v>86.279643801240994</v>
      </c>
      <c r="H31" s="18">
        <f t="shared" si="3"/>
        <v>73.32778031190378</v>
      </c>
      <c r="I31" s="18">
        <v>42.249935714779902</v>
      </c>
      <c r="J31" s="19">
        <f t="shared" si="4"/>
        <v>61.447124273666795</v>
      </c>
      <c r="L31" s="17">
        <v>59.635880724094399</v>
      </c>
      <c r="M31" s="18">
        <f t="shared" si="5"/>
        <v>87.586905219707987</v>
      </c>
      <c r="N31" s="20">
        <v>18.211149094102101</v>
      </c>
      <c r="O31" s="18">
        <f t="shared" si="6"/>
        <v>0.5491141689262552</v>
      </c>
      <c r="P31" s="18">
        <f t="shared" si="7"/>
        <v>7.8202362400895922</v>
      </c>
      <c r="S31" s="17">
        <v>109.81132075471599</v>
      </c>
      <c r="T31" s="18">
        <f t="shared" si="8"/>
        <v>95.40983606557333</v>
      </c>
      <c r="U31" s="18">
        <v>17.198603283508898</v>
      </c>
      <c r="V31" s="19">
        <f t="shared" si="9"/>
        <v>42.877324271696267</v>
      </c>
    </row>
    <row r="32" spans="1:22" x14ac:dyDescent="0.3">
      <c r="A32" s="17">
        <v>88.385073464810006</v>
      </c>
      <c r="B32" s="18">
        <f t="shared" si="0"/>
        <v>74.911639379330424</v>
      </c>
      <c r="C32" s="20">
        <v>3.7501819429791001</v>
      </c>
      <c r="D32" s="18">
        <f t="shared" si="1"/>
        <v>2.6665372912696923</v>
      </c>
      <c r="E32" s="18">
        <f t="shared" si="2"/>
        <v>33.094364076192953</v>
      </c>
      <c r="G32" s="17">
        <v>85.195187154893404</v>
      </c>
      <c r="H32" s="18">
        <f t="shared" si="3"/>
        <v>72.406116809162057</v>
      </c>
      <c r="I32" s="18">
        <v>40.9792990316638</v>
      </c>
      <c r="J32" s="19">
        <f t="shared" si="4"/>
        <v>59.599145836464061</v>
      </c>
      <c r="L32" s="17">
        <v>58.306741763520201</v>
      </c>
      <c r="M32" s="18">
        <f t="shared" si="5"/>
        <v>85.634805799859919</v>
      </c>
      <c r="N32" s="20">
        <v>15.556685075457599</v>
      </c>
      <c r="O32" s="18">
        <f t="shared" si="6"/>
        <v>0.64281046710755307</v>
      </c>
      <c r="P32" s="18">
        <f t="shared" si="7"/>
        <v>9.1546166441363699</v>
      </c>
      <c r="S32" s="17">
        <v>114.81132075471599</v>
      </c>
      <c r="T32" s="18">
        <f t="shared" si="8"/>
        <v>99.75409836065532</v>
      </c>
      <c r="U32" s="18">
        <v>15.1287980887037</v>
      </c>
      <c r="V32" s="19">
        <f t="shared" si="9"/>
        <v>37.717154747814007</v>
      </c>
    </row>
    <row r="33" spans="1:22" x14ac:dyDescent="0.3">
      <c r="A33" s="17">
        <v>90.384992660095904</v>
      </c>
      <c r="B33" s="18">
        <f t="shared" si="0"/>
        <v>76.606690587323214</v>
      </c>
      <c r="C33" s="20">
        <v>4.7121394923780597</v>
      </c>
      <c r="D33" s="18">
        <f t="shared" si="1"/>
        <v>2.12217826237426</v>
      </c>
      <c r="E33" s="18">
        <f t="shared" si="2"/>
        <v>26.338330343077526</v>
      </c>
      <c r="G33" s="17">
        <v>85.186869796467406</v>
      </c>
      <c r="H33" s="18">
        <f t="shared" si="3"/>
        <v>72.399048010491057</v>
      </c>
      <c r="I33" s="18">
        <v>40.180972848598998</v>
      </c>
      <c r="J33" s="19">
        <f t="shared" si="4"/>
        <v>58.438082574430638</v>
      </c>
      <c r="L33" s="17">
        <v>61.787819993595399</v>
      </c>
      <c r="M33" s="18">
        <f t="shared" si="5"/>
        <v>90.747447137557131</v>
      </c>
      <c r="N33" s="20">
        <v>15.8159730743832</v>
      </c>
      <c r="O33" s="18">
        <f t="shared" si="6"/>
        <v>0.63227219425384518</v>
      </c>
      <c r="P33" s="18">
        <f t="shared" si="7"/>
        <v>9.0045353168967743</v>
      </c>
      <c r="S33" s="17">
        <v>105</v>
      </c>
      <c r="T33" s="18">
        <f t="shared" si="8"/>
        <v>91.22950819672171</v>
      </c>
      <c r="U33" s="18">
        <v>20.7285285469247</v>
      </c>
      <c r="V33" s="19">
        <f t="shared" si="9"/>
        <v>51.677675537398159</v>
      </c>
    </row>
    <row r="34" spans="1:22" x14ac:dyDescent="0.3">
      <c r="A34" s="17">
        <v>93.063935157251606</v>
      </c>
      <c r="B34" s="18">
        <f t="shared" si="0"/>
        <v>78.877254681437947</v>
      </c>
      <c r="C34" s="20">
        <v>4.7975627433037298</v>
      </c>
      <c r="D34" s="18">
        <f t="shared" si="1"/>
        <v>2.0843917078432481</v>
      </c>
      <c r="E34" s="18">
        <f t="shared" si="2"/>
        <v>25.869361843395012</v>
      </c>
      <c r="G34" s="17">
        <v>85.054825108098896</v>
      </c>
      <c r="H34" s="18">
        <f t="shared" si="3"/>
        <v>72.286825202497724</v>
      </c>
      <c r="I34" s="18">
        <v>38.8851312373925</v>
      </c>
      <c r="J34" s="19">
        <f t="shared" si="4"/>
        <v>56.553446795092874</v>
      </c>
      <c r="L34" s="17">
        <v>66.0741801194266</v>
      </c>
      <c r="M34" s="18">
        <f t="shared" si="5"/>
        <v>97.042801771718345</v>
      </c>
      <c r="N34" s="20">
        <v>15.6581688006492</v>
      </c>
      <c r="O34" s="18">
        <f t="shared" si="6"/>
        <v>0.63864428384405925</v>
      </c>
      <c r="P34" s="18">
        <f t="shared" si="7"/>
        <v>9.0952837418298458</v>
      </c>
      <c r="S34" s="17">
        <v>98.679245283018801</v>
      </c>
      <c r="T34" s="18">
        <f t="shared" si="8"/>
        <v>85.737704918033103</v>
      </c>
      <c r="U34" s="18">
        <v>23.486584170546401</v>
      </c>
      <c r="V34" s="19">
        <f t="shared" si="9"/>
        <v>58.553701653239578</v>
      </c>
    </row>
    <row r="35" spans="1:22" x14ac:dyDescent="0.3">
      <c r="A35" s="17">
        <v>93.462073380680494</v>
      </c>
      <c r="B35" s="18">
        <f t="shared" si="0"/>
        <v>79.214700653336209</v>
      </c>
      <c r="C35" s="20">
        <v>3.8554028800821101</v>
      </c>
      <c r="D35" s="18">
        <f t="shared" si="1"/>
        <v>2.5937626523189778</v>
      </c>
      <c r="E35" s="18">
        <f t="shared" si="2"/>
        <v>32.191158857637149</v>
      </c>
      <c r="G35" s="17">
        <v>86.608792079885006</v>
      </c>
      <c r="H35" s="18">
        <f t="shared" si="3"/>
        <v>73.607518516688785</v>
      </c>
      <c r="I35" s="18">
        <v>39.308639578187098</v>
      </c>
      <c r="J35" s="19">
        <f t="shared" si="4"/>
        <v>57.169385475412263</v>
      </c>
      <c r="L35" s="17">
        <v>59.586151035093302</v>
      </c>
      <c r="M35" s="18">
        <f t="shared" si="5"/>
        <v>87.513867486312279</v>
      </c>
      <c r="N35" s="20">
        <v>9.8539017386604097</v>
      </c>
      <c r="O35" s="18">
        <f t="shared" si="6"/>
        <v>1.0148264378125869</v>
      </c>
      <c r="P35" s="18">
        <f t="shared" si="7"/>
        <v>14.452700249752306</v>
      </c>
      <c r="S35" s="17">
        <v>105.094339622641</v>
      </c>
      <c r="T35" s="18">
        <f t="shared" si="8"/>
        <v>91.311475409836035</v>
      </c>
      <c r="U35" s="18">
        <v>40.111185983827497</v>
      </c>
      <c r="V35" s="19">
        <f t="shared" si="9"/>
        <v>100</v>
      </c>
    </row>
    <row r="36" spans="1:22" x14ac:dyDescent="0.3">
      <c r="A36" s="17">
        <v>87.538232559154693</v>
      </c>
      <c r="B36" s="18">
        <f t="shared" si="0"/>
        <v>74.193891030550986</v>
      </c>
      <c r="C36" s="20">
        <v>6.0960800410765303</v>
      </c>
      <c r="D36" s="18">
        <f t="shared" si="1"/>
        <v>1.6403984089149297</v>
      </c>
      <c r="E36" s="18">
        <f t="shared" si="2"/>
        <v>20.358966046482216</v>
      </c>
      <c r="G36" s="17">
        <v>88.179670700754102</v>
      </c>
      <c r="H36" s="18">
        <f t="shared" si="3"/>
        <v>74.942584788787826</v>
      </c>
      <c r="I36" s="18">
        <v>38.707966332128599</v>
      </c>
      <c r="J36" s="19">
        <f t="shared" si="4"/>
        <v>56.295783114272766</v>
      </c>
      <c r="L36" s="17">
        <v>60.746322075084201</v>
      </c>
      <c r="M36" s="18">
        <f t="shared" si="5"/>
        <v>89.217804607463535</v>
      </c>
      <c r="N36" s="20">
        <v>9.9373679849613801</v>
      </c>
      <c r="O36" s="18">
        <f t="shared" si="6"/>
        <v>1.0063026764363967</v>
      </c>
      <c r="P36" s="18">
        <f t="shared" si="7"/>
        <v>14.33130868605199</v>
      </c>
      <c r="S36" s="17">
        <v>102.16981132075399</v>
      </c>
      <c r="T36" s="18">
        <f t="shared" si="8"/>
        <v>88.770491803278446</v>
      </c>
      <c r="U36" s="18">
        <v>30.8721820632197</v>
      </c>
      <c r="V36" s="19">
        <f t="shared" si="9"/>
        <v>76.966515215149983</v>
      </c>
    </row>
    <row r="37" spans="1:22" x14ac:dyDescent="0.3">
      <c r="A37" s="17">
        <v>86.448624957506993</v>
      </c>
      <c r="B37" s="18">
        <f t="shared" si="0"/>
        <v>73.270383377959533</v>
      </c>
      <c r="C37" s="20">
        <v>6.3434930177865203</v>
      </c>
      <c r="D37" s="18">
        <f t="shared" si="1"/>
        <v>1.5764185397478958</v>
      </c>
      <c r="E37" s="18">
        <f t="shared" si="2"/>
        <v>19.564912615955162</v>
      </c>
      <c r="G37" s="17">
        <v>90.202719892766098</v>
      </c>
      <c r="H37" s="18">
        <f t="shared" si="3"/>
        <v>76.661944074203603</v>
      </c>
      <c r="I37" s="18">
        <v>42.517727183924201</v>
      </c>
      <c r="J37" s="19">
        <f t="shared" si="4"/>
        <v>61.836592693098758</v>
      </c>
      <c r="L37" s="17">
        <v>64.317817921525005</v>
      </c>
      <c r="M37" s="18">
        <f t="shared" si="5"/>
        <v>94.463241824061996</v>
      </c>
      <c r="N37" s="20">
        <v>9.9269933736121594</v>
      </c>
      <c r="O37" s="18">
        <f t="shared" si="6"/>
        <v>1.0073543542984431</v>
      </c>
      <c r="P37" s="18">
        <f t="shared" si="7"/>
        <v>14.346286207658757</v>
      </c>
      <c r="S37" s="17">
        <v>108.301886792452</v>
      </c>
      <c r="T37" s="18">
        <f t="shared" si="8"/>
        <v>94.098360655737395</v>
      </c>
      <c r="U37" s="18">
        <v>32.595564812545902</v>
      </c>
      <c r="V37" s="19">
        <f t="shared" si="9"/>
        <v>81.263029284868736</v>
      </c>
    </row>
    <row r="38" spans="1:22" ht="15" thickBot="1" x14ac:dyDescent="0.35">
      <c r="A38" s="17">
        <v>90.739383856878305</v>
      </c>
      <c r="B38" s="18">
        <f t="shared" si="0"/>
        <v>76.907058335992247</v>
      </c>
      <c r="C38" s="20">
        <v>13.742575846690199</v>
      </c>
      <c r="D38" s="18">
        <f t="shared" si="1"/>
        <v>0.72766562190074646</v>
      </c>
      <c r="E38" s="18">
        <f t="shared" si="2"/>
        <v>9.0310497797111289</v>
      </c>
      <c r="G38" s="17">
        <v>88.386532444720501</v>
      </c>
      <c r="H38" s="18">
        <f t="shared" si="3"/>
        <v>75.118393494621714</v>
      </c>
      <c r="I38" s="18">
        <v>46.917968302607797</v>
      </c>
      <c r="J38" s="19">
        <f t="shared" si="4"/>
        <v>68.23618024937673</v>
      </c>
      <c r="L38" s="21">
        <v>68.087667413867806</v>
      </c>
      <c r="M38" s="22">
        <f t="shared" si="5"/>
        <v>100</v>
      </c>
      <c r="N38" s="23">
        <v>7.2940910113335002</v>
      </c>
      <c r="O38" s="22">
        <f t="shared" si="6"/>
        <v>1.3709727482783092</v>
      </c>
      <c r="P38" s="22">
        <f t="shared" si="7"/>
        <v>19.524775314441232</v>
      </c>
      <c r="S38" s="21">
        <v>115.094339622641</v>
      </c>
      <c r="T38" s="22">
        <f t="shared" si="8"/>
        <v>100</v>
      </c>
      <c r="U38" s="22">
        <v>27.984562607204101</v>
      </c>
      <c r="V38" s="24">
        <f t="shared" si="9"/>
        <v>69.767477377725129</v>
      </c>
    </row>
    <row r="39" spans="1:22" x14ac:dyDescent="0.3">
      <c r="A39" s="17">
        <v>88.595598292337499</v>
      </c>
      <c r="B39" s="18">
        <f t="shared" si="0"/>
        <v>75.090071770026057</v>
      </c>
      <c r="C39" s="20">
        <v>10.1665829689312</v>
      </c>
      <c r="D39" s="18">
        <f t="shared" si="1"/>
        <v>0.98361465504779</v>
      </c>
      <c r="E39" s="18">
        <f t="shared" si="2"/>
        <v>12.207630326943812</v>
      </c>
      <c r="G39" s="17">
        <v>88.152890761014405</v>
      </c>
      <c r="H39" s="18">
        <f t="shared" si="3"/>
        <v>74.919824918075776</v>
      </c>
      <c r="I39" s="18">
        <v>48.165691931991297</v>
      </c>
      <c r="J39" s="19">
        <f t="shared" si="4"/>
        <v>70.050834582379608</v>
      </c>
    </row>
    <row r="40" spans="1:22" x14ac:dyDescent="0.3">
      <c r="A40" s="17">
        <v>89.324143732459902</v>
      </c>
      <c r="B40" s="18">
        <f t="shared" si="0"/>
        <v>75.707557632088879</v>
      </c>
      <c r="C40" s="20">
        <v>8.4413036314411691</v>
      </c>
      <c r="D40" s="18">
        <f t="shared" si="1"/>
        <v>1.1846511435453149</v>
      </c>
      <c r="E40" s="18">
        <f t="shared" si="2"/>
        <v>14.702691905388306</v>
      </c>
      <c r="G40" s="17">
        <v>91.125255109660998</v>
      </c>
      <c r="H40" s="18">
        <f t="shared" si="3"/>
        <v>77.445992973041214</v>
      </c>
      <c r="I40" s="18">
        <v>46.603619291654802</v>
      </c>
      <c r="J40" s="19">
        <f t="shared" si="4"/>
        <v>67.778999843902739</v>
      </c>
    </row>
    <row r="41" spans="1:22" x14ac:dyDescent="0.3">
      <c r="A41" s="17">
        <v>91.3283881493564</v>
      </c>
      <c r="B41" s="18">
        <f t="shared" si="0"/>
        <v>77.406274724249982</v>
      </c>
      <c r="C41" s="20">
        <v>7.1293573005763404</v>
      </c>
      <c r="D41" s="18">
        <f t="shared" si="1"/>
        <v>1.4026509793795292</v>
      </c>
      <c r="E41" s="18">
        <f t="shared" si="2"/>
        <v>17.408285395218151</v>
      </c>
      <c r="G41" s="17">
        <v>92.414429466567896</v>
      </c>
      <c r="H41" s="18">
        <f t="shared" si="3"/>
        <v>78.541642999654442</v>
      </c>
      <c r="I41" s="18">
        <v>48.1534340065894</v>
      </c>
      <c r="J41" s="19">
        <f t="shared" si="4"/>
        <v>70.033006998674097</v>
      </c>
    </row>
    <row r="42" spans="1:22" x14ac:dyDescent="0.3">
      <c r="A42" s="17">
        <v>94.348738132699097</v>
      </c>
      <c r="B42" s="18">
        <f t="shared" si="0"/>
        <v>79.966202095262673</v>
      </c>
      <c r="C42" s="20">
        <v>6.3768543160168498</v>
      </c>
      <c r="D42" s="18">
        <f t="shared" si="1"/>
        <v>1.5681713121284324</v>
      </c>
      <c r="E42" s="18">
        <f t="shared" si="2"/>
        <v>19.462556367515901</v>
      </c>
      <c r="G42" s="17">
        <v>93.330219105358694</v>
      </c>
      <c r="H42" s="18">
        <f t="shared" si="3"/>
        <v>79.31995893243537</v>
      </c>
      <c r="I42" s="18">
        <v>49.538853499569001</v>
      </c>
      <c r="J42" s="19">
        <f t="shared" si="4"/>
        <v>72.047922342710891</v>
      </c>
    </row>
    <row r="43" spans="1:22" x14ac:dyDescent="0.3">
      <c r="A43" s="17">
        <v>94.479590426297506</v>
      </c>
      <c r="B43" s="18">
        <f t="shared" si="0"/>
        <v>80.077107245258446</v>
      </c>
      <c r="C43" s="20">
        <v>6.5875795699395399</v>
      </c>
      <c r="D43" s="18">
        <f t="shared" si="1"/>
        <v>1.5180082295524788</v>
      </c>
      <c r="E43" s="18">
        <f t="shared" si="2"/>
        <v>18.839982918650968</v>
      </c>
      <c r="G43" s="17">
        <v>93.202738210222606</v>
      </c>
      <c r="H43" s="18">
        <f t="shared" si="3"/>
        <v>79.211614824130521</v>
      </c>
      <c r="I43" s="18">
        <v>49.756278086731697</v>
      </c>
      <c r="J43" s="19">
        <f t="shared" si="4"/>
        <v>72.364138578345617</v>
      </c>
    </row>
    <row r="44" spans="1:22" x14ac:dyDescent="0.3">
      <c r="A44" s="17">
        <v>93.827834124355107</v>
      </c>
      <c r="B44" s="18">
        <f t="shared" si="0"/>
        <v>79.524704773434365</v>
      </c>
      <c r="C44" s="20">
        <v>7.9345879093403999</v>
      </c>
      <c r="D44" s="18">
        <f t="shared" si="1"/>
        <v>1.2603048972749107</v>
      </c>
      <c r="E44" s="18">
        <f t="shared" si="2"/>
        <v>15.641629784807845</v>
      </c>
      <c r="G44" s="17">
        <v>91.436181312794602</v>
      </c>
      <c r="H44" s="18">
        <f t="shared" si="3"/>
        <v>77.71024450807441</v>
      </c>
      <c r="I44" s="18">
        <v>52.902351672767502</v>
      </c>
      <c r="J44" s="19">
        <f t="shared" si="4"/>
        <v>76.939699969025227</v>
      </c>
    </row>
    <row r="45" spans="1:22" x14ac:dyDescent="0.3">
      <c r="A45" s="17">
        <v>93.524436154171596</v>
      </c>
      <c r="B45" s="18">
        <f t="shared" si="0"/>
        <v>79.267556836120519</v>
      </c>
      <c r="C45" s="20">
        <v>9.2541292163867297</v>
      </c>
      <c r="D45" s="18">
        <f t="shared" si="1"/>
        <v>1.0805986999071207</v>
      </c>
      <c r="E45" s="18">
        <f t="shared" si="2"/>
        <v>13.411298207631214</v>
      </c>
      <c r="G45" s="17">
        <v>89.809237991567898</v>
      </c>
      <c r="H45" s="18">
        <f t="shared" si="3"/>
        <v>76.327529684707059</v>
      </c>
      <c r="I45" s="18">
        <v>53.958680535157001</v>
      </c>
      <c r="J45" s="19">
        <f t="shared" si="4"/>
        <v>78.475995108485108</v>
      </c>
    </row>
    <row r="46" spans="1:22" x14ac:dyDescent="0.3">
      <c r="A46" s="17">
        <v>95.440255385530506</v>
      </c>
      <c r="B46" s="18">
        <f t="shared" si="0"/>
        <v>80.891328291519997</v>
      </c>
      <c r="C46" s="20">
        <v>9.2653919953563797</v>
      </c>
      <c r="D46" s="18">
        <f t="shared" si="1"/>
        <v>1.0792851511314137</v>
      </c>
      <c r="E46" s="18">
        <f t="shared" si="2"/>
        <v>13.394995768675116</v>
      </c>
      <c r="G46" s="17">
        <v>96.259710308864499</v>
      </c>
      <c r="H46" s="18">
        <f t="shared" si="3"/>
        <v>81.809689741839094</v>
      </c>
      <c r="I46" s="18">
        <v>40.242382664971899</v>
      </c>
      <c r="J46" s="19">
        <f t="shared" si="4"/>
        <v>58.527395293005227</v>
      </c>
    </row>
    <row r="47" spans="1:22" x14ac:dyDescent="0.3">
      <c r="A47" s="17">
        <v>95.595290779538104</v>
      </c>
      <c r="B47" s="18">
        <f t="shared" si="0"/>
        <v>81.022730066408528</v>
      </c>
      <c r="C47" s="20">
        <v>10.2130604900349</v>
      </c>
      <c r="D47" s="18">
        <f t="shared" si="1"/>
        <v>0.97913842865781631</v>
      </c>
      <c r="E47" s="18">
        <f t="shared" si="2"/>
        <v>12.15207593199038</v>
      </c>
      <c r="G47" s="17">
        <v>94.984876266791503</v>
      </c>
      <c r="H47" s="18">
        <f t="shared" si="3"/>
        <v>80.726227334569373</v>
      </c>
      <c r="I47" s="18">
        <v>44.991724433816501</v>
      </c>
      <c r="J47" s="19">
        <f t="shared" si="4"/>
        <v>65.434705066407346</v>
      </c>
    </row>
    <row r="48" spans="1:22" x14ac:dyDescent="0.3">
      <c r="A48" s="17">
        <v>98.276315449397003</v>
      </c>
      <c r="B48" s="18">
        <f t="shared" si="0"/>
        <v>83.295058926501881</v>
      </c>
      <c r="C48" s="20">
        <v>4.8132708920824099</v>
      </c>
      <c r="D48" s="18">
        <f t="shared" si="1"/>
        <v>2.0775892785194161</v>
      </c>
      <c r="E48" s="18">
        <f t="shared" si="2"/>
        <v>25.784936970214904</v>
      </c>
      <c r="G48" s="17">
        <v>98.461725751178506</v>
      </c>
      <c r="H48" s="18">
        <f t="shared" si="3"/>
        <v>83.68114976976166</v>
      </c>
      <c r="I48" s="18">
        <v>43.627198000659298</v>
      </c>
      <c r="J48" s="19">
        <f t="shared" si="4"/>
        <v>63.45017600395051</v>
      </c>
    </row>
    <row r="49" spans="1:10" x14ac:dyDescent="0.3">
      <c r="A49" s="17">
        <v>98.543260433079894</v>
      </c>
      <c r="B49" s="18">
        <f t="shared" si="0"/>
        <v>83.521310776139543</v>
      </c>
      <c r="C49" s="20">
        <v>5.0540074765010896</v>
      </c>
      <c r="D49" s="18">
        <f t="shared" si="1"/>
        <v>1.9786278604643146</v>
      </c>
      <c r="E49" s="18">
        <f t="shared" si="2"/>
        <v>24.556727933223556</v>
      </c>
      <c r="G49" s="17">
        <v>100.124778116945</v>
      </c>
      <c r="H49" s="18">
        <f t="shared" si="3"/>
        <v>85.094553130640676</v>
      </c>
      <c r="I49" s="18">
        <v>44.392851558239002</v>
      </c>
      <c r="J49" s="19">
        <f t="shared" si="4"/>
        <v>64.56372111371779</v>
      </c>
    </row>
    <row r="50" spans="1:10" x14ac:dyDescent="0.3">
      <c r="A50" s="17">
        <v>98.636789276160798</v>
      </c>
      <c r="B50" s="18">
        <f t="shared" si="0"/>
        <v>83.600582068109802</v>
      </c>
      <c r="C50" s="20">
        <v>6.5512894840265199</v>
      </c>
      <c r="D50" s="18">
        <f t="shared" si="1"/>
        <v>1.5264170548992215</v>
      </c>
      <c r="E50" s="18">
        <f t="shared" si="2"/>
        <v>18.944344754650537</v>
      </c>
      <c r="G50" s="17">
        <v>100.434810454868</v>
      </c>
      <c r="H50" s="18">
        <f t="shared" si="3"/>
        <v>85.358044982985064</v>
      </c>
      <c r="I50" s="18">
        <v>47.297420694862197</v>
      </c>
      <c r="J50" s="19">
        <f t="shared" si="4"/>
        <v>68.788045190904668</v>
      </c>
    </row>
    <row r="51" spans="1:10" x14ac:dyDescent="0.3">
      <c r="A51" s="17">
        <v>98.683586981032306</v>
      </c>
      <c r="B51" s="18">
        <f t="shared" si="0"/>
        <v>83.640245923709941</v>
      </c>
      <c r="C51" s="20">
        <v>7.4588563856107104</v>
      </c>
      <c r="D51" s="18">
        <f t="shared" si="1"/>
        <v>1.3406881005634521</v>
      </c>
      <c r="E51" s="18">
        <f t="shared" si="2"/>
        <v>16.639264809058691</v>
      </c>
      <c r="G51" s="17">
        <v>100.590732041104</v>
      </c>
      <c r="H51" s="18">
        <f t="shared" si="3"/>
        <v>85.490560409772598</v>
      </c>
      <c r="I51" s="18">
        <v>48.873600686771397</v>
      </c>
      <c r="J51" s="19">
        <f t="shared" si="4"/>
        <v>71.080397266759562</v>
      </c>
    </row>
    <row r="52" spans="1:10" x14ac:dyDescent="0.3">
      <c r="A52" s="17">
        <v>100.705089825979</v>
      </c>
      <c r="B52" s="18">
        <f t="shared" si="0"/>
        <v>85.353590566515834</v>
      </c>
      <c r="C52" s="20">
        <v>7.4679342198264598</v>
      </c>
      <c r="D52" s="18">
        <f t="shared" si="1"/>
        <v>1.3390583936118792</v>
      </c>
      <c r="E52" s="18">
        <f t="shared" si="2"/>
        <v>16.619038534568009</v>
      </c>
      <c r="G52" s="17">
        <v>98.100301007699898</v>
      </c>
      <c r="H52" s="18">
        <f t="shared" si="3"/>
        <v>83.373980279700504</v>
      </c>
      <c r="I52" s="18">
        <v>48.137935803658003</v>
      </c>
      <c r="J52" s="19">
        <f t="shared" si="4"/>
        <v>70.010466845998536</v>
      </c>
    </row>
    <row r="53" spans="1:10" x14ac:dyDescent="0.3">
      <c r="A53" s="17">
        <v>100.79394701315201</v>
      </c>
      <c r="B53" s="18">
        <f t="shared" si="0"/>
        <v>85.428902350517646</v>
      </c>
      <c r="C53" s="20">
        <v>6.7212928239633802</v>
      </c>
      <c r="D53" s="18">
        <f t="shared" si="1"/>
        <v>1.487809006676077</v>
      </c>
      <c r="E53" s="18">
        <f t="shared" si="2"/>
        <v>18.465180706072925</v>
      </c>
      <c r="G53" s="17">
        <v>97.976932544738105</v>
      </c>
      <c r="H53" s="18">
        <f t="shared" si="3"/>
        <v>83.26913126606388</v>
      </c>
      <c r="I53" s="18">
        <v>49.417732968037299</v>
      </c>
      <c r="J53" s="19">
        <f t="shared" si="4"/>
        <v>71.87176803082356</v>
      </c>
    </row>
    <row r="54" spans="1:10" x14ac:dyDescent="0.3">
      <c r="A54" s="17">
        <v>102.809902316153</v>
      </c>
      <c r="B54" s="18">
        <f t="shared" si="0"/>
        <v>87.137545119518521</v>
      </c>
      <c r="C54" s="20">
        <v>5.9106548563948103</v>
      </c>
      <c r="D54" s="18">
        <f t="shared" si="1"/>
        <v>1.6918599111198105</v>
      </c>
      <c r="E54" s="18">
        <f t="shared" si="2"/>
        <v>20.99765416663417</v>
      </c>
      <c r="G54" s="17">
        <v>95.706821384827705</v>
      </c>
      <c r="H54" s="18">
        <f t="shared" si="3"/>
        <v>81.339797705056341</v>
      </c>
      <c r="I54" s="18">
        <v>51.071453475575403</v>
      </c>
      <c r="J54" s="19">
        <f t="shared" si="4"/>
        <v>74.276892862884722</v>
      </c>
    </row>
    <row r="55" spans="1:10" x14ac:dyDescent="0.3">
      <c r="A55" s="17">
        <v>101.782600598789</v>
      </c>
      <c r="B55" s="18">
        <f t="shared" si="0"/>
        <v>86.266845432703434</v>
      </c>
      <c r="C55" s="20">
        <v>8.5769257257574196</v>
      </c>
      <c r="D55" s="18">
        <f t="shared" si="1"/>
        <v>1.1659189224373177</v>
      </c>
      <c r="E55" s="18">
        <f t="shared" si="2"/>
        <v>14.470206521691075</v>
      </c>
      <c r="G55" s="17">
        <v>93.749296865419495</v>
      </c>
      <c r="H55" s="18">
        <f t="shared" si="3"/>
        <v>79.676126859995833</v>
      </c>
      <c r="I55" s="18">
        <v>52.779724035631503</v>
      </c>
      <c r="J55" s="19">
        <f t="shared" si="4"/>
        <v>76.761353764918567</v>
      </c>
    </row>
    <row r="56" spans="1:10" x14ac:dyDescent="0.3">
      <c r="A56" s="17">
        <v>98.269032028276996</v>
      </c>
      <c r="B56" s="18">
        <f t="shared" si="0"/>
        <v>83.28888579120877</v>
      </c>
      <c r="C56" s="20">
        <v>9.4333581403791094</v>
      </c>
      <c r="D56" s="18">
        <f t="shared" si="1"/>
        <v>1.0600678836940796</v>
      </c>
      <c r="E56" s="18">
        <f t="shared" si="2"/>
        <v>13.156490480486227</v>
      </c>
      <c r="G56" s="17">
        <v>93.407196633852905</v>
      </c>
      <c r="H56" s="18">
        <f t="shared" si="3"/>
        <v>79.385380983914615</v>
      </c>
      <c r="I56" s="18">
        <v>58.491928656927698</v>
      </c>
      <c r="J56" s="19">
        <f t="shared" si="4"/>
        <v>85.069024328275518</v>
      </c>
    </row>
    <row r="57" spans="1:10" x14ac:dyDescent="0.3">
      <c r="A57" s="17">
        <v>97.8359135094273</v>
      </c>
      <c r="B57" s="18">
        <f t="shared" si="0"/>
        <v>82.921791925461221</v>
      </c>
      <c r="C57" s="20">
        <v>11.2722150066271</v>
      </c>
      <c r="D57" s="18">
        <f t="shared" si="1"/>
        <v>0.88713708832921068</v>
      </c>
      <c r="E57" s="18">
        <f t="shared" si="2"/>
        <v>11.010248340716441</v>
      </c>
      <c r="G57" s="17">
        <v>96.532638919091895</v>
      </c>
      <c r="H57" s="18">
        <f t="shared" si="3"/>
        <v>82.041647690317532</v>
      </c>
      <c r="I57" s="18">
        <v>53.819903947509701</v>
      </c>
      <c r="J57" s="19">
        <f t="shared" si="4"/>
        <v>78.274162322631753</v>
      </c>
    </row>
    <row r="58" spans="1:10" x14ac:dyDescent="0.3">
      <c r="A58" s="17">
        <v>95.841456284226894</v>
      </c>
      <c r="B58" s="18">
        <f t="shared" si="0"/>
        <v>81.231370064000657</v>
      </c>
      <c r="C58" s="20">
        <v>14.5928097498038</v>
      </c>
      <c r="D58" s="18">
        <f t="shared" si="1"/>
        <v>0.68526899010209119</v>
      </c>
      <c r="E58" s="18">
        <f t="shared" si="2"/>
        <v>8.504865663350655</v>
      </c>
      <c r="G58" s="17">
        <v>97.339180189488502</v>
      </c>
      <c r="H58" s="18">
        <f t="shared" si="3"/>
        <v>82.72711506689096</v>
      </c>
      <c r="I58" s="18">
        <v>53.699973247075</v>
      </c>
      <c r="J58" s="19">
        <f t="shared" si="4"/>
        <v>78.099738467798261</v>
      </c>
    </row>
    <row r="59" spans="1:10" x14ac:dyDescent="0.3">
      <c r="A59" s="17">
        <v>97.922964824995503</v>
      </c>
      <c r="B59" s="18">
        <f t="shared" si="0"/>
        <v>82.995573125201219</v>
      </c>
      <c r="C59" s="20">
        <v>14.376626569972901</v>
      </c>
      <c r="D59" s="18">
        <f t="shared" si="1"/>
        <v>0.69557346790143759</v>
      </c>
      <c r="E59" s="18">
        <f t="shared" si="2"/>
        <v>8.6327544204376547</v>
      </c>
      <c r="G59" s="17">
        <v>98.310170712058493</v>
      </c>
      <c r="H59" s="18">
        <f t="shared" si="3"/>
        <v>83.552345406135004</v>
      </c>
      <c r="I59" s="18">
        <v>55.974317735688402</v>
      </c>
      <c r="J59" s="19">
        <f t="shared" si="4"/>
        <v>81.407481451749561</v>
      </c>
    </row>
    <row r="60" spans="1:10" x14ac:dyDescent="0.3">
      <c r="A60" s="17">
        <v>111.42455088065999</v>
      </c>
      <c r="B60" s="18">
        <f t="shared" si="0"/>
        <v>94.438975342359839</v>
      </c>
      <c r="C60" s="20">
        <v>28.166244238971299</v>
      </c>
      <c r="D60" s="18">
        <f t="shared" si="1"/>
        <v>0.35503491041108803</v>
      </c>
      <c r="E60" s="18">
        <f t="shared" si="2"/>
        <v>4.4063342460545174</v>
      </c>
      <c r="G60" s="17">
        <v>98.298440272914803</v>
      </c>
      <c r="H60" s="18">
        <f t="shared" si="3"/>
        <v>83.54237588115096</v>
      </c>
      <c r="I60" s="18">
        <v>54.644448470685603</v>
      </c>
      <c r="J60" s="19">
        <f t="shared" si="4"/>
        <v>79.473356804886009</v>
      </c>
    </row>
    <row r="61" spans="1:10" x14ac:dyDescent="0.3">
      <c r="A61" s="17">
        <v>102.879264929773</v>
      </c>
      <c r="B61" s="18">
        <f t="shared" si="0"/>
        <v>87.196334085734378</v>
      </c>
      <c r="C61" s="20">
        <v>20.1046625283021</v>
      </c>
      <c r="D61" s="18">
        <f t="shared" si="1"/>
        <v>0.49739705831533448</v>
      </c>
      <c r="E61" s="18">
        <f t="shared" si="2"/>
        <v>6.1731892489217746</v>
      </c>
      <c r="G61" s="17">
        <v>99.669631914614797</v>
      </c>
      <c r="H61" s="18">
        <f t="shared" si="3"/>
        <v>84.707731172831586</v>
      </c>
      <c r="I61" s="18">
        <v>54.283208483470702</v>
      </c>
      <c r="J61" s="19">
        <f t="shared" si="4"/>
        <v>78.947979475631357</v>
      </c>
    </row>
    <row r="62" spans="1:10" x14ac:dyDescent="0.3">
      <c r="A62" s="17">
        <v>101.841457356239</v>
      </c>
      <c r="B62" s="18">
        <f t="shared" si="0"/>
        <v>86.31673005706692</v>
      </c>
      <c r="C62" s="20">
        <v>20.092439449975998</v>
      </c>
      <c r="D62" s="18">
        <f t="shared" si="1"/>
        <v>0.49769964592387739</v>
      </c>
      <c r="E62" s="18">
        <f t="shared" si="2"/>
        <v>6.1769446602992373</v>
      </c>
      <c r="G62" s="17">
        <v>100.36510567904701</v>
      </c>
      <c r="H62" s="18">
        <f t="shared" si="3"/>
        <v>85.298803935353178</v>
      </c>
      <c r="I62" s="18">
        <v>54.399961888357801</v>
      </c>
      <c r="J62" s="19">
        <f t="shared" si="4"/>
        <v>79.117782360726906</v>
      </c>
    </row>
    <row r="63" spans="1:10" x14ac:dyDescent="0.3">
      <c r="A63" s="17">
        <v>101.29645151736101</v>
      </c>
      <c r="B63" s="18">
        <f t="shared" si="0"/>
        <v>85.85480499142885</v>
      </c>
      <c r="C63" s="20">
        <v>18.521864347764598</v>
      </c>
      <c r="D63" s="18">
        <f t="shared" si="1"/>
        <v>0.53990245324342301</v>
      </c>
      <c r="E63" s="18">
        <f t="shared" si="2"/>
        <v>6.7007232232479774</v>
      </c>
      <c r="G63" s="17">
        <v>99.966325434545098</v>
      </c>
      <c r="H63" s="18">
        <f t="shared" si="3"/>
        <v>84.959886563036164</v>
      </c>
      <c r="I63" s="18">
        <v>56.460817570406597</v>
      </c>
      <c r="J63" s="19">
        <f t="shared" si="4"/>
        <v>82.115033198215059</v>
      </c>
    </row>
    <row r="64" spans="1:10" x14ac:dyDescent="0.3">
      <c r="A64" s="17">
        <v>100.12979547162701</v>
      </c>
      <c r="B64" s="18">
        <f t="shared" si="0"/>
        <v>84.865994171324289</v>
      </c>
      <c r="C64" s="20">
        <v>17.630231673358701</v>
      </c>
      <c r="D64" s="18">
        <f t="shared" si="1"/>
        <v>0.56720752088080295</v>
      </c>
      <c r="E64" s="18">
        <f t="shared" si="2"/>
        <v>7.0396061079820775</v>
      </c>
      <c r="G64" s="17">
        <v>100.396684659573</v>
      </c>
      <c r="H64" s="18">
        <f t="shared" si="3"/>
        <v>85.325642439135336</v>
      </c>
      <c r="I64" s="18">
        <v>57.9601516082244</v>
      </c>
      <c r="J64" s="19">
        <f t="shared" si="4"/>
        <v>84.29562266872874</v>
      </c>
    </row>
    <row r="65" spans="1:10" x14ac:dyDescent="0.3">
      <c r="A65" s="17">
        <v>101.236409106143</v>
      </c>
      <c r="B65" s="18">
        <f t="shared" si="0"/>
        <v>85.803915454538668</v>
      </c>
      <c r="C65" s="20">
        <v>15.7489962765712</v>
      </c>
      <c r="D65" s="18">
        <f t="shared" si="1"/>
        <v>0.63496110002110906</v>
      </c>
      <c r="E65" s="18">
        <f t="shared" si="2"/>
        <v>7.880495010183318</v>
      </c>
      <c r="G65" s="17">
        <v>94.395267432451007</v>
      </c>
      <c r="H65" s="18">
        <f t="shared" si="3"/>
        <v>80.225127594588116</v>
      </c>
      <c r="I65" s="18">
        <v>68.758198555576897</v>
      </c>
      <c r="J65" s="19">
        <f t="shared" si="4"/>
        <v>100</v>
      </c>
    </row>
    <row r="66" spans="1:10" x14ac:dyDescent="0.3">
      <c r="A66" s="17">
        <v>105.190775943934</v>
      </c>
      <c r="B66" s="18">
        <f t="shared" si="0"/>
        <v>89.155478008187771</v>
      </c>
      <c r="C66" s="20">
        <v>17.118244975789299</v>
      </c>
      <c r="D66" s="18">
        <f t="shared" si="1"/>
        <v>0.58417203481684099</v>
      </c>
      <c r="E66" s="18">
        <f t="shared" si="2"/>
        <v>7.250152498018708</v>
      </c>
      <c r="G66" s="17">
        <v>100.47077089416101</v>
      </c>
      <c r="H66" s="18">
        <f t="shared" si="3"/>
        <v>85.388607223117532</v>
      </c>
      <c r="I66" s="18">
        <v>67.248835333336004</v>
      </c>
      <c r="J66" s="19">
        <f t="shared" si="4"/>
        <v>97.804824364296167</v>
      </c>
    </row>
    <row r="67" spans="1:10" x14ac:dyDescent="0.3">
      <c r="A67" s="17">
        <v>102.58156540193301</v>
      </c>
      <c r="B67" s="18">
        <f t="shared" ref="B67:B85" si="10">A67/(MAX(A$2:A$301))*100</f>
        <v>86.944015919343698</v>
      </c>
      <c r="C67" s="20">
        <v>12.8699325509553</v>
      </c>
      <c r="D67" s="18">
        <f t="shared" ref="D67:D85" si="11">1/C67*10</f>
        <v>0.77700484912469325</v>
      </c>
      <c r="E67" s="18">
        <f t="shared" ref="E67:E85" si="12">D67/(MAX(D$2:D$301))*100</f>
        <v>9.6433983691470608</v>
      </c>
      <c r="G67" s="17">
        <v>102.287524803346</v>
      </c>
      <c r="H67" s="18">
        <f t="shared" ref="H67:H87" si="13">G67/(MAX(G$2:G$301))*100</f>
        <v>86.932639229559285</v>
      </c>
      <c r="I67" s="18">
        <v>65.501372220540603</v>
      </c>
      <c r="J67" s="19">
        <f t="shared" ref="J67:J87" si="14">I67/(MAX(I$2:I$301))*100</f>
        <v>95.263362910237078</v>
      </c>
    </row>
    <row r="68" spans="1:10" x14ac:dyDescent="0.3">
      <c r="A68" s="17">
        <v>101.03327979074101</v>
      </c>
      <c r="B68" s="18">
        <f t="shared" si="10"/>
        <v>85.631751202971657</v>
      </c>
      <c r="C68" s="20">
        <v>12.8581974909227</v>
      </c>
      <c r="D68" s="18">
        <f t="shared" si="11"/>
        <v>0.77771398417698467</v>
      </c>
      <c r="E68" s="18">
        <f t="shared" si="12"/>
        <v>9.6521994362375381</v>
      </c>
      <c r="G68" s="17">
        <v>110.55984052412499</v>
      </c>
      <c r="H68" s="18">
        <f t="shared" si="13"/>
        <v>93.963156778303087</v>
      </c>
      <c r="I68" s="18">
        <v>65.617197036319197</v>
      </c>
      <c r="J68" s="19">
        <f t="shared" si="14"/>
        <v>95.43181528131683</v>
      </c>
    </row>
    <row r="69" spans="1:10" x14ac:dyDescent="0.3">
      <c r="A69" s="17">
        <v>100.305829165256</v>
      </c>
      <c r="B69" s="18">
        <f t="shared" si="10"/>
        <v>85.015193261835847</v>
      </c>
      <c r="C69" s="20">
        <v>10.077836055508</v>
      </c>
      <c r="D69" s="18">
        <f t="shared" si="11"/>
        <v>0.99227651104073489</v>
      </c>
      <c r="E69" s="18">
        <f t="shared" si="12"/>
        <v>12.315132523423344</v>
      </c>
      <c r="G69" s="17">
        <v>117.6629695243</v>
      </c>
      <c r="H69" s="18">
        <f t="shared" si="13"/>
        <v>100</v>
      </c>
      <c r="I69" s="18">
        <v>62.789139673774798</v>
      </c>
      <c r="J69" s="19">
        <f t="shared" si="14"/>
        <v>91.318767787411787</v>
      </c>
    </row>
    <row r="70" spans="1:10" x14ac:dyDescent="0.3">
      <c r="A70" s="17">
        <v>103.017367068963</v>
      </c>
      <c r="B70" s="18">
        <f t="shared" si="10"/>
        <v>87.313383913753526</v>
      </c>
      <c r="C70" s="20">
        <v>10.258970574628901</v>
      </c>
      <c r="D70" s="18">
        <f t="shared" si="11"/>
        <v>0.97475667049193504</v>
      </c>
      <c r="E70" s="18">
        <f t="shared" si="12"/>
        <v>12.097693981094633</v>
      </c>
      <c r="G70" s="17">
        <v>113.31493685428499</v>
      </c>
      <c r="H70" s="18">
        <f t="shared" si="13"/>
        <v>96.304671990182072</v>
      </c>
      <c r="I70" s="18">
        <v>60.776009939463897</v>
      </c>
      <c r="J70" s="19">
        <f t="shared" si="14"/>
        <v>88.390928232854975</v>
      </c>
    </row>
    <row r="71" spans="1:10" x14ac:dyDescent="0.3">
      <c r="A71" s="17">
        <v>104.02705843336</v>
      </c>
      <c r="B71" s="18">
        <f t="shared" si="10"/>
        <v>88.169157772495026</v>
      </c>
      <c r="C71" s="20">
        <v>9.2381970447954807</v>
      </c>
      <c r="D71" s="18">
        <f t="shared" si="11"/>
        <v>1.0824622977308864</v>
      </c>
      <c r="E71" s="18">
        <f t="shared" si="12"/>
        <v>13.434427299083726</v>
      </c>
      <c r="G71" s="17">
        <v>110.18986137461501</v>
      </c>
      <c r="H71" s="18">
        <f t="shared" si="13"/>
        <v>93.648717026352429</v>
      </c>
      <c r="I71" s="18">
        <v>58.439844577225102</v>
      </c>
      <c r="J71" s="19">
        <f t="shared" si="14"/>
        <v>84.993274700163184</v>
      </c>
    </row>
    <row r="72" spans="1:10" x14ac:dyDescent="0.3">
      <c r="A72" s="17">
        <v>105.861032534827</v>
      </c>
      <c r="B72" s="18">
        <f t="shared" si="10"/>
        <v>89.72356058209192</v>
      </c>
      <c r="C72" s="20">
        <v>8.5971620229039996</v>
      </c>
      <c r="D72" s="18">
        <f t="shared" si="11"/>
        <v>1.1631745421755051</v>
      </c>
      <c r="E72" s="18">
        <f t="shared" si="12"/>
        <v>14.436146049390427</v>
      </c>
      <c r="G72" s="17">
        <v>102.652126284978</v>
      </c>
      <c r="H72" s="18">
        <f t="shared" si="13"/>
        <v>87.242508581918855</v>
      </c>
      <c r="I72" s="18">
        <v>57.9532096977509</v>
      </c>
      <c r="J72" s="19">
        <f t="shared" si="14"/>
        <v>84.285526548383345</v>
      </c>
    </row>
    <row r="73" spans="1:10" x14ac:dyDescent="0.3">
      <c r="A73" s="17">
        <v>106.732347323292</v>
      </c>
      <c r="B73" s="18">
        <f t="shared" si="10"/>
        <v>90.462052011251117</v>
      </c>
      <c r="C73" s="20">
        <v>10.1154456247036</v>
      </c>
      <c r="D73" s="18">
        <f t="shared" si="11"/>
        <v>0.98858719338852818</v>
      </c>
      <c r="E73" s="18">
        <f t="shared" si="12"/>
        <v>12.269344443888661</v>
      </c>
      <c r="G73" s="17">
        <v>103.659246421868</v>
      </c>
      <c r="H73" s="18">
        <f t="shared" si="13"/>
        <v>88.098444940623466</v>
      </c>
      <c r="I73" s="18">
        <v>58.459097150216898</v>
      </c>
      <c r="J73" s="19">
        <f t="shared" si="14"/>
        <v>85.021275103600502</v>
      </c>
    </row>
    <row r="74" spans="1:10" x14ac:dyDescent="0.3">
      <c r="A74" s="17">
        <v>106.603485576903</v>
      </c>
      <c r="B74" s="18">
        <f t="shared" si="10"/>
        <v>90.352833969144413</v>
      </c>
      <c r="C74" s="20">
        <v>10.280049050213</v>
      </c>
      <c r="D74" s="18">
        <f t="shared" si="11"/>
        <v>0.97275800447594196</v>
      </c>
      <c r="E74" s="18">
        <f t="shared" si="12"/>
        <v>12.072888559840429</v>
      </c>
      <c r="G74" s="17">
        <v>106.587545040232</v>
      </c>
      <c r="H74" s="18">
        <f t="shared" si="13"/>
        <v>90.587162189731515</v>
      </c>
      <c r="I74" s="18">
        <v>59.481486876388303</v>
      </c>
      <c r="J74" s="19">
        <f t="shared" si="14"/>
        <v>86.508210113023438</v>
      </c>
    </row>
    <row r="75" spans="1:10" x14ac:dyDescent="0.3">
      <c r="A75" s="17">
        <v>108.787225102063</v>
      </c>
      <c r="B75" s="18">
        <f t="shared" si="10"/>
        <v>92.20368390787651</v>
      </c>
      <c r="C75" s="20">
        <v>10.2925604294624</v>
      </c>
      <c r="D75" s="18">
        <f t="shared" si="11"/>
        <v>0.97157554415469372</v>
      </c>
      <c r="E75" s="18">
        <f t="shared" si="12"/>
        <v>12.05821305820572</v>
      </c>
      <c r="G75" s="17">
        <v>106.283882041308</v>
      </c>
      <c r="H75" s="18">
        <f t="shared" si="13"/>
        <v>90.329083543449102</v>
      </c>
      <c r="I75" s="18">
        <v>58.579130983442397</v>
      </c>
      <c r="J75" s="19">
        <f t="shared" si="14"/>
        <v>85.195848951879086</v>
      </c>
    </row>
    <row r="76" spans="1:10" x14ac:dyDescent="0.3">
      <c r="A76" s="17">
        <v>108.711462107942</v>
      </c>
      <c r="B76" s="18">
        <f t="shared" si="10"/>
        <v>92.139470236139843</v>
      </c>
      <c r="C76" s="20">
        <v>17.0135927907263</v>
      </c>
      <c r="D76" s="18">
        <f t="shared" si="11"/>
        <v>0.58776533110929752</v>
      </c>
      <c r="E76" s="18">
        <f t="shared" si="12"/>
        <v>7.2947488575466739</v>
      </c>
      <c r="G76" s="17">
        <v>107.166083228883</v>
      </c>
      <c r="H76" s="18">
        <f t="shared" si="13"/>
        <v>91.078853153328623</v>
      </c>
      <c r="I76" s="18">
        <v>57.813247555807799</v>
      </c>
      <c r="J76" s="19">
        <f t="shared" si="14"/>
        <v>84.081969525536138</v>
      </c>
    </row>
    <row r="77" spans="1:10" x14ac:dyDescent="0.3">
      <c r="A77" s="17">
        <v>110.040071669347</v>
      </c>
      <c r="B77" s="18">
        <f t="shared" si="10"/>
        <v>93.26554635327436</v>
      </c>
      <c r="C77" s="20">
        <v>20.851290639158901</v>
      </c>
      <c r="D77" s="18">
        <f t="shared" si="11"/>
        <v>0.47958661998696206</v>
      </c>
      <c r="E77" s="18">
        <f t="shared" si="12"/>
        <v>5.9521441008469553</v>
      </c>
      <c r="G77" s="17">
        <v>105.24212806693799</v>
      </c>
      <c r="H77" s="18">
        <f t="shared" si="13"/>
        <v>89.443712403674454</v>
      </c>
      <c r="I77" s="18">
        <v>57.065493730615302</v>
      </c>
      <c r="J77" s="19">
        <f t="shared" si="14"/>
        <v>82.994457285685812</v>
      </c>
    </row>
    <row r="78" spans="1:10" x14ac:dyDescent="0.3">
      <c r="A78" s="17">
        <v>111.062606583663</v>
      </c>
      <c r="B78" s="18">
        <f t="shared" si="10"/>
        <v>94.132205889225446</v>
      </c>
      <c r="C78" s="20">
        <v>16.358720523984498</v>
      </c>
      <c r="D78" s="18">
        <f t="shared" si="11"/>
        <v>0.61129475164872471</v>
      </c>
      <c r="E78" s="18">
        <f t="shared" si="12"/>
        <v>7.5867722289741462</v>
      </c>
      <c r="G78" s="17">
        <v>106.116833403275</v>
      </c>
      <c r="H78" s="18">
        <f t="shared" si="13"/>
        <v>90.187111401569325</v>
      </c>
      <c r="I78" s="18">
        <v>56.442645632590903</v>
      </c>
      <c r="J78" s="19">
        <f t="shared" si="14"/>
        <v>82.088604440339736</v>
      </c>
    </row>
    <row r="79" spans="1:10" x14ac:dyDescent="0.3">
      <c r="A79" s="17">
        <v>114.347637797134</v>
      </c>
      <c r="B79" s="18">
        <f t="shared" si="10"/>
        <v>96.916466443258486</v>
      </c>
      <c r="C79" s="20">
        <v>16.387347980847402</v>
      </c>
      <c r="D79" s="18">
        <f t="shared" si="11"/>
        <v>0.61022686597535059</v>
      </c>
      <c r="E79" s="18">
        <f t="shared" si="12"/>
        <v>7.5735187119946161</v>
      </c>
      <c r="G79" s="17">
        <v>105.516484645855</v>
      </c>
      <c r="H79" s="18">
        <f t="shared" si="13"/>
        <v>89.676883961409388</v>
      </c>
      <c r="I79" s="18">
        <v>55.103299580644098</v>
      </c>
      <c r="J79" s="19">
        <f t="shared" si="14"/>
        <v>80.140697019722509</v>
      </c>
    </row>
    <row r="80" spans="1:10" x14ac:dyDescent="0.3">
      <c r="A80" s="17">
        <v>116.792975385246</v>
      </c>
      <c r="B80" s="18">
        <f t="shared" si="10"/>
        <v>98.989036396309444</v>
      </c>
      <c r="C80" s="20">
        <v>14.766897054077299</v>
      </c>
      <c r="D80" s="18">
        <f t="shared" si="11"/>
        <v>0.67719033750823721</v>
      </c>
      <c r="E80" s="18">
        <f t="shared" si="12"/>
        <v>8.4046015976421344</v>
      </c>
      <c r="G80" s="17">
        <v>101.89436953808701</v>
      </c>
      <c r="H80" s="18">
        <f t="shared" si="13"/>
        <v>86.598502443067758</v>
      </c>
      <c r="I80" s="18">
        <v>52.7560225070321</v>
      </c>
      <c r="J80" s="19">
        <f t="shared" si="14"/>
        <v>76.726882924935396</v>
      </c>
    </row>
    <row r="81" spans="1:10" x14ac:dyDescent="0.3">
      <c r="A81" s="17">
        <v>117.983145258468</v>
      </c>
      <c r="B81" s="18">
        <f t="shared" si="10"/>
        <v>99.997776592451828</v>
      </c>
      <c r="C81" s="20">
        <v>14.775880380356501</v>
      </c>
      <c r="D81" s="18">
        <f t="shared" si="11"/>
        <v>0.67677862452746307</v>
      </c>
      <c r="E81" s="18">
        <f t="shared" si="12"/>
        <v>8.3994918325076871</v>
      </c>
      <c r="G81" s="17">
        <v>103.586180083267</v>
      </c>
      <c r="H81" s="18">
        <f t="shared" si="13"/>
        <v>88.036346951004134</v>
      </c>
      <c r="I81" s="18">
        <v>50.7159862248959</v>
      </c>
      <c r="J81" s="19">
        <f t="shared" si="14"/>
        <v>73.7599112401155</v>
      </c>
    </row>
    <row r="82" spans="1:10" x14ac:dyDescent="0.3">
      <c r="A82" s="17">
        <v>117.985768562952</v>
      </c>
      <c r="B82" s="18">
        <f t="shared" si="10"/>
        <v>100</v>
      </c>
      <c r="C82" s="20">
        <v>10.511859848745599</v>
      </c>
      <c r="D82" s="18">
        <f t="shared" si="11"/>
        <v>0.95130644280738963</v>
      </c>
      <c r="E82" s="18">
        <f t="shared" si="12"/>
        <v>11.806653471290836</v>
      </c>
      <c r="G82" s="17">
        <v>105.03682887859</v>
      </c>
      <c r="H82" s="18">
        <f t="shared" si="13"/>
        <v>89.269231690517188</v>
      </c>
      <c r="I82" s="18">
        <v>50.934382742930197</v>
      </c>
      <c r="J82" s="19">
        <f t="shared" si="14"/>
        <v>74.077541024813499</v>
      </c>
    </row>
    <row r="83" spans="1:10" x14ac:dyDescent="0.3">
      <c r="A83" s="17">
        <v>115.68166686592301</v>
      </c>
      <c r="B83" s="18">
        <f t="shared" si="10"/>
        <v>98.047135917244432</v>
      </c>
      <c r="C83" s="20">
        <v>8.6430326903265708</v>
      </c>
      <c r="D83" s="18">
        <f t="shared" si="11"/>
        <v>1.157001293214148</v>
      </c>
      <c r="E83" s="18">
        <f t="shared" si="12"/>
        <v>14.359529926552387</v>
      </c>
      <c r="G83" s="17">
        <v>110.304673584101</v>
      </c>
      <c r="H83" s="18">
        <f t="shared" si="13"/>
        <v>93.74629420798415</v>
      </c>
      <c r="I83" s="18">
        <v>54.491260950845103</v>
      </c>
      <c r="J83" s="19">
        <f t="shared" si="14"/>
        <v>79.250565162494908</v>
      </c>
    </row>
    <row r="84" spans="1:10" x14ac:dyDescent="0.3">
      <c r="A84" s="17">
        <v>115.500903629446</v>
      </c>
      <c r="B84" s="18">
        <f t="shared" si="10"/>
        <v>97.893928256118286</v>
      </c>
      <c r="C84" s="20">
        <v>7.9692459664362003</v>
      </c>
      <c r="D84" s="18">
        <f t="shared" si="11"/>
        <v>1.2548238618956744</v>
      </c>
      <c r="E84" s="18">
        <f t="shared" si="12"/>
        <v>15.57360471688593</v>
      </c>
      <c r="G84" s="17">
        <v>108.142383613782</v>
      </c>
      <c r="H84" s="18">
        <f t="shared" si="13"/>
        <v>91.908596265240632</v>
      </c>
      <c r="I84" s="18">
        <v>50.704217979957498</v>
      </c>
      <c r="J84" s="19">
        <f t="shared" si="14"/>
        <v>73.742795833973958</v>
      </c>
    </row>
    <row r="85" spans="1:10" ht="15" thickBot="1" x14ac:dyDescent="0.35">
      <c r="A85" s="21">
        <v>116.894295003259</v>
      </c>
      <c r="B85" s="22">
        <f t="shared" si="10"/>
        <v>99.074910836292389</v>
      </c>
      <c r="C85" s="23">
        <v>6.6183661300408598</v>
      </c>
      <c r="D85" s="22">
        <f t="shared" si="11"/>
        <v>1.5109469321453606</v>
      </c>
      <c r="E85" s="22">
        <f t="shared" si="12"/>
        <v>18.752345236625459</v>
      </c>
      <c r="G85" s="17">
        <v>108.132999005993</v>
      </c>
      <c r="H85" s="18">
        <f t="shared" si="13"/>
        <v>91.900620427279932</v>
      </c>
      <c r="I85" s="18">
        <v>49.8252346970744</v>
      </c>
      <c r="J85" s="19">
        <f t="shared" si="14"/>
        <v>72.464427142896895</v>
      </c>
    </row>
    <row r="86" spans="1:10" x14ac:dyDescent="0.3">
      <c r="G86" s="17">
        <v>107.973585218699</v>
      </c>
      <c r="H86" s="18">
        <f t="shared" si="13"/>
        <v>91.76513703098415</v>
      </c>
      <c r="I86" s="18">
        <v>48.961855566190899</v>
      </c>
      <c r="J86" s="19">
        <f t="shared" si="14"/>
        <v>71.20875269385553</v>
      </c>
    </row>
    <row r="87" spans="1:10" ht="15" thickBot="1" x14ac:dyDescent="0.35">
      <c r="G87" s="21">
        <v>109.77943142121801</v>
      </c>
      <c r="H87" s="22">
        <f t="shared" si="13"/>
        <v>93.299898740483627</v>
      </c>
      <c r="I87" s="22">
        <v>48.214032969906697</v>
      </c>
      <c r="J87" s="24">
        <f t="shared" si="14"/>
        <v>70.121140435253764</v>
      </c>
    </row>
    <row r="89" spans="1:10" x14ac:dyDescent="0.3">
      <c r="D89" s="1">
        <f>MIN(D2:D85)</f>
        <v>0.35503491041108803</v>
      </c>
    </row>
    <row r="90" spans="1:10" x14ac:dyDescent="0.3">
      <c r="D90" s="1">
        <f>MAX(D2:D85)</f>
        <v>8.05737582728751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B32FC-DD49-494C-A1A9-7D9D0CD883DC}">
  <dimension ref="A1:AE58"/>
  <sheetViews>
    <sheetView workbookViewId="0">
      <selection activeCell="P19" sqref="P19"/>
    </sheetView>
  </sheetViews>
  <sheetFormatPr defaultRowHeight="14.4" x14ac:dyDescent="0.3"/>
  <cols>
    <col min="1" max="4" width="8.88671875" style="1"/>
    <col min="5" max="10" width="0" style="1" hidden="1" customWidth="1"/>
    <col min="11" max="29" width="8.88671875" style="1"/>
    <col min="30" max="31" width="0" style="1" hidden="1" customWidth="1"/>
    <col min="32" max="16384" width="8.88671875" style="1"/>
  </cols>
  <sheetData>
    <row r="1" spans="1:31" ht="15" thickBot="1" x14ac:dyDescent="0.35">
      <c r="A1" s="12" t="s">
        <v>4</v>
      </c>
      <c r="B1" s="13" t="s">
        <v>27</v>
      </c>
      <c r="C1" s="14" t="s">
        <v>9</v>
      </c>
      <c r="D1" s="15" t="s">
        <v>30</v>
      </c>
      <c r="E1" s="1" t="s">
        <v>1</v>
      </c>
      <c r="F1" s="1" t="s">
        <v>0</v>
      </c>
      <c r="G1" s="1" t="s">
        <v>19</v>
      </c>
      <c r="H1" s="1" t="s">
        <v>2</v>
      </c>
      <c r="I1" s="1">
        <f>80/13.1</f>
        <v>6.106870229007634</v>
      </c>
      <c r="J1" s="1" t="s">
        <v>3</v>
      </c>
      <c r="L1" s="12" t="s">
        <v>9</v>
      </c>
      <c r="M1" s="13" t="s">
        <v>30</v>
      </c>
      <c r="N1" s="14" t="s">
        <v>11</v>
      </c>
      <c r="O1" s="15" t="s">
        <v>25</v>
      </c>
      <c r="AD1" s="1" t="s">
        <v>20</v>
      </c>
      <c r="AE1" s="1" t="s">
        <v>21</v>
      </c>
    </row>
    <row r="2" spans="1:31" x14ac:dyDescent="0.3">
      <c r="A2" s="17">
        <v>82</v>
      </c>
      <c r="B2" s="18">
        <f>A2/MAX($A$2:$A$25)*100</f>
        <v>71.929824561403507</v>
      </c>
      <c r="C2" s="18">
        <v>200</v>
      </c>
      <c r="D2" s="19">
        <f>C2/(MAX(C$3:C$301))*100</f>
        <v>42.553191489361701</v>
      </c>
      <c r="E2" s="1">
        <v>2.2000000000000002</v>
      </c>
      <c r="F2" s="1">
        <f>E2*$I$1</f>
        <v>13.435114503816797</v>
      </c>
      <c r="G2" s="1">
        <f>F2/MAX($F$2:$F$25)*100</f>
        <v>14.193548387096774</v>
      </c>
      <c r="L2" s="17">
        <v>160.73248859924499</v>
      </c>
      <c r="M2" s="18">
        <f>L2/(MAX(L$3:L$301))*100</f>
        <v>33.681408613705763</v>
      </c>
      <c r="N2" s="18">
        <v>3.2324649298597201</v>
      </c>
      <c r="O2" s="19">
        <f>N2/(MAX(N$3:N$301))*100</f>
        <v>79.049252634158435</v>
      </c>
      <c r="AD2" s="1">
        <v>29.793814432989599</v>
      </c>
      <c r="AE2" s="1">
        <v>165.65336152965</v>
      </c>
    </row>
    <row r="3" spans="1:31" x14ac:dyDescent="0.3">
      <c r="A3" s="17">
        <v>91</v>
      </c>
      <c r="B3" s="18">
        <f t="shared" ref="B3:B25" si="0">A3/MAX($A$2:$A$25)*100</f>
        <v>79.824561403508781</v>
      </c>
      <c r="C3" s="18">
        <v>245</v>
      </c>
      <c r="D3" s="19">
        <f t="shared" ref="D3:D25" si="1">C3/(MAX(C$3:C$301))*100</f>
        <v>52.12765957446809</v>
      </c>
      <c r="E3" s="1">
        <v>3.5</v>
      </c>
      <c r="F3" s="1">
        <f t="shared" ref="F3:F25" si="2">E3*$I$1</f>
        <v>21.374045801526719</v>
      </c>
      <c r="G3" s="1">
        <f t="shared" ref="G3:G25" si="3">F3/MAX($F$2:$F$25)*100</f>
        <v>22.58064516129032</v>
      </c>
      <c r="L3" s="17">
        <v>194.24991715714799</v>
      </c>
      <c r="M3" s="18">
        <f t="shared" ref="M3:M20" si="4">L3/(MAX(L$3:L$301))*100</f>
        <v>40.704968173927277</v>
      </c>
      <c r="N3" s="18">
        <v>3.7194388777555099</v>
      </c>
      <c r="O3" s="19">
        <f t="shared" ref="O3:O20" si="5">N3/(MAX(N$3:N$301))*100</f>
        <v>90.958098505268438</v>
      </c>
      <c r="AD3" s="1">
        <v>40.7903780068728</v>
      </c>
      <c r="AE3" s="1">
        <v>161.243281346374</v>
      </c>
    </row>
    <row r="4" spans="1:31" x14ac:dyDescent="0.3">
      <c r="A4" s="17">
        <v>82</v>
      </c>
      <c r="B4" s="18">
        <f t="shared" si="0"/>
        <v>71.929824561403507</v>
      </c>
      <c r="C4" s="18">
        <v>250</v>
      </c>
      <c r="D4" s="19">
        <f t="shared" si="1"/>
        <v>53.191489361702125</v>
      </c>
      <c r="E4" s="1">
        <v>1</v>
      </c>
      <c r="F4" s="1">
        <f t="shared" si="2"/>
        <v>6.106870229007634</v>
      </c>
      <c r="G4" s="1">
        <f t="shared" si="3"/>
        <v>6.4516129032258061</v>
      </c>
      <c r="L4" s="17">
        <v>242.810029507834</v>
      </c>
      <c r="M4" s="18">
        <f t="shared" si="4"/>
        <v>50.88071422666772</v>
      </c>
      <c r="N4" s="18">
        <v>4.0891783567134201</v>
      </c>
      <c r="O4" s="19">
        <f t="shared" si="5"/>
        <v>100</v>
      </c>
      <c r="AD4" s="1">
        <v>39.2439862542955</v>
      </c>
      <c r="AE4" s="1">
        <v>190.80976297471099</v>
      </c>
    </row>
    <row r="5" spans="1:31" x14ac:dyDescent="0.3">
      <c r="A5" s="17">
        <v>78</v>
      </c>
      <c r="B5" s="18">
        <f t="shared" si="0"/>
        <v>68.421052631578945</v>
      </c>
      <c r="C5" s="18">
        <v>250</v>
      </c>
      <c r="D5" s="19">
        <f t="shared" si="1"/>
        <v>53.191489361702125</v>
      </c>
      <c r="E5" s="1">
        <v>2.6</v>
      </c>
      <c r="F5" s="1">
        <f t="shared" si="2"/>
        <v>15.877862595419849</v>
      </c>
      <c r="G5" s="1">
        <f t="shared" si="3"/>
        <v>16.7741935483871</v>
      </c>
      <c r="L5" s="17">
        <v>275.49902955517302</v>
      </c>
      <c r="M5" s="18">
        <f t="shared" si="4"/>
        <v>57.730677027362162</v>
      </c>
      <c r="N5" s="18">
        <v>2.38476953907815</v>
      </c>
      <c r="O5" s="19">
        <f t="shared" si="5"/>
        <v>58.319039451114861</v>
      </c>
      <c r="AD5" s="1">
        <v>47.147766323024001</v>
      </c>
      <c r="AE5" s="1">
        <v>207.071107586571</v>
      </c>
    </row>
    <row r="6" spans="1:31" x14ac:dyDescent="0.3">
      <c r="A6" s="17">
        <v>96</v>
      </c>
      <c r="B6" s="18">
        <f t="shared" si="0"/>
        <v>84.210526315789465</v>
      </c>
      <c r="C6" s="18">
        <v>255</v>
      </c>
      <c r="D6" s="19">
        <f t="shared" si="1"/>
        <v>54.255319148936167</v>
      </c>
      <c r="E6" s="1">
        <v>2.4</v>
      </c>
      <c r="F6" s="1">
        <f t="shared" si="2"/>
        <v>14.65648854961832</v>
      </c>
      <c r="G6" s="1">
        <f t="shared" si="3"/>
        <v>15.483870967741934</v>
      </c>
      <c r="L6" s="17">
        <v>230.83174222460599</v>
      </c>
      <c r="M6" s="18">
        <f t="shared" si="4"/>
        <v>48.370670414152187</v>
      </c>
      <c r="N6" s="18">
        <v>2.07815631262525</v>
      </c>
      <c r="O6" s="19">
        <f t="shared" si="5"/>
        <v>50.820877235971651</v>
      </c>
      <c r="AD6" s="1">
        <v>45.773195876288597</v>
      </c>
      <c r="AE6" s="1">
        <v>227.654418891532</v>
      </c>
    </row>
    <row r="7" spans="1:31" x14ac:dyDescent="0.3">
      <c r="A7" s="17">
        <v>91</v>
      </c>
      <c r="B7" s="18">
        <f t="shared" si="0"/>
        <v>79.824561403508781</v>
      </c>
      <c r="C7" s="18">
        <v>255</v>
      </c>
      <c r="D7" s="19">
        <f t="shared" si="1"/>
        <v>54.255319148936167</v>
      </c>
      <c r="E7" s="1">
        <v>2.8</v>
      </c>
      <c r="F7" s="1">
        <f t="shared" si="2"/>
        <v>17.099236641221374</v>
      </c>
      <c r="G7" s="1">
        <f t="shared" si="3"/>
        <v>18.064516129032256</v>
      </c>
      <c r="L7" s="17">
        <v>253.131459769933</v>
      </c>
      <c r="M7" s="18">
        <f t="shared" si="4"/>
        <v>53.043564520128918</v>
      </c>
      <c r="N7" s="18">
        <v>1.7174348697394799</v>
      </c>
      <c r="O7" s="19">
        <f t="shared" si="5"/>
        <v>41.999509924038321</v>
      </c>
      <c r="AD7" s="1">
        <v>44.570446735395102</v>
      </c>
      <c r="AE7" s="1">
        <v>232.84430346286001</v>
      </c>
    </row>
    <row r="8" spans="1:31" x14ac:dyDescent="0.3">
      <c r="A8" s="17">
        <v>96</v>
      </c>
      <c r="B8" s="18">
        <f t="shared" si="0"/>
        <v>84.210526315789465</v>
      </c>
      <c r="C8" s="18">
        <v>260</v>
      </c>
      <c r="D8" s="19">
        <f t="shared" si="1"/>
        <v>55.319148936170215</v>
      </c>
      <c r="E8" s="1">
        <v>8.9</v>
      </c>
      <c r="F8" s="1">
        <f t="shared" si="2"/>
        <v>54.351145038167942</v>
      </c>
      <c r="G8" s="1">
        <f t="shared" si="3"/>
        <v>57.41935483870968</v>
      </c>
      <c r="L8" s="17">
        <v>261.02441102677801</v>
      </c>
      <c r="M8" s="18">
        <f t="shared" si="4"/>
        <v>54.697528312804913</v>
      </c>
      <c r="N8" s="18">
        <v>1.69038076152304</v>
      </c>
      <c r="O8" s="19">
        <f t="shared" si="5"/>
        <v>41.337907375643141</v>
      </c>
      <c r="AD8" s="1">
        <v>43.195876288659797</v>
      </c>
      <c r="AE8" s="1">
        <v>254.709666049872</v>
      </c>
    </row>
    <row r="9" spans="1:31" x14ac:dyDescent="0.3">
      <c r="A9" s="17">
        <v>75</v>
      </c>
      <c r="B9" s="18">
        <f t="shared" si="0"/>
        <v>65.789473684210535</v>
      </c>
      <c r="C9" s="18">
        <v>260</v>
      </c>
      <c r="D9" s="19">
        <f t="shared" si="1"/>
        <v>55.319148936170215</v>
      </c>
      <c r="E9" s="1">
        <v>1.5</v>
      </c>
      <c r="F9" s="1">
        <f t="shared" si="2"/>
        <v>9.1603053435114514</v>
      </c>
      <c r="G9" s="1">
        <f t="shared" si="3"/>
        <v>9.67741935483871</v>
      </c>
      <c r="L9" s="17">
        <v>278.25887996465298</v>
      </c>
      <c r="M9" s="18">
        <f t="shared" si="4"/>
        <v>58.30900223195826</v>
      </c>
      <c r="N9" s="18">
        <v>1.81663326653306</v>
      </c>
      <c r="O9" s="19">
        <f t="shared" si="5"/>
        <v>44.425385934819822</v>
      </c>
      <c r="AD9" s="1">
        <v>41.134020618556697</v>
      </c>
      <c r="AE9" s="1">
        <v>261.22565864833899</v>
      </c>
    </row>
    <row r="10" spans="1:31" x14ac:dyDescent="0.3">
      <c r="A10" s="17">
        <v>106</v>
      </c>
      <c r="B10" s="18">
        <f t="shared" si="0"/>
        <v>92.982456140350877</v>
      </c>
      <c r="C10" s="18">
        <v>270</v>
      </c>
      <c r="D10" s="19">
        <f t="shared" si="1"/>
        <v>57.446808510638306</v>
      </c>
      <c r="E10" s="1">
        <v>6.9</v>
      </c>
      <c r="F10" s="1">
        <f t="shared" si="2"/>
        <v>42.137404580152676</v>
      </c>
      <c r="G10" s="1">
        <f t="shared" si="3"/>
        <v>44.516129032258064</v>
      </c>
      <c r="L10" s="17">
        <v>232.389187824467</v>
      </c>
      <c r="M10" s="18">
        <f t="shared" si="4"/>
        <v>48.697032322063215</v>
      </c>
      <c r="N10" s="18">
        <v>0.97795591182364805</v>
      </c>
      <c r="O10" s="19">
        <f t="shared" si="5"/>
        <v>23.915706934574917</v>
      </c>
      <c r="AD10" s="1">
        <v>39.587628865979298</v>
      </c>
      <c r="AE10" s="1">
        <v>247.20239668693199</v>
      </c>
    </row>
    <row r="11" spans="1:31" x14ac:dyDescent="0.3">
      <c r="A11" s="17">
        <v>76</v>
      </c>
      <c r="B11" s="18">
        <f t="shared" si="0"/>
        <v>66.666666666666657</v>
      </c>
      <c r="C11" s="18">
        <v>275</v>
      </c>
      <c r="D11" s="19">
        <f t="shared" si="1"/>
        <v>58.51063829787234</v>
      </c>
      <c r="E11" s="1">
        <v>2.2000000000000002</v>
      </c>
      <c r="F11" s="1">
        <f t="shared" si="2"/>
        <v>13.435114503816797</v>
      </c>
      <c r="G11" s="1">
        <f t="shared" si="3"/>
        <v>14.193548387096774</v>
      </c>
      <c r="L11" s="17">
        <v>258.373439792971</v>
      </c>
      <c r="M11" s="18">
        <f t="shared" si="4"/>
        <v>54.14201868231784</v>
      </c>
      <c r="N11" s="18">
        <v>0.97795591182364805</v>
      </c>
      <c r="O11" s="19">
        <f t="shared" si="5"/>
        <v>23.915706934574917</v>
      </c>
      <c r="AD11" s="1">
        <v>51.958762886597903</v>
      </c>
      <c r="AE11" s="1">
        <v>236.311569301259</v>
      </c>
    </row>
    <row r="12" spans="1:31" x14ac:dyDescent="0.3">
      <c r="A12" s="17">
        <v>87</v>
      </c>
      <c r="B12" s="32">
        <f t="shared" si="0"/>
        <v>76.31578947368422</v>
      </c>
      <c r="C12" s="32">
        <v>275</v>
      </c>
      <c r="D12" s="33">
        <f t="shared" si="1"/>
        <v>58.51063829787234</v>
      </c>
      <c r="E12" s="1">
        <v>3.4</v>
      </c>
      <c r="F12" s="1">
        <f t="shared" si="2"/>
        <v>20.763358778625953</v>
      </c>
      <c r="G12" s="1">
        <f t="shared" si="3"/>
        <v>21.93548387096774</v>
      </c>
      <c r="L12" s="17">
        <v>267.79069950925401</v>
      </c>
      <c r="M12" s="18">
        <f t="shared" si="4"/>
        <v>56.115400512523692</v>
      </c>
      <c r="N12" s="18">
        <v>1.02304609218436</v>
      </c>
      <c r="O12" s="19">
        <f t="shared" si="5"/>
        <v>25.018377848566359</v>
      </c>
      <c r="AD12" s="1">
        <v>58.659793814432902</v>
      </c>
      <c r="AE12" s="1">
        <v>241.09613181778099</v>
      </c>
    </row>
    <row r="13" spans="1:31" x14ac:dyDescent="0.3">
      <c r="A13" s="17">
        <v>110</v>
      </c>
      <c r="B13" s="32">
        <f t="shared" si="0"/>
        <v>96.491228070175438</v>
      </c>
      <c r="C13" s="32">
        <v>280</v>
      </c>
      <c r="D13" s="33">
        <f t="shared" si="1"/>
        <v>59.574468085106382</v>
      </c>
      <c r="E13" s="1">
        <v>14.4</v>
      </c>
      <c r="F13" s="1">
        <f t="shared" si="2"/>
        <v>87.938931297709928</v>
      </c>
      <c r="G13" s="1">
        <f t="shared" si="3"/>
        <v>92.903225806451601</v>
      </c>
      <c r="L13" s="17">
        <v>313.13808719801801</v>
      </c>
      <c r="M13" s="18">
        <f t="shared" si="4"/>
        <v>65.617921798793162</v>
      </c>
      <c r="N13" s="18">
        <v>1.4829659318637201</v>
      </c>
      <c r="O13" s="19">
        <f t="shared" si="5"/>
        <v>36.265621171281424</v>
      </c>
      <c r="AD13" s="1">
        <v>56.4261168384879</v>
      </c>
      <c r="AE13" s="1">
        <v>252.74914089347001</v>
      </c>
    </row>
    <row r="14" spans="1:31" x14ac:dyDescent="0.3">
      <c r="A14" s="17">
        <v>84</v>
      </c>
      <c r="B14" s="32">
        <f t="shared" si="0"/>
        <v>73.68421052631578</v>
      </c>
      <c r="C14" s="32">
        <v>310</v>
      </c>
      <c r="D14" s="33">
        <f t="shared" si="1"/>
        <v>65.957446808510639</v>
      </c>
      <c r="E14" s="1">
        <v>1.4</v>
      </c>
      <c r="F14" s="1">
        <f t="shared" si="2"/>
        <v>8.5496183206106871</v>
      </c>
      <c r="G14" s="1">
        <f t="shared" si="3"/>
        <v>9.0322580645161281</v>
      </c>
      <c r="L14" s="17">
        <v>262.64497498934799</v>
      </c>
      <c r="M14" s="18">
        <f t="shared" si="4"/>
        <v>55.037116640489295</v>
      </c>
      <c r="N14" s="18">
        <v>0.5</v>
      </c>
      <c r="O14" s="19">
        <f t="shared" si="5"/>
        <v>12.227395246263191</v>
      </c>
      <c r="AD14" s="1">
        <v>55.223367697594497</v>
      </c>
      <c r="AE14" s="1">
        <v>266.91338443915703</v>
      </c>
    </row>
    <row r="15" spans="1:31" x14ac:dyDescent="0.3">
      <c r="A15" s="17">
        <v>107</v>
      </c>
      <c r="B15" s="32">
        <f t="shared" si="0"/>
        <v>93.859649122807014</v>
      </c>
      <c r="C15" s="32">
        <v>330</v>
      </c>
      <c r="D15" s="33">
        <f t="shared" si="1"/>
        <v>70.212765957446805</v>
      </c>
      <c r="E15" s="1">
        <v>15.5</v>
      </c>
      <c r="F15" s="1">
        <f t="shared" si="2"/>
        <v>94.656488549618331</v>
      </c>
      <c r="G15" s="1">
        <f t="shared" si="3"/>
        <v>100</v>
      </c>
      <c r="L15" s="17">
        <v>332.80576901835099</v>
      </c>
      <c r="M15" s="18">
        <f t="shared" si="4"/>
        <v>69.739274200214879</v>
      </c>
      <c r="N15" s="18">
        <v>0.38276553106212502</v>
      </c>
      <c r="O15" s="19">
        <f t="shared" si="5"/>
        <v>9.3604508698848665</v>
      </c>
      <c r="AD15" s="1">
        <v>53.8487972508591</v>
      </c>
      <c r="AE15" s="1">
        <v>259.29156753899002</v>
      </c>
    </row>
    <row r="16" spans="1:31" x14ac:dyDescent="0.3">
      <c r="A16" s="17">
        <v>91</v>
      </c>
      <c r="B16" s="32">
        <f t="shared" si="0"/>
        <v>79.824561403508781</v>
      </c>
      <c r="C16" s="32">
        <v>340</v>
      </c>
      <c r="D16" s="33">
        <f t="shared" si="1"/>
        <v>72.340425531914903</v>
      </c>
      <c r="E16" s="1">
        <v>2.5</v>
      </c>
      <c r="F16" s="1">
        <f t="shared" si="2"/>
        <v>15.267175572519085</v>
      </c>
      <c r="G16" s="1">
        <f t="shared" si="3"/>
        <v>16.129032258064516</v>
      </c>
      <c r="L16" s="17">
        <v>375.15503447840501</v>
      </c>
      <c r="M16" s="18">
        <f t="shared" si="4"/>
        <v>78.613540547243105</v>
      </c>
      <c r="N16" s="18">
        <v>0.62625250501002006</v>
      </c>
      <c r="O16" s="19">
        <f t="shared" si="5"/>
        <v>15.314873805439868</v>
      </c>
      <c r="AD16" s="1">
        <v>52.302405498281701</v>
      </c>
      <c r="AE16" s="1">
        <v>258.08881839809601</v>
      </c>
    </row>
    <row r="17" spans="1:31" x14ac:dyDescent="0.3">
      <c r="A17" s="17">
        <v>98</v>
      </c>
      <c r="B17" s="32">
        <f t="shared" si="0"/>
        <v>85.964912280701753</v>
      </c>
      <c r="C17" s="32">
        <v>340</v>
      </c>
      <c r="D17" s="33">
        <f t="shared" si="1"/>
        <v>72.340425531914903</v>
      </c>
      <c r="E17" s="1">
        <v>6.8</v>
      </c>
      <c r="F17" s="1">
        <f t="shared" si="2"/>
        <v>41.526717557251906</v>
      </c>
      <c r="G17" s="1">
        <f t="shared" si="3"/>
        <v>43.87096774193548</v>
      </c>
      <c r="L17" s="17">
        <v>383.94900036293001</v>
      </c>
      <c r="M17" s="18">
        <f t="shared" si="4"/>
        <v>80.456311482185654</v>
      </c>
      <c r="N17" s="18">
        <v>0.43687374749498997</v>
      </c>
      <c r="O17" s="19">
        <f t="shared" si="5"/>
        <v>10.683655966674852</v>
      </c>
      <c r="AD17" s="1">
        <v>53.505154639175203</v>
      </c>
      <c r="AE17" s="1">
        <v>274.69380562164002</v>
      </c>
    </row>
    <row r="18" spans="1:31" x14ac:dyDescent="0.3">
      <c r="A18" s="17">
        <v>106</v>
      </c>
      <c r="B18" s="32">
        <f t="shared" si="0"/>
        <v>92.982456140350877</v>
      </c>
      <c r="C18" s="32">
        <v>350</v>
      </c>
      <c r="D18" s="33">
        <f t="shared" si="1"/>
        <v>74.468085106382972</v>
      </c>
      <c r="E18" s="1">
        <v>13.5</v>
      </c>
      <c r="F18" s="1">
        <f t="shared" si="2"/>
        <v>82.442748091603065</v>
      </c>
      <c r="G18" s="1">
        <f t="shared" si="3"/>
        <v>87.096774193548384</v>
      </c>
      <c r="L18" s="17">
        <v>451.703406813627</v>
      </c>
      <c r="M18" s="18">
        <f t="shared" si="4"/>
        <v>94.654211788046695</v>
      </c>
      <c r="N18" s="18">
        <v>0.38276553106212502</v>
      </c>
      <c r="O18" s="19">
        <f t="shared" si="5"/>
        <v>9.3604508698848665</v>
      </c>
      <c r="AD18" s="1">
        <v>52.8178694158075</v>
      </c>
      <c r="AE18" s="1">
        <v>269.60084588950502</v>
      </c>
    </row>
    <row r="19" spans="1:31" x14ac:dyDescent="0.3">
      <c r="A19" s="17">
        <v>114</v>
      </c>
      <c r="B19" s="32">
        <f t="shared" si="0"/>
        <v>100</v>
      </c>
      <c r="C19" s="32">
        <v>350</v>
      </c>
      <c r="D19" s="33">
        <f t="shared" si="1"/>
        <v>74.468085106382972</v>
      </c>
      <c r="E19" s="1">
        <v>14.2</v>
      </c>
      <c r="F19" s="1">
        <f t="shared" si="2"/>
        <v>86.717557251908403</v>
      </c>
      <c r="G19" s="1">
        <f t="shared" si="3"/>
        <v>91.612903225806448</v>
      </c>
      <c r="L19" s="17">
        <v>472.82438893535101</v>
      </c>
      <c r="M19" s="18">
        <f t="shared" si="4"/>
        <v>99.08010250475337</v>
      </c>
      <c r="N19" s="18">
        <v>0.58116232464929896</v>
      </c>
      <c r="O19" s="19">
        <f t="shared" si="5"/>
        <v>14.212202891448205</v>
      </c>
      <c r="AD19" s="1">
        <v>49.209621993127101</v>
      </c>
      <c r="AE19" s="1">
        <v>258.247422680412</v>
      </c>
    </row>
    <row r="20" spans="1:31" ht="15" thickBot="1" x14ac:dyDescent="0.35">
      <c r="A20" s="17">
        <v>99</v>
      </c>
      <c r="B20" s="32">
        <f t="shared" si="0"/>
        <v>86.842105263157904</v>
      </c>
      <c r="C20" s="32">
        <v>370</v>
      </c>
      <c r="D20" s="33">
        <f t="shared" si="1"/>
        <v>78.723404255319153</v>
      </c>
      <c r="E20" s="1">
        <v>3</v>
      </c>
      <c r="F20" s="1">
        <f t="shared" si="2"/>
        <v>18.320610687022903</v>
      </c>
      <c r="G20" s="1">
        <f t="shared" si="3"/>
        <v>19.35483870967742</v>
      </c>
      <c r="L20" s="21">
        <v>477.21427106180801</v>
      </c>
      <c r="M20" s="22">
        <f t="shared" si="4"/>
        <v>100</v>
      </c>
      <c r="N20" s="22">
        <v>1.0591182364729399</v>
      </c>
      <c r="O20" s="24">
        <f t="shared" si="5"/>
        <v>25.900514579759758</v>
      </c>
      <c r="AD20" s="1">
        <v>46.632302405498201</v>
      </c>
      <c r="AE20" s="1">
        <v>255.81549035157201</v>
      </c>
    </row>
    <row r="21" spans="1:31" x14ac:dyDescent="0.3">
      <c r="A21" s="17">
        <v>98</v>
      </c>
      <c r="B21" s="32">
        <f t="shared" si="0"/>
        <v>85.964912280701753</v>
      </c>
      <c r="C21" s="32">
        <v>400</v>
      </c>
      <c r="D21" s="33">
        <f t="shared" si="1"/>
        <v>85.106382978723403</v>
      </c>
      <c r="E21" s="1">
        <v>10.8</v>
      </c>
      <c r="F21" s="1">
        <f t="shared" si="2"/>
        <v>65.954198473282446</v>
      </c>
      <c r="G21" s="1">
        <f t="shared" si="3"/>
        <v>69.677419354838705</v>
      </c>
      <c r="AD21" s="1">
        <v>49.209621993127101</v>
      </c>
      <c r="AE21" s="1">
        <v>265.93973037272002</v>
      </c>
    </row>
    <row r="22" spans="1:31" x14ac:dyDescent="0.3">
      <c r="A22" s="17">
        <v>91</v>
      </c>
      <c r="B22" s="32">
        <f t="shared" si="0"/>
        <v>79.824561403508781</v>
      </c>
      <c r="C22" s="32">
        <v>420</v>
      </c>
      <c r="D22" s="33">
        <f t="shared" si="1"/>
        <v>89.361702127659569</v>
      </c>
      <c r="E22" s="1">
        <v>9.6999999999999993</v>
      </c>
      <c r="F22" s="1">
        <f t="shared" si="2"/>
        <v>59.236641221374043</v>
      </c>
      <c r="G22" s="1">
        <f t="shared" si="3"/>
        <v>62.580645161290313</v>
      </c>
      <c r="AD22" s="1">
        <v>47.835051546391703</v>
      </c>
      <c r="AE22" s="1">
        <v>271.13842629306498</v>
      </c>
    </row>
    <row r="23" spans="1:31" x14ac:dyDescent="0.3">
      <c r="A23" s="17">
        <v>99</v>
      </c>
      <c r="B23" s="32">
        <f t="shared" si="0"/>
        <v>86.842105263157904</v>
      </c>
      <c r="C23" s="32">
        <v>420</v>
      </c>
      <c r="D23" s="33">
        <f t="shared" si="1"/>
        <v>89.361702127659569</v>
      </c>
      <c r="E23" s="1">
        <v>12.5</v>
      </c>
      <c r="F23" s="1">
        <f t="shared" si="2"/>
        <v>76.335877862595424</v>
      </c>
      <c r="G23" s="1">
        <f t="shared" si="3"/>
        <v>80.645161290322577</v>
      </c>
      <c r="AD23" s="1">
        <v>48.694158075601301</v>
      </c>
      <c r="AE23" s="1">
        <v>278.78667724028497</v>
      </c>
    </row>
    <row r="24" spans="1:31" x14ac:dyDescent="0.3">
      <c r="A24" s="17">
        <v>98</v>
      </c>
      <c r="B24" s="32">
        <f t="shared" si="0"/>
        <v>85.964912280701753</v>
      </c>
      <c r="C24" s="32">
        <v>450</v>
      </c>
      <c r="D24" s="33">
        <f t="shared" si="1"/>
        <v>95.744680851063833</v>
      </c>
      <c r="E24" s="1">
        <v>11.8</v>
      </c>
      <c r="F24" s="1">
        <f t="shared" si="2"/>
        <v>72.061068702290086</v>
      </c>
      <c r="G24" s="1">
        <f t="shared" si="3"/>
        <v>76.129032258064527</v>
      </c>
      <c r="AD24" s="1">
        <v>50.412371134020603</v>
      </c>
      <c r="AE24" s="1">
        <v>276.134461186007</v>
      </c>
    </row>
    <row r="25" spans="1:31" ht="15" thickBot="1" x14ac:dyDescent="0.35">
      <c r="A25" s="21">
        <v>106</v>
      </c>
      <c r="B25" s="26">
        <f t="shared" si="0"/>
        <v>92.982456140350877</v>
      </c>
      <c r="C25" s="26">
        <v>470</v>
      </c>
      <c r="D25" s="27">
        <f t="shared" si="1"/>
        <v>100</v>
      </c>
      <c r="E25" s="1">
        <v>3.5</v>
      </c>
      <c r="F25" s="1">
        <f t="shared" si="2"/>
        <v>21.374045801526719</v>
      </c>
      <c r="G25" s="1">
        <f t="shared" si="3"/>
        <v>22.58064516129032</v>
      </c>
      <c r="AD25" s="1">
        <v>52.302405498281701</v>
      </c>
      <c r="AE25" s="1">
        <v>279.883690192968</v>
      </c>
    </row>
    <row r="26" spans="1:31" x14ac:dyDescent="0.3">
      <c r="AD26" s="1">
        <v>43.367697594501699</v>
      </c>
      <c r="AE26" s="1">
        <v>279.05982905982899</v>
      </c>
    </row>
    <row r="27" spans="1:31" x14ac:dyDescent="0.3">
      <c r="AD27" s="1">
        <v>43.883161512027399</v>
      </c>
      <c r="AE27" s="1">
        <v>296.98211296149401</v>
      </c>
    </row>
    <row r="28" spans="1:31" x14ac:dyDescent="0.3">
      <c r="AD28" s="1">
        <v>52.989690721649403</v>
      </c>
      <c r="AE28" s="1">
        <v>290.10485505330797</v>
      </c>
    </row>
    <row r="29" spans="1:31" x14ac:dyDescent="0.3">
      <c r="AD29" s="1">
        <v>53.505154639175203</v>
      </c>
      <c r="AE29" s="1">
        <v>302.89893382676797</v>
      </c>
    </row>
    <row r="30" spans="1:31" x14ac:dyDescent="0.3">
      <c r="AD30" s="1">
        <v>54.8797250859106</v>
      </c>
      <c r="AE30" s="1">
        <v>310.520750726936</v>
      </c>
    </row>
    <row r="31" spans="1:31" x14ac:dyDescent="0.3">
      <c r="AD31" s="1">
        <v>49.553264604810899</v>
      </c>
      <c r="AE31" s="1">
        <v>309.511851264428</v>
      </c>
    </row>
    <row r="32" spans="1:31" x14ac:dyDescent="0.3">
      <c r="AD32" s="1">
        <v>46.632302405498201</v>
      </c>
      <c r="AE32" s="1">
        <v>322.48215701823898</v>
      </c>
    </row>
    <row r="33" spans="30:31" x14ac:dyDescent="0.3">
      <c r="AD33" s="1">
        <v>42.852233676975899</v>
      </c>
      <c r="AE33" s="1">
        <v>335.49651951713798</v>
      </c>
    </row>
    <row r="34" spans="30:31" x14ac:dyDescent="0.3">
      <c r="AD34" s="1">
        <v>45.085910652920901</v>
      </c>
      <c r="AE34" s="1">
        <v>345.63838223632001</v>
      </c>
    </row>
    <row r="35" spans="30:31" x14ac:dyDescent="0.3">
      <c r="AD35" s="1">
        <v>44.054982817869401</v>
      </c>
      <c r="AE35" s="1">
        <v>353.38355802273298</v>
      </c>
    </row>
    <row r="36" spans="30:31" x14ac:dyDescent="0.3">
      <c r="AD36" s="1">
        <v>48.350515463917503</v>
      </c>
      <c r="AE36" s="1">
        <v>348.03506916908901</v>
      </c>
    </row>
    <row r="37" spans="30:31" x14ac:dyDescent="0.3">
      <c r="AD37" s="1">
        <v>48.694158075601301</v>
      </c>
      <c r="AE37" s="1">
        <v>372.37642083002902</v>
      </c>
    </row>
    <row r="38" spans="30:31" x14ac:dyDescent="0.3">
      <c r="AD38" s="1">
        <v>49.725085910652901</v>
      </c>
      <c r="AE38" s="1">
        <v>374.88765530002598</v>
      </c>
    </row>
    <row r="39" spans="30:31" x14ac:dyDescent="0.3">
      <c r="AD39" s="1">
        <v>51.271477663230201</v>
      </c>
      <c r="AE39" s="1">
        <v>379.93655828707301</v>
      </c>
    </row>
    <row r="40" spans="30:31" x14ac:dyDescent="0.3">
      <c r="AD40" s="1">
        <v>52.130584192439798</v>
      </c>
      <c r="AE40" s="1">
        <v>361.94378359326799</v>
      </c>
    </row>
    <row r="41" spans="30:31" x14ac:dyDescent="0.3">
      <c r="AD41" s="1">
        <v>53.8487972508591</v>
      </c>
      <c r="AE41" s="1">
        <v>345.18900343642599</v>
      </c>
    </row>
    <row r="42" spans="30:31" x14ac:dyDescent="0.3">
      <c r="AD42" s="1">
        <v>54.707903780068698</v>
      </c>
      <c r="AE42" s="1">
        <v>331.04238258877399</v>
      </c>
    </row>
    <row r="43" spans="30:31" x14ac:dyDescent="0.3">
      <c r="AD43" s="1">
        <v>59.347079037800597</v>
      </c>
      <c r="AE43" s="1">
        <v>334.65063001145398</v>
      </c>
    </row>
    <row r="44" spans="30:31" x14ac:dyDescent="0.3">
      <c r="AD44" s="1">
        <v>60.549828178694099</v>
      </c>
      <c r="AE44" s="1">
        <v>329.460745440126</v>
      </c>
    </row>
    <row r="45" spans="30:31" x14ac:dyDescent="0.3">
      <c r="AD45" s="1">
        <v>59.690721649484502</v>
      </c>
      <c r="AE45" s="1">
        <v>344.88941756982899</v>
      </c>
    </row>
    <row r="46" spans="30:31" x14ac:dyDescent="0.3">
      <c r="AD46" s="1">
        <v>60.721649484536002</v>
      </c>
      <c r="AE46" s="1">
        <v>344.83654947572398</v>
      </c>
    </row>
    <row r="47" spans="30:31" x14ac:dyDescent="0.3">
      <c r="AD47" s="1">
        <v>68.625429553264595</v>
      </c>
      <c r="AE47" s="1">
        <v>336.73891972860997</v>
      </c>
    </row>
    <row r="48" spans="30:31" x14ac:dyDescent="0.3">
      <c r="AD48" s="1">
        <v>59.862542955326397</v>
      </c>
      <c r="AE48" s="1">
        <v>364.11137545158101</v>
      </c>
    </row>
    <row r="49" spans="30:31" x14ac:dyDescent="0.3">
      <c r="AD49" s="1">
        <v>57.285223367697498</v>
      </c>
      <c r="AE49" s="1">
        <v>371.93585337915198</v>
      </c>
    </row>
    <row r="50" spans="30:31" x14ac:dyDescent="0.3">
      <c r="AD50" s="1">
        <v>63.814432989690701</v>
      </c>
      <c r="AE50" s="1">
        <v>401.08820160366503</v>
      </c>
    </row>
    <row r="51" spans="30:31" x14ac:dyDescent="0.3">
      <c r="AD51" s="1">
        <v>59.003436426116799</v>
      </c>
      <c r="AE51" s="1">
        <v>426.97594501718203</v>
      </c>
    </row>
    <row r="52" spans="30:31" x14ac:dyDescent="0.3">
      <c r="AD52" s="1">
        <v>60.206185567010301</v>
      </c>
      <c r="AE52" s="1">
        <v>443.58093224072599</v>
      </c>
    </row>
    <row r="53" spans="30:31" x14ac:dyDescent="0.3">
      <c r="AD53" s="1">
        <v>53.3333333333333</v>
      </c>
      <c r="AE53" s="1">
        <v>473.42056568860602</v>
      </c>
    </row>
    <row r="54" spans="30:31" x14ac:dyDescent="0.3">
      <c r="AD54" s="1">
        <v>50.068728522336698</v>
      </c>
      <c r="AE54" s="1">
        <v>469.74182747378597</v>
      </c>
    </row>
    <row r="55" spans="30:31" x14ac:dyDescent="0.3">
      <c r="AD55" s="1">
        <v>50.240549828178601</v>
      </c>
      <c r="AE55" s="1">
        <v>437.68173407348598</v>
      </c>
    </row>
    <row r="56" spans="30:31" x14ac:dyDescent="0.3">
      <c r="AD56" s="1">
        <v>51.786941580756</v>
      </c>
      <c r="AE56" s="1">
        <v>420.93576526566198</v>
      </c>
    </row>
    <row r="57" spans="30:31" x14ac:dyDescent="0.3">
      <c r="AD57" s="1">
        <v>52.8178694158075</v>
      </c>
      <c r="AE57" s="1">
        <v>417.03674332540299</v>
      </c>
    </row>
    <row r="58" spans="30:31" x14ac:dyDescent="0.3">
      <c r="AD58" s="1">
        <v>49.381443298969003</v>
      </c>
      <c r="AE58" s="1">
        <v>399.26425235703499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36E46-0A52-43F5-A71F-71D0248C02A8}">
  <dimension ref="A1:BD186"/>
  <sheetViews>
    <sheetView tabSelected="1" workbookViewId="0">
      <selection activeCell="P13" sqref="P13"/>
    </sheetView>
  </sheetViews>
  <sheetFormatPr defaultRowHeight="14.4" x14ac:dyDescent="0.3"/>
  <cols>
    <col min="1" max="16384" width="8.88671875" style="1"/>
  </cols>
  <sheetData>
    <row r="1" spans="1:56" ht="15" thickBot="1" x14ac:dyDescent="0.35">
      <c r="A1" s="12" t="s">
        <v>12</v>
      </c>
      <c r="B1" s="13" t="s">
        <v>29</v>
      </c>
      <c r="C1" s="14" t="s">
        <v>4</v>
      </c>
      <c r="D1" s="15" t="s">
        <v>27</v>
      </c>
      <c r="F1" s="12" t="s">
        <v>12</v>
      </c>
      <c r="G1" s="13" t="s">
        <v>29</v>
      </c>
      <c r="H1" s="14" t="s">
        <v>4</v>
      </c>
      <c r="I1" s="15" t="s">
        <v>27</v>
      </c>
      <c r="K1" s="12" t="s">
        <v>4</v>
      </c>
      <c r="L1" s="13" t="s">
        <v>27</v>
      </c>
      <c r="M1" s="29" t="s">
        <v>14</v>
      </c>
      <c r="N1" s="14" t="s">
        <v>11</v>
      </c>
      <c r="O1" s="15" t="s">
        <v>25</v>
      </c>
      <c r="Q1" s="12" t="s">
        <v>12</v>
      </c>
      <c r="R1" s="13" t="s">
        <v>29</v>
      </c>
      <c r="S1" s="14" t="s">
        <v>11</v>
      </c>
      <c r="T1" s="15" t="s">
        <v>25</v>
      </c>
      <c r="V1" s="12" t="s">
        <v>11</v>
      </c>
      <c r="W1" s="13" t="s">
        <v>25</v>
      </c>
      <c r="X1" s="14" t="s">
        <v>17</v>
      </c>
      <c r="Y1" s="15" t="s">
        <v>28</v>
      </c>
      <c r="AA1" s="12" t="s">
        <v>4</v>
      </c>
      <c r="AB1" s="13" t="s">
        <v>27</v>
      </c>
      <c r="AC1" s="14" t="s">
        <v>17</v>
      </c>
      <c r="AD1" s="15" t="s">
        <v>28</v>
      </c>
      <c r="AF1" s="12" t="s">
        <v>12</v>
      </c>
      <c r="AG1" s="13" t="s">
        <v>29</v>
      </c>
      <c r="AH1" s="14" t="s">
        <v>17</v>
      </c>
      <c r="AI1" s="15" t="s">
        <v>28</v>
      </c>
      <c r="AK1" s="12" t="s">
        <v>18</v>
      </c>
      <c r="AL1" s="13" t="s">
        <v>31</v>
      </c>
      <c r="AM1" s="14" t="s">
        <v>11</v>
      </c>
      <c r="AN1" s="15" t="s">
        <v>25</v>
      </c>
      <c r="AP1" s="14" t="s">
        <v>14</v>
      </c>
      <c r="AQ1" s="16" t="s">
        <v>11</v>
      </c>
      <c r="AR1" s="13" t="s">
        <v>25</v>
      </c>
      <c r="AS1" s="14" t="s">
        <v>10</v>
      </c>
      <c r="AT1" s="15" t="s">
        <v>26</v>
      </c>
      <c r="AV1" s="14" t="s">
        <v>12</v>
      </c>
      <c r="AW1" s="13" t="s">
        <v>29</v>
      </c>
      <c r="AX1" s="14" t="s">
        <v>18</v>
      </c>
      <c r="AY1" s="15" t="s">
        <v>31</v>
      </c>
      <c r="BA1" s="14" t="s">
        <v>4</v>
      </c>
      <c r="BB1" s="13" t="s">
        <v>27</v>
      </c>
      <c r="BC1" s="14" t="s">
        <v>18</v>
      </c>
      <c r="BD1" s="15" t="s">
        <v>31</v>
      </c>
    </row>
    <row r="2" spans="1:56" x14ac:dyDescent="0.3">
      <c r="A2" s="17">
        <v>71.394761754496599</v>
      </c>
      <c r="B2" s="18">
        <f>A2/(MAX(A$2:A$301))*100</f>
        <v>42.184201146116045</v>
      </c>
      <c r="C2" s="18">
        <v>121.901509104746</v>
      </c>
      <c r="D2" s="19">
        <f>C2/(MAX(C$2:C$301))*100</f>
        <v>100</v>
      </c>
      <c r="F2" s="17">
        <v>52.285906693104799</v>
      </c>
      <c r="G2" s="18">
        <f>F2/(MAX(F$2:F$301))*100</f>
        <v>33.768257765213292</v>
      </c>
      <c r="H2" s="18">
        <v>110.01552620749</v>
      </c>
      <c r="I2" s="19">
        <f>H2/(MAX(H$2:H$301))*100</f>
        <v>100</v>
      </c>
      <c r="K2" s="1">
        <v>51.075613631904901</v>
      </c>
      <c r="L2" s="18">
        <f>K2/(MAX(K$2:K$301))*100</f>
        <v>47.106563695240759</v>
      </c>
      <c r="M2" s="1">
        <v>2.9365014712483002</v>
      </c>
      <c r="N2" s="1">
        <f>1/M2</f>
        <v>0.34054129030451402</v>
      </c>
      <c r="O2" s="18">
        <f>N2/(MAX(N$2:N$301))*100</f>
        <v>80.508505591426186</v>
      </c>
      <c r="Q2" s="17">
        <v>39.205157890534501</v>
      </c>
      <c r="R2" s="18">
        <f>Q2/(MAX(Q$2:Q$301))*100</f>
        <v>25.207430936567498</v>
      </c>
      <c r="S2" s="18">
        <v>1.13784981436384</v>
      </c>
      <c r="T2" s="19">
        <f>S2/(MAX(S$2:S$301))*100</f>
        <v>28.468407279410158</v>
      </c>
      <c r="V2" s="17">
        <v>0.59186161787663605</v>
      </c>
      <c r="W2" s="18">
        <f>V2/(MAX(V$2:V$301))*100</f>
        <v>14.434834808128425</v>
      </c>
      <c r="X2" s="18">
        <v>2.2364141891814899</v>
      </c>
      <c r="Y2" s="19">
        <f>X2/(MAX(X$2:X$301))*100</f>
        <v>24.805297229798583</v>
      </c>
      <c r="AA2" s="17">
        <v>55.417158018867902</v>
      </c>
      <c r="AB2" s="18">
        <f>AA2/(MAX(AA$2:AA$301))*100</f>
        <v>50.528769293889866</v>
      </c>
      <c r="AC2" s="18">
        <v>9.22628320506454</v>
      </c>
      <c r="AD2" s="19">
        <f>AC2/(MAX(AC$2:AC$301))*100</f>
        <v>100</v>
      </c>
      <c r="AF2" s="17">
        <v>52.992925701666003</v>
      </c>
      <c r="AG2" s="18">
        <f>AF2/(MAX(AF$2:AF$301))*100</f>
        <v>34.311349253426634</v>
      </c>
      <c r="AH2" s="18">
        <v>2.0025906735751202</v>
      </c>
      <c r="AI2" s="19">
        <f>AH2/(MAX(AH$2:AH$301))*100</f>
        <v>21.972711768049923</v>
      </c>
      <c r="AK2" s="17">
        <v>2.4052388289676401</v>
      </c>
      <c r="AL2" s="18">
        <f>AK2/(MAX(AK$2:AK$301))*100</f>
        <v>28.356039963669371</v>
      </c>
      <c r="AM2" s="18">
        <v>3.9939058520172299</v>
      </c>
      <c r="AN2" s="19">
        <f>AM2/(MAX(AM$2:AM$301))*100</f>
        <v>97.394933109624134</v>
      </c>
      <c r="AO2" s="1" t="s">
        <v>35</v>
      </c>
      <c r="AP2" s="18">
        <v>0.261254857359491</v>
      </c>
      <c r="AQ2" s="1">
        <f>1/AP2</f>
        <v>3.8276800290223254</v>
      </c>
      <c r="AR2" s="18">
        <f>AQ2/(MAX(AQ$2:AQ$301))*100</f>
        <v>84.545619444948386</v>
      </c>
      <c r="AS2" s="1">
        <v>0.921239692920096</v>
      </c>
      <c r="AT2" s="18">
        <f>AS2/(MAX(AS$2:AS$301))*100</f>
        <v>2.9578236260726487</v>
      </c>
      <c r="AV2" s="18">
        <v>41.169175015613</v>
      </c>
      <c r="AW2" s="18">
        <f>AV2/(MAX(AV$2:AV$301))*100</f>
        <v>26.578835287770858</v>
      </c>
      <c r="AX2" s="1">
        <v>8.3965624917536701</v>
      </c>
      <c r="AY2" s="18">
        <f>AX2/(MAX(AX$2:AX$301))*100</f>
        <v>99.742436353567527</v>
      </c>
      <c r="BA2" s="18">
        <v>61.129859423346602</v>
      </c>
      <c r="BB2" s="18">
        <f>BA2/(MAX(BA$2:BA$301))*100</f>
        <v>55.448685888315794</v>
      </c>
      <c r="BC2" s="1">
        <v>2.4286356677123302</v>
      </c>
      <c r="BD2" s="18">
        <f>BC2/(MAX(BC$2:BC$301))*100</f>
        <v>28.821204270636198</v>
      </c>
    </row>
    <row r="3" spans="1:56" x14ac:dyDescent="0.3">
      <c r="A3" s="17">
        <v>65.323074638501595</v>
      </c>
      <c r="B3" s="18">
        <f t="shared" ref="B3:B66" si="0">A3/(MAX(A$3:A$301))*100</f>
        <v>38.596693263140544</v>
      </c>
      <c r="C3" s="18">
        <v>116.17303658604401</v>
      </c>
      <c r="D3" s="19">
        <f t="shared" ref="D3:D66" si="1">C3/(MAX(C$2:C$301))*100</f>
        <v>95.30073699597952</v>
      </c>
      <c r="F3" s="17">
        <v>50.243181563096201</v>
      </c>
      <c r="G3" s="18">
        <f t="shared" ref="G3:G66" si="2">F3/(MAX(F$2:F$301))*100</f>
        <v>32.44898698851074</v>
      </c>
      <c r="H3" s="18">
        <v>108.38751917393</v>
      </c>
      <c r="I3" s="19">
        <f t="shared" ref="I3:I66" si="3">H3/(MAX(H$2:H$301))*100</f>
        <v>98.520202475340099</v>
      </c>
      <c r="K3" s="1">
        <v>55.436314704603603</v>
      </c>
      <c r="L3" s="18">
        <f t="shared" ref="L3:L66" si="4">K3/(MAX(K$2:K$301))*100</f>
        <v>51.128397761051566</v>
      </c>
      <c r="M3" s="1">
        <v>2.36413345117225</v>
      </c>
      <c r="N3" s="1">
        <f t="shared" ref="N3:N66" si="5">1/M3</f>
        <v>0.42298796605756428</v>
      </c>
      <c r="O3" s="18">
        <f t="shared" ref="O3:O66" si="6">N3/(MAX(N$2:N$301))*100</f>
        <v>100</v>
      </c>
      <c r="Q3" s="17">
        <v>40.906822627649802</v>
      </c>
      <c r="R3" s="18">
        <f t="shared" ref="R3:R66" si="7">Q3/(MAX(Q$2:Q$301))*100</f>
        <v>26.301536881958487</v>
      </c>
      <c r="S3" s="18">
        <v>0.76202642820072597</v>
      </c>
      <c r="T3" s="19">
        <f t="shared" ref="T3:T66" si="8">S3/(MAX(S$2:S$301))*100</f>
        <v>19.065502706805972</v>
      </c>
      <c r="V3" s="17">
        <v>0.68605923174219696</v>
      </c>
      <c r="W3" s="18">
        <f t="shared" ref="W3:W66" si="9">V3/(MAX(V$2:V$301))*100</f>
        <v>16.732207968340091</v>
      </c>
      <c r="X3" s="18">
        <v>2.0364814202855599</v>
      </c>
      <c r="Y3" s="19">
        <f t="shared" ref="Y3:Y66" si="10">X3/(MAX(X$2:X$301))*100</f>
        <v>22.587733156725307</v>
      </c>
      <c r="AA3" s="17">
        <v>63.111733490566003</v>
      </c>
      <c r="AB3" s="18">
        <f t="shared" ref="AB3:AB66" si="11">AA3/(MAX(AA$2:AA$301))*100</f>
        <v>57.544600540441401</v>
      </c>
      <c r="AC3" s="18">
        <v>8.4568256578947292</v>
      </c>
      <c r="AD3" s="19">
        <f t="shared" ref="AD3:AD66" si="12">AC3/(MAX(AC$2:AC$301))*100</f>
        <v>91.660156857666834</v>
      </c>
      <c r="AF3" s="17">
        <v>57.432866971642099</v>
      </c>
      <c r="AG3" s="18">
        <f t="shared" ref="AG3:AG66" si="13">AF3/(MAX(AF$2:AF$301))*100</f>
        <v>37.186079673794104</v>
      </c>
      <c r="AH3" s="18">
        <v>2.3756476683937802</v>
      </c>
      <c r="AI3" s="19">
        <f t="shared" ref="AI3:AI66" si="14">AH3/(MAX(AH$2:AH$301))*100</f>
        <v>26.06594656054574</v>
      </c>
      <c r="AK3" s="17">
        <v>3.56394453004622</v>
      </c>
      <c r="AL3" s="18">
        <f t="shared" ref="AL3:AL66" si="15">AK3/(MAX(AK$2:AK$301))*100</f>
        <v>42.016348773841919</v>
      </c>
      <c r="AM3" s="18">
        <v>4.1007326813622198</v>
      </c>
      <c r="AN3" s="19">
        <f t="shared" ref="AN3:AN66" si="16">AM3/(MAX(AM$2:AM$301))*100</f>
        <v>100</v>
      </c>
      <c r="AP3" s="18">
        <v>0.22087953748459799</v>
      </c>
      <c r="AQ3" s="1">
        <f t="shared" ref="AQ3:AQ66" si="17">1/AP3</f>
        <v>4.5273546449259943</v>
      </c>
      <c r="AR3" s="18">
        <f t="shared" ref="AR3:AR66" si="18">AQ3/(MAX(AQ$2:AQ$301))*100</f>
        <v>100</v>
      </c>
      <c r="AS3" s="1">
        <v>1.51265282911572</v>
      </c>
      <c r="AT3" s="18">
        <f t="shared" ref="AT3:AT66" si="19">AS3/(MAX(AS$2:AS$301))*100</f>
        <v>4.8566733613291859</v>
      </c>
      <c r="AV3" s="18">
        <v>48.622533798939102</v>
      </c>
      <c r="AW3" s="18">
        <f t="shared" ref="AW3:AW66" si="20">AV3/(MAX(AV$2:AV$301))*100</f>
        <v>31.39072659643946</v>
      </c>
      <c r="AX3" s="1">
        <v>8.2401681810585199</v>
      </c>
      <c r="AY3" s="18">
        <f t="shared" ref="AY3:AY66" si="21">AX3/(MAX(AX$2:AX$301))*100</f>
        <v>97.884634473823141</v>
      </c>
      <c r="BA3" s="18">
        <v>58.426997569619097</v>
      </c>
      <c r="BB3" s="18">
        <f t="shared" ref="BB3:BB66" si="22">BA3/(MAX(BA$2:BA$301))*100</f>
        <v>52.997017598209936</v>
      </c>
      <c r="BC3" s="1">
        <v>2.8479031273755</v>
      </c>
      <c r="BD3" s="18">
        <f t="shared" ref="BD3:BD66" si="23">BC3/(MAX(BC$2:BC$301))*100</f>
        <v>33.796752171719831</v>
      </c>
    </row>
    <row r="4" spans="1:56" x14ac:dyDescent="0.3">
      <c r="A4" s="17">
        <v>69.000241308262005</v>
      </c>
      <c r="B4" s="18">
        <f t="shared" si="0"/>
        <v>40.769378410243753</v>
      </c>
      <c r="C4" s="18">
        <v>112.0483359011</v>
      </c>
      <c r="D4" s="19">
        <f t="shared" si="1"/>
        <v>91.917103179436864</v>
      </c>
      <c r="F4" s="17">
        <v>45.327172733734798</v>
      </c>
      <c r="G4" s="18">
        <f t="shared" si="2"/>
        <v>29.274038635787004</v>
      </c>
      <c r="H4" s="18">
        <v>105.95308466459601</v>
      </c>
      <c r="I4" s="19">
        <f t="shared" si="3"/>
        <v>96.307392526367408</v>
      </c>
      <c r="K4" s="1">
        <v>61.125830972413802</v>
      </c>
      <c r="L4" s="18">
        <f t="shared" si="4"/>
        <v>56.37578572972577</v>
      </c>
      <c r="M4" s="1">
        <v>2.4376790610713099</v>
      </c>
      <c r="N4" s="1">
        <f t="shared" si="5"/>
        <v>0.41022627464360323</v>
      </c>
      <c r="O4" s="18">
        <f t="shared" si="6"/>
        <v>96.982965843471703</v>
      </c>
      <c r="Q4" s="17">
        <v>43.629486207034198</v>
      </c>
      <c r="R4" s="18">
        <f t="shared" si="7"/>
        <v>28.052106394584015</v>
      </c>
      <c r="S4" s="18">
        <v>0.76070901033973304</v>
      </c>
      <c r="T4" s="19">
        <f t="shared" si="8"/>
        <v>19.032541600910918</v>
      </c>
      <c r="V4" s="17">
        <v>0.68108526955114701</v>
      </c>
      <c r="W4" s="18">
        <f t="shared" si="9"/>
        <v>16.610898661567902</v>
      </c>
      <c r="X4" s="18">
        <v>2.50757204553482</v>
      </c>
      <c r="Y4" s="19">
        <f t="shared" si="10"/>
        <v>27.812857839803971</v>
      </c>
      <c r="AA4" s="17">
        <v>66.267766261171801</v>
      </c>
      <c r="AB4" s="18">
        <f t="shared" si="11"/>
        <v>60.422237313074191</v>
      </c>
      <c r="AC4" s="18">
        <v>9.0885908018867898</v>
      </c>
      <c r="AD4" s="19">
        <f t="shared" si="12"/>
        <v>98.507607016635177</v>
      </c>
      <c r="AF4" s="17">
        <v>60.482823894868297</v>
      </c>
      <c r="AG4" s="18">
        <f t="shared" si="13"/>
        <v>39.160836413775918</v>
      </c>
      <c r="AH4" s="18">
        <v>2.1658031088082899</v>
      </c>
      <c r="AI4" s="19">
        <f t="shared" si="14"/>
        <v>23.763501989766908</v>
      </c>
      <c r="AK4" s="17">
        <v>4.0939907550076997</v>
      </c>
      <c r="AL4" s="18">
        <f t="shared" si="15"/>
        <v>48.265213442325127</v>
      </c>
      <c r="AM4" s="18">
        <v>3.28438099430835</v>
      </c>
      <c r="AN4" s="19">
        <f t="shared" si="16"/>
        <v>80.092540760723608</v>
      </c>
      <c r="AP4" s="18">
        <v>0.25068713865984199</v>
      </c>
      <c r="AQ4" s="1">
        <f t="shared" si="17"/>
        <v>3.9890359168242076</v>
      </c>
      <c r="AR4" s="18">
        <f t="shared" si="18"/>
        <v>88.109640831758028</v>
      </c>
      <c r="AS4" s="1">
        <v>1.31077622974125</v>
      </c>
      <c r="AT4" s="18">
        <f t="shared" si="19"/>
        <v>4.2085083074675715</v>
      </c>
      <c r="AV4" s="18">
        <v>52.7483353417717</v>
      </c>
      <c r="AW4" s="18">
        <f t="shared" si="20"/>
        <v>34.054345665691912</v>
      </c>
      <c r="AX4" s="1">
        <v>8.4182448301036992</v>
      </c>
      <c r="AY4" s="18">
        <f t="shared" si="21"/>
        <v>100</v>
      </c>
      <c r="BA4" s="18">
        <v>55.492393015064003</v>
      </c>
      <c r="BB4" s="18">
        <f t="shared" si="22"/>
        <v>50.335143880734968</v>
      </c>
      <c r="BC4" s="1">
        <v>3.58832346548752</v>
      </c>
      <c r="BD4" s="18">
        <f t="shared" si="23"/>
        <v>42.583498613174022</v>
      </c>
    </row>
    <row r="5" spans="1:56" x14ac:dyDescent="0.3">
      <c r="A5" s="17">
        <v>59.646761828745298</v>
      </c>
      <c r="B5" s="18">
        <f t="shared" si="0"/>
        <v>35.242795645855566</v>
      </c>
      <c r="C5" s="18">
        <v>112.908692666085</v>
      </c>
      <c r="D5" s="19">
        <f t="shared" si="1"/>
        <v>92.622883420636114</v>
      </c>
      <c r="F5" s="17">
        <v>43.2994126229937</v>
      </c>
      <c r="G5" s="18">
        <f t="shared" si="2"/>
        <v>27.964432846459591</v>
      </c>
      <c r="H5" s="18">
        <v>102.68865277414</v>
      </c>
      <c r="I5" s="19">
        <f t="shared" si="3"/>
        <v>93.340145990365514</v>
      </c>
      <c r="K5" s="1">
        <v>58.217557140982898</v>
      </c>
      <c r="L5" s="18">
        <f t="shared" si="4"/>
        <v>53.693511807951012</v>
      </c>
      <c r="M5" s="1">
        <v>3.30997351244062</v>
      </c>
      <c r="N5" s="1">
        <f t="shared" si="5"/>
        <v>0.30211722125312318</v>
      </c>
      <c r="O5" s="18">
        <f t="shared" si="6"/>
        <v>71.424542893971633</v>
      </c>
      <c r="Q5" s="17">
        <v>45.109585212982502</v>
      </c>
      <c r="R5" s="18">
        <f t="shared" si="7"/>
        <v>29.003753970545748</v>
      </c>
      <c r="S5" s="18">
        <v>0.69950896243363003</v>
      </c>
      <c r="T5" s="19">
        <f t="shared" si="8"/>
        <v>17.501348408877544</v>
      </c>
      <c r="V5" s="17">
        <v>0.60893717880055098</v>
      </c>
      <c r="W5" s="18">
        <f t="shared" si="9"/>
        <v>14.851288407665978</v>
      </c>
      <c r="X5" s="18">
        <v>2.5676185375525602</v>
      </c>
      <c r="Y5" s="19">
        <f t="shared" si="10"/>
        <v>28.478866439334411</v>
      </c>
      <c r="AA5" s="17">
        <v>67.597520481628607</v>
      </c>
      <c r="AB5" s="18">
        <f t="shared" si="11"/>
        <v>61.634692924748855</v>
      </c>
      <c r="AC5" s="18">
        <v>8.8503522219463697</v>
      </c>
      <c r="AD5" s="19">
        <f t="shared" si="12"/>
        <v>95.925434167121466</v>
      </c>
      <c r="AF5" s="17">
        <v>51.578672749996898</v>
      </c>
      <c r="AG5" s="18">
        <f t="shared" si="13"/>
        <v>33.39566237041533</v>
      </c>
      <c r="AH5" s="18">
        <v>2.3523316062176098</v>
      </c>
      <c r="AI5" s="19">
        <f t="shared" si="14"/>
        <v>25.810119386014708</v>
      </c>
      <c r="AK5" s="17">
        <v>3.6748844375963001</v>
      </c>
      <c r="AL5" s="18">
        <f t="shared" si="15"/>
        <v>43.324250681198905</v>
      </c>
      <c r="AM5" s="18">
        <v>3.0607653847363201</v>
      </c>
      <c r="AN5" s="19">
        <f t="shared" si="16"/>
        <v>74.639475980657338</v>
      </c>
      <c r="AP5" s="18">
        <v>0.308785897071367</v>
      </c>
      <c r="AQ5" s="1">
        <f t="shared" si="17"/>
        <v>3.2384898710865628</v>
      </c>
      <c r="AR5" s="18">
        <f t="shared" si="18"/>
        <v>71.531614487415538</v>
      </c>
      <c r="AS5" s="1">
        <v>1.6804094398635101</v>
      </c>
      <c r="AT5" s="18">
        <f t="shared" si="19"/>
        <v>5.3952893920028915</v>
      </c>
      <c r="AV5" s="18">
        <v>44.206461600710703</v>
      </c>
      <c r="AW5" s="18">
        <f t="shared" si="20"/>
        <v>28.539708679973952</v>
      </c>
      <c r="AX5" s="1">
        <v>7.4211651288185898</v>
      </c>
      <c r="AY5" s="18">
        <f t="shared" si="21"/>
        <v>88.155729354419037</v>
      </c>
      <c r="BA5" s="18">
        <v>64.621899123135705</v>
      </c>
      <c r="BB5" s="18">
        <f t="shared" si="22"/>
        <v>58.616188877030083</v>
      </c>
      <c r="BC5" s="1">
        <v>3.7265232706287899</v>
      </c>
      <c r="BD5" s="18">
        <f t="shared" si="23"/>
        <v>44.22354897852609</v>
      </c>
    </row>
    <row r="6" spans="1:56" x14ac:dyDescent="0.3">
      <c r="A6" s="17">
        <v>56.396525161026801</v>
      </c>
      <c r="B6" s="18">
        <f t="shared" si="0"/>
        <v>33.322365715225764</v>
      </c>
      <c r="C6" s="18">
        <v>112.511090898966</v>
      </c>
      <c r="D6" s="19">
        <f t="shared" si="1"/>
        <v>92.296717017907369</v>
      </c>
      <c r="F6" s="17">
        <v>45.387032810804698</v>
      </c>
      <c r="G6" s="18">
        <f t="shared" si="2"/>
        <v>29.312698585287478</v>
      </c>
      <c r="H6" s="18">
        <v>99.407385237008498</v>
      </c>
      <c r="I6" s="19">
        <f t="shared" si="3"/>
        <v>90.357596480996264</v>
      </c>
      <c r="K6" s="1">
        <v>62.4229810101331</v>
      </c>
      <c r="L6" s="18">
        <f t="shared" si="4"/>
        <v>57.572135152259939</v>
      </c>
      <c r="M6" s="1">
        <v>3.4160471049034702</v>
      </c>
      <c r="N6" s="1">
        <f t="shared" si="5"/>
        <v>0.29273601015764028</v>
      </c>
      <c r="O6" s="18">
        <f t="shared" si="6"/>
        <v>69.206699397637692</v>
      </c>
      <c r="Q6" s="17">
        <v>46.845183440456701</v>
      </c>
      <c r="R6" s="18">
        <f t="shared" si="7"/>
        <v>30.119677864407873</v>
      </c>
      <c r="S6" s="18">
        <v>0.73495947942033601</v>
      </c>
      <c r="T6" s="19">
        <f t="shared" si="8"/>
        <v>18.38830180387145</v>
      </c>
      <c r="V6" s="17">
        <v>0.69281082990530596</v>
      </c>
      <c r="W6" s="18">
        <f t="shared" si="9"/>
        <v>16.896871803993069</v>
      </c>
      <c r="X6" s="18">
        <v>3.00527593240425</v>
      </c>
      <c r="Y6" s="19">
        <f t="shared" si="10"/>
        <v>33.333164814220318</v>
      </c>
      <c r="AA6" s="17">
        <v>66.834890143991998</v>
      </c>
      <c r="AB6" s="18">
        <f t="shared" si="11"/>
        <v>60.939334776396294</v>
      </c>
      <c r="AC6" s="18">
        <v>7.7950363083415999</v>
      </c>
      <c r="AD6" s="19">
        <f t="shared" si="12"/>
        <v>84.487286322001339</v>
      </c>
      <c r="AF6" s="17">
        <v>50.405892417274302</v>
      </c>
      <c r="AG6" s="18">
        <f t="shared" si="13"/>
        <v>32.636321853529509</v>
      </c>
      <c r="AH6" s="18">
        <v>2.4222797927461102</v>
      </c>
      <c r="AI6" s="19">
        <f t="shared" si="14"/>
        <v>26.577600909607689</v>
      </c>
      <c r="AK6" s="17">
        <v>2.8366718027734898</v>
      </c>
      <c r="AL6" s="18">
        <f t="shared" si="15"/>
        <v>33.442325158946332</v>
      </c>
      <c r="AM6" s="18">
        <v>2.9441464104902302</v>
      </c>
      <c r="AN6" s="19">
        <f t="shared" si="16"/>
        <v>71.795618960273615</v>
      </c>
      <c r="AP6" s="18">
        <v>0.33783527627713</v>
      </c>
      <c r="AQ6" s="1">
        <f t="shared" si="17"/>
        <v>2.9600224435404696</v>
      </c>
      <c r="AR6" s="18">
        <f t="shared" si="18"/>
        <v>65.380838827324851</v>
      </c>
      <c r="AS6" s="1">
        <v>1.8652260449246401</v>
      </c>
      <c r="AT6" s="18">
        <f t="shared" si="19"/>
        <v>5.988679934270551</v>
      </c>
      <c r="AV6" s="18">
        <v>46.771398664754997</v>
      </c>
      <c r="AW6" s="18">
        <f t="shared" si="20"/>
        <v>30.195633038984738</v>
      </c>
      <c r="AX6" s="1">
        <v>7.2664420734120796</v>
      </c>
      <c r="AY6" s="18">
        <f t="shared" si="21"/>
        <v>86.317780250667397</v>
      </c>
      <c r="BA6" s="18">
        <v>74.448560507917406</v>
      </c>
      <c r="BB6" s="18">
        <f t="shared" si="22"/>
        <v>67.529598225514619</v>
      </c>
      <c r="BC6" s="1">
        <v>2.9152257470476699</v>
      </c>
      <c r="BD6" s="18">
        <f t="shared" si="23"/>
        <v>34.59568591027999</v>
      </c>
    </row>
    <row r="7" spans="1:56" x14ac:dyDescent="0.3">
      <c r="A7" s="17">
        <v>55.188127633508401</v>
      </c>
      <c r="B7" s="18">
        <f t="shared" si="0"/>
        <v>32.60837377642509</v>
      </c>
      <c r="C7" s="18">
        <v>110.050303491544</v>
      </c>
      <c r="D7" s="19">
        <f t="shared" si="1"/>
        <v>90.278048483371407</v>
      </c>
      <c r="F7" s="17">
        <v>49.109581353585902</v>
      </c>
      <c r="G7" s="18">
        <f t="shared" si="2"/>
        <v>31.716864194846124</v>
      </c>
      <c r="H7" s="18">
        <v>97.346702083878895</v>
      </c>
      <c r="I7" s="19">
        <f t="shared" si="3"/>
        <v>88.484512540786625</v>
      </c>
      <c r="K7" s="1">
        <v>67.165324280817003</v>
      </c>
      <c r="L7" s="18">
        <f t="shared" si="4"/>
        <v>61.945954269836264</v>
      </c>
      <c r="M7" s="1">
        <v>2.9768169118192001</v>
      </c>
      <c r="N7" s="1">
        <f t="shared" si="5"/>
        <v>0.33592929280587747</v>
      </c>
      <c r="O7" s="18">
        <f t="shared" si="6"/>
        <v>79.418167835101244</v>
      </c>
      <c r="Q7" s="17">
        <v>47.584733921513802</v>
      </c>
      <c r="R7" s="18">
        <f t="shared" si="7"/>
        <v>30.595180800205334</v>
      </c>
      <c r="S7" s="18">
        <v>0.69831130983272705</v>
      </c>
      <c r="T7" s="19">
        <f t="shared" si="8"/>
        <v>17.471383767154755</v>
      </c>
      <c r="V7" s="17">
        <v>0.73728591451394199</v>
      </c>
      <c r="W7" s="18">
        <f t="shared" si="9"/>
        <v>17.981568766952758</v>
      </c>
      <c r="X7" s="18">
        <v>3.0300944653987698</v>
      </c>
      <c r="Y7" s="19">
        <f t="shared" si="10"/>
        <v>33.608440785332782</v>
      </c>
      <c r="AA7" s="17">
        <v>63.425940292949299</v>
      </c>
      <c r="AB7" s="18">
        <f t="shared" si="11"/>
        <v>57.831090927097293</v>
      </c>
      <c r="AC7" s="18">
        <v>6.76751024081429</v>
      </c>
      <c r="AD7" s="19">
        <f t="shared" si="12"/>
        <v>73.350341523219583</v>
      </c>
      <c r="AF7" s="17">
        <v>48.530535972139603</v>
      </c>
      <c r="AG7" s="18">
        <f t="shared" si="13"/>
        <v>31.422084120630412</v>
      </c>
      <c r="AH7" s="18">
        <v>2.49222797927461</v>
      </c>
      <c r="AI7" s="19">
        <f t="shared" si="14"/>
        <v>27.34508243320067</v>
      </c>
      <c r="AK7" s="17">
        <v>4.1432973805855102</v>
      </c>
      <c r="AL7" s="18">
        <f t="shared" si="15"/>
        <v>48.846503178928195</v>
      </c>
      <c r="AM7" s="18">
        <v>2.3419011980755302</v>
      </c>
      <c r="AN7" s="19">
        <f t="shared" si="16"/>
        <v>57.109335819899762</v>
      </c>
      <c r="AP7" s="18">
        <v>0.32726755757747999</v>
      </c>
      <c r="AQ7" s="1">
        <f t="shared" si="17"/>
        <v>3.0556038227628224</v>
      </c>
      <c r="AR7" s="18">
        <f t="shared" si="18"/>
        <v>67.492035910802173</v>
      </c>
      <c r="AS7" s="1">
        <v>2.2547625817457999</v>
      </c>
      <c r="AT7" s="18">
        <f t="shared" si="19"/>
        <v>7.2393646156654947</v>
      </c>
      <c r="AV7" s="18">
        <v>47.276733487557898</v>
      </c>
      <c r="AW7" s="18">
        <f t="shared" si="20"/>
        <v>30.521877395723962</v>
      </c>
      <c r="AX7" s="1">
        <v>7.0867821298829199</v>
      </c>
      <c r="AY7" s="18">
        <f t="shared" si="21"/>
        <v>84.18360683144472</v>
      </c>
      <c r="BA7" s="18">
        <v>94.130309097332997</v>
      </c>
      <c r="BB7" s="18">
        <f t="shared" si="22"/>
        <v>85.382200956194382</v>
      </c>
      <c r="BC7" s="1">
        <v>3.4985599725912899</v>
      </c>
      <c r="BD7" s="18">
        <f t="shared" si="23"/>
        <v>41.518253628427104</v>
      </c>
    </row>
    <row r="8" spans="1:56" x14ac:dyDescent="0.3">
      <c r="A8" s="17">
        <v>51.123011527110002</v>
      </c>
      <c r="B8" s="18">
        <f t="shared" si="0"/>
        <v>30.206465410874365</v>
      </c>
      <c r="C8" s="18">
        <v>110.067009448146</v>
      </c>
      <c r="D8" s="19">
        <f t="shared" si="1"/>
        <v>90.291752954074582</v>
      </c>
      <c r="F8" s="17">
        <v>49.932657413296397</v>
      </c>
      <c r="G8" s="18">
        <f t="shared" si="2"/>
        <v>32.248438500477235</v>
      </c>
      <c r="H8" s="18">
        <v>97.343334954543707</v>
      </c>
      <c r="I8" s="19">
        <f t="shared" si="3"/>
        <v>88.481451946113083</v>
      </c>
      <c r="K8" s="1">
        <v>66.385314985940497</v>
      </c>
      <c r="L8" s="18">
        <f t="shared" si="4"/>
        <v>61.226558947505225</v>
      </c>
      <c r="M8" s="1">
        <v>3.3710086467054099</v>
      </c>
      <c r="N8" s="1">
        <f t="shared" si="5"/>
        <v>0.2966471180598515</v>
      </c>
      <c r="O8" s="18">
        <f t="shared" si="6"/>
        <v>70.131337499913855</v>
      </c>
      <c r="Q8" s="17">
        <v>50.053894367040598</v>
      </c>
      <c r="R8" s="18">
        <f t="shared" si="7"/>
        <v>32.182757403664141</v>
      </c>
      <c r="S8" s="18">
        <v>0.624535909617151</v>
      </c>
      <c r="T8" s="19">
        <f t="shared" si="8"/>
        <v>15.625561837032334</v>
      </c>
      <c r="V8" s="17">
        <v>0.76509566188452105</v>
      </c>
      <c r="W8" s="18">
        <f t="shared" si="9"/>
        <v>18.65981702165503</v>
      </c>
      <c r="X8" s="18">
        <v>3.0559898355686701</v>
      </c>
      <c r="Y8" s="19">
        <f t="shared" si="10"/>
        <v>33.895660548580267</v>
      </c>
      <c r="AA8" s="17">
        <v>60.928965988083398</v>
      </c>
      <c r="AB8" s="18">
        <f t="shared" si="11"/>
        <v>55.554376582771248</v>
      </c>
      <c r="AC8" s="18">
        <v>6.2145760923535196</v>
      </c>
      <c r="AD8" s="19">
        <f t="shared" si="12"/>
        <v>67.357309050974962</v>
      </c>
      <c r="AF8" s="17">
        <v>51.5744257441361</v>
      </c>
      <c r="AG8" s="18">
        <f t="shared" si="13"/>
        <v>33.392912559955882</v>
      </c>
      <c r="AH8" s="18">
        <v>2.5155440414507702</v>
      </c>
      <c r="AI8" s="19">
        <f t="shared" si="14"/>
        <v>27.600909607731587</v>
      </c>
      <c r="AK8" s="17">
        <v>4.5747303543913702</v>
      </c>
      <c r="AL8" s="18">
        <f t="shared" si="15"/>
        <v>53.932788374205273</v>
      </c>
      <c r="AM8" s="18">
        <v>2.7125499198138399</v>
      </c>
      <c r="AN8" s="19">
        <f t="shared" si="16"/>
        <v>66.147933322802203</v>
      </c>
      <c r="AP8" s="18">
        <v>0.30821723059425599</v>
      </c>
      <c r="AQ8" s="1">
        <f t="shared" si="17"/>
        <v>3.2444649446494518</v>
      </c>
      <c r="AR8" s="18">
        <f t="shared" si="18"/>
        <v>71.663591635916276</v>
      </c>
      <c r="AS8" s="1">
        <v>1.97042934319021</v>
      </c>
      <c r="AT8" s="18">
        <f t="shared" si="19"/>
        <v>6.3264560890998469</v>
      </c>
      <c r="AV8" s="18">
        <v>45.730382541539399</v>
      </c>
      <c r="AW8" s="18">
        <f t="shared" si="20"/>
        <v>29.523552627842957</v>
      </c>
      <c r="AX8" s="1">
        <v>7.0360287455909596</v>
      </c>
      <c r="AY8" s="18">
        <f t="shared" si="21"/>
        <v>83.580709371032711</v>
      </c>
      <c r="BA8" s="18">
        <v>83.937002815815603</v>
      </c>
      <c r="BB8" s="18">
        <f t="shared" si="22"/>
        <v>76.13622127459557</v>
      </c>
      <c r="BC8" s="1">
        <v>3.65371891093243</v>
      </c>
      <c r="BD8" s="18">
        <f t="shared" si="23"/>
        <v>43.359562111126507</v>
      </c>
    </row>
    <row r="9" spans="1:56" x14ac:dyDescent="0.3">
      <c r="A9" s="17">
        <v>49.922038869192299</v>
      </c>
      <c r="B9" s="18">
        <f t="shared" si="0"/>
        <v>29.496860519316687</v>
      </c>
      <c r="C9" s="18">
        <v>105.96235591112401</v>
      </c>
      <c r="D9" s="19">
        <f t="shared" si="1"/>
        <v>86.924564502375446</v>
      </c>
      <c r="F9" s="17">
        <v>52.413109356878202</v>
      </c>
      <c r="G9" s="18">
        <f t="shared" si="2"/>
        <v>33.850410157901713</v>
      </c>
      <c r="H9" s="18">
        <v>96.105914923865399</v>
      </c>
      <c r="I9" s="19">
        <f t="shared" si="3"/>
        <v>87.356683403585251</v>
      </c>
      <c r="K9" s="1">
        <v>65.623311728721603</v>
      </c>
      <c r="L9" s="18">
        <f t="shared" si="4"/>
        <v>60.523770426336284</v>
      </c>
      <c r="M9" s="1">
        <v>3.6904667159902802</v>
      </c>
      <c r="N9" s="1">
        <f t="shared" si="5"/>
        <v>0.27096843758734873</v>
      </c>
      <c r="O9" s="18">
        <f t="shared" si="6"/>
        <v>64.060554751213118</v>
      </c>
      <c r="Q9" s="17">
        <v>51.788494550680603</v>
      </c>
      <c r="R9" s="18">
        <f t="shared" si="7"/>
        <v>33.298039593159402</v>
      </c>
      <c r="S9" s="18">
        <v>0.64789013533474404</v>
      </c>
      <c r="T9" s="19">
        <f t="shared" si="8"/>
        <v>16.209872350626281</v>
      </c>
      <c r="V9" s="17">
        <v>0.81996307986827199</v>
      </c>
      <c r="W9" s="18">
        <f t="shared" si="9"/>
        <v>19.997971230379306</v>
      </c>
      <c r="X9" s="18">
        <v>2.4985984024066399</v>
      </c>
      <c r="Y9" s="19">
        <f t="shared" si="10"/>
        <v>27.713326238678636</v>
      </c>
      <c r="AA9" s="17">
        <v>58.4413015143992</v>
      </c>
      <c r="AB9" s="18">
        <f t="shared" si="11"/>
        <v>53.28615084249423</v>
      </c>
      <c r="AC9" s="18">
        <v>5.3449214870903603</v>
      </c>
      <c r="AD9" s="19">
        <f t="shared" si="12"/>
        <v>57.93147000036155</v>
      </c>
      <c r="AF9" s="17">
        <v>51.571392168521101</v>
      </c>
      <c r="AG9" s="18">
        <f t="shared" si="13"/>
        <v>33.390948409627605</v>
      </c>
      <c r="AH9" s="18">
        <v>2.6321243523316</v>
      </c>
      <c r="AI9" s="19">
        <f t="shared" si="14"/>
        <v>28.880045480386514</v>
      </c>
      <c r="AK9" s="17">
        <v>4.78428351309707</v>
      </c>
      <c r="AL9" s="18">
        <f t="shared" si="15"/>
        <v>56.403269754768381</v>
      </c>
      <c r="AM9" s="18">
        <v>2.8488475205182202</v>
      </c>
      <c r="AN9" s="19">
        <f t="shared" si="16"/>
        <v>69.471671086149982</v>
      </c>
      <c r="AP9" s="18">
        <v>0.28784001516443902</v>
      </c>
      <c r="AQ9" s="1">
        <f t="shared" si="17"/>
        <v>3.4741521238063924</v>
      </c>
      <c r="AR9" s="18">
        <f t="shared" si="18"/>
        <v>76.736911425748971</v>
      </c>
      <c r="AS9" s="1">
        <v>2.36280921239692</v>
      </c>
      <c r="AT9" s="18">
        <f t="shared" si="19"/>
        <v>7.5862698557604276</v>
      </c>
      <c r="AV9" s="18">
        <v>47.514227660154603</v>
      </c>
      <c r="AW9" s="18">
        <f t="shared" si="20"/>
        <v>30.675203725262008</v>
      </c>
      <c r="AX9" s="1">
        <v>6.7020855506786097</v>
      </c>
      <c r="AY9" s="18">
        <f t="shared" si="21"/>
        <v>79.613811262793249</v>
      </c>
      <c r="BA9" s="18">
        <v>75.971509941007</v>
      </c>
      <c r="BB9" s="18">
        <f t="shared" si="22"/>
        <v>68.91101060787193</v>
      </c>
      <c r="BC9" s="1">
        <v>3.9481483067633101</v>
      </c>
      <c r="BD9" s="18">
        <f t="shared" si="23"/>
        <v>46.853626648404372</v>
      </c>
    </row>
    <row r="10" spans="1:56" x14ac:dyDescent="0.3">
      <c r="A10" s="17">
        <v>51.1489985707126</v>
      </c>
      <c r="B10" s="18">
        <f t="shared" si="0"/>
        <v>30.221820076224947</v>
      </c>
      <c r="C10" s="18">
        <v>104.313477994542</v>
      </c>
      <c r="D10" s="19">
        <f t="shared" si="1"/>
        <v>85.571933244000149</v>
      </c>
      <c r="F10" s="17">
        <v>53.632758427176398</v>
      </c>
      <c r="G10" s="18">
        <f t="shared" si="2"/>
        <v>34.638106628973212</v>
      </c>
      <c r="H10" s="18">
        <v>97.737289086759702</v>
      </c>
      <c r="I10" s="19">
        <f t="shared" si="3"/>
        <v>88.839541522917898</v>
      </c>
      <c r="K10" s="1">
        <v>65.596472659841893</v>
      </c>
      <c r="L10" s="18">
        <f t="shared" si="4"/>
        <v>60.499017002582733</v>
      </c>
      <c r="M10" s="1">
        <v>4.0845126024265701</v>
      </c>
      <c r="N10" s="1">
        <f t="shared" si="5"/>
        <v>0.24482725292753646</v>
      </c>
      <c r="O10" s="18">
        <f t="shared" si="6"/>
        <v>57.880429840459811</v>
      </c>
      <c r="Q10" s="17">
        <v>49.818356022196497</v>
      </c>
      <c r="R10" s="18">
        <f t="shared" si="7"/>
        <v>32.03131517309977</v>
      </c>
      <c r="S10" s="18">
        <v>0.76981117010658995</v>
      </c>
      <c r="T10" s="19">
        <f t="shared" si="8"/>
        <v>19.260272878003949</v>
      </c>
      <c r="V10" s="17">
        <v>0.85298608657998698</v>
      </c>
      <c r="W10" s="18">
        <f t="shared" si="9"/>
        <v>20.803364978433905</v>
      </c>
      <c r="X10" s="18">
        <v>2.2472338388960398</v>
      </c>
      <c r="Y10" s="19">
        <f t="shared" si="10"/>
        <v>24.925303903155431</v>
      </c>
      <c r="AA10" s="17">
        <v>64.247532894736807</v>
      </c>
      <c r="AB10" s="18">
        <f t="shared" si="11"/>
        <v>58.580210234427234</v>
      </c>
      <c r="AC10" s="18">
        <v>5.8169299280039697</v>
      </c>
      <c r="AD10" s="19">
        <f t="shared" si="12"/>
        <v>63.047381038671233</v>
      </c>
      <c r="AF10" s="17">
        <v>50.398005120675599</v>
      </c>
      <c r="AG10" s="18">
        <f t="shared" si="13"/>
        <v>32.631215062676198</v>
      </c>
      <c r="AH10" s="18">
        <v>2.7253886010362698</v>
      </c>
      <c r="AI10" s="19">
        <f t="shared" si="14"/>
        <v>29.903354178510522</v>
      </c>
      <c r="AK10" s="17">
        <v>5.0554699537750398</v>
      </c>
      <c r="AL10" s="18">
        <f t="shared" si="15"/>
        <v>59.600363306085413</v>
      </c>
      <c r="AM10" s="18">
        <v>2.4468412942989199</v>
      </c>
      <c r="AN10" s="19">
        <f t="shared" si="16"/>
        <v>59.66839305131456</v>
      </c>
      <c r="AP10" s="18">
        <v>0.325751113638517</v>
      </c>
      <c r="AQ10" s="1">
        <f t="shared" si="17"/>
        <v>3.069828338667449</v>
      </c>
      <c r="AR10" s="18">
        <f t="shared" si="18"/>
        <v>67.806226360197797</v>
      </c>
      <c r="AS10" s="1">
        <v>3.0281489906169901</v>
      </c>
      <c r="AT10" s="18">
        <f t="shared" si="19"/>
        <v>9.7224758079240079</v>
      </c>
      <c r="AV10" s="18">
        <v>49.050023309613202</v>
      </c>
      <c r="AW10" s="18">
        <f t="shared" si="20"/>
        <v>31.66671398960796</v>
      </c>
      <c r="AX10" s="1">
        <v>6.5477143384907599</v>
      </c>
      <c r="AY10" s="18">
        <f t="shared" si="21"/>
        <v>77.780041690829549</v>
      </c>
      <c r="BA10" s="18">
        <v>68.258958683525805</v>
      </c>
      <c r="BB10" s="18">
        <f t="shared" si="22"/>
        <v>61.915234139420214</v>
      </c>
      <c r="BC10" s="1">
        <v>4.0749991970107304</v>
      </c>
      <c r="BD10" s="18">
        <f t="shared" si="23"/>
        <v>48.358996707955846</v>
      </c>
    </row>
    <row r="11" spans="1:56" x14ac:dyDescent="0.3">
      <c r="A11" s="17">
        <v>51.963878009392403</v>
      </c>
      <c r="B11" s="18">
        <f t="shared" si="0"/>
        <v>30.703298511145817</v>
      </c>
      <c r="C11" s="18">
        <v>103.899170270822</v>
      </c>
      <c r="D11" s="19">
        <f t="shared" si="1"/>
        <v>85.232062370569025</v>
      </c>
      <c r="F11" s="17">
        <v>54.8636312619252</v>
      </c>
      <c r="G11" s="18">
        <f t="shared" si="2"/>
        <v>35.433051840576042</v>
      </c>
      <c r="H11" s="18">
        <v>98.141344606981093</v>
      </c>
      <c r="I11" s="19">
        <f t="shared" si="3"/>
        <v>89.206812883743225</v>
      </c>
      <c r="K11" s="1">
        <v>67.073802191356705</v>
      </c>
      <c r="L11" s="18">
        <f t="shared" si="4"/>
        <v>61.86154429744213</v>
      </c>
      <c r="M11" s="1">
        <v>4.1746039803877899</v>
      </c>
      <c r="N11" s="1">
        <f t="shared" si="5"/>
        <v>0.23954367999886481</v>
      </c>
      <c r="O11" s="18">
        <f t="shared" si="6"/>
        <v>56.631322690221729</v>
      </c>
      <c r="Q11" s="17">
        <v>48.3382570162481</v>
      </c>
      <c r="R11" s="18">
        <f t="shared" si="7"/>
        <v>31.079667597137973</v>
      </c>
      <c r="S11" s="18">
        <v>0.83101121801269495</v>
      </c>
      <c r="T11" s="19">
        <f t="shared" si="8"/>
        <v>20.791466070037373</v>
      </c>
      <c r="V11" s="17">
        <v>0.92527091855920296</v>
      </c>
      <c r="W11" s="18">
        <f t="shared" si="9"/>
        <v>22.566310196095891</v>
      </c>
      <c r="X11" s="18">
        <v>2.2979477420604599</v>
      </c>
      <c r="Y11" s="19">
        <f t="shared" si="10"/>
        <v>25.487799637515383</v>
      </c>
      <c r="AA11" s="17">
        <v>66.483056107249197</v>
      </c>
      <c r="AB11" s="18">
        <f t="shared" si="11"/>
        <v>60.618536281708742</v>
      </c>
      <c r="AC11" s="18">
        <v>6.2644302383316699</v>
      </c>
      <c r="AD11" s="19">
        <f t="shared" si="12"/>
        <v>67.897658234607036</v>
      </c>
      <c r="AF11" s="17">
        <v>50.158959362220997</v>
      </c>
      <c r="AG11" s="18">
        <f t="shared" si="13"/>
        <v>32.476440016813271</v>
      </c>
      <c r="AH11" s="18">
        <v>2.9119170984455902</v>
      </c>
      <c r="AI11" s="19">
        <f t="shared" si="14"/>
        <v>31.949971574758322</v>
      </c>
      <c r="AK11" s="17">
        <v>4.9322033898304998</v>
      </c>
      <c r="AL11" s="18">
        <f t="shared" si="15"/>
        <v>58.147138964577572</v>
      </c>
      <c r="AM11" s="18">
        <v>2.3234489481462801</v>
      </c>
      <c r="AN11" s="19">
        <f t="shared" si="16"/>
        <v>56.659361355260415</v>
      </c>
      <c r="AP11" s="18">
        <v>0.32537200265377603</v>
      </c>
      <c r="AQ11" s="1">
        <f t="shared" si="17"/>
        <v>3.0734051849694226</v>
      </c>
      <c r="AR11" s="18">
        <f t="shared" si="18"/>
        <v>67.88523157588115</v>
      </c>
      <c r="AS11" s="1">
        <v>3.2214955928347901</v>
      </c>
      <c r="AT11" s="18">
        <f t="shared" si="19"/>
        <v>10.343253605988645</v>
      </c>
      <c r="AV11" s="18">
        <v>43.607448520939002</v>
      </c>
      <c r="AW11" s="18">
        <f t="shared" si="20"/>
        <v>28.152985604361326</v>
      </c>
      <c r="AX11" s="1">
        <v>5.7803442785894603</v>
      </c>
      <c r="AY11" s="18">
        <f t="shared" si="21"/>
        <v>68.664482861307519</v>
      </c>
      <c r="BA11" s="18">
        <v>66.338047772507693</v>
      </c>
      <c r="BB11" s="18">
        <f t="shared" si="22"/>
        <v>60.172845285115038</v>
      </c>
      <c r="BC11" s="1">
        <v>4.1590668194130602</v>
      </c>
      <c r="BD11" s="18">
        <f t="shared" si="23"/>
        <v>49.356647426017879</v>
      </c>
    </row>
    <row r="12" spans="1:56" x14ac:dyDescent="0.3">
      <c r="A12" s="17">
        <v>51.564791268353297</v>
      </c>
      <c r="B12" s="18">
        <f t="shared" si="0"/>
        <v>30.467494721833759</v>
      </c>
      <c r="C12" s="18">
        <v>102.25697473688101</v>
      </c>
      <c r="D12" s="19">
        <f t="shared" si="1"/>
        <v>83.884912900475186</v>
      </c>
      <c r="F12" s="17">
        <v>53.5916046241909</v>
      </c>
      <c r="G12" s="18">
        <f t="shared" si="2"/>
        <v>34.611527913691667</v>
      </c>
      <c r="H12" s="18">
        <v>102.23745744322601</v>
      </c>
      <c r="I12" s="19">
        <f t="shared" si="3"/>
        <v>92.93002630411047</v>
      </c>
      <c r="K12" s="1">
        <v>67.055512744294106</v>
      </c>
      <c r="L12" s="18">
        <f t="shared" si="4"/>
        <v>61.844676110420153</v>
      </c>
      <c r="M12" s="1">
        <v>4.4667116213518199</v>
      </c>
      <c r="N12" s="1">
        <f t="shared" si="5"/>
        <v>0.22387834379541988</v>
      </c>
      <c r="O12" s="18">
        <f t="shared" si="6"/>
        <v>52.927828155979348</v>
      </c>
      <c r="Q12" s="17">
        <v>48.840273064793003</v>
      </c>
      <c r="R12" s="18">
        <f t="shared" si="7"/>
        <v>31.402444893637512</v>
      </c>
      <c r="S12" s="18">
        <v>0.91544572637630195</v>
      </c>
      <c r="T12" s="19">
        <f t="shared" si="8"/>
        <v>22.90397331149245</v>
      </c>
      <c r="V12" s="17">
        <v>1.0582175780849301</v>
      </c>
      <c r="W12" s="18">
        <f t="shared" si="9"/>
        <v>25.808728711814481</v>
      </c>
      <c r="X12" s="18">
        <v>1.98474195790648</v>
      </c>
      <c r="Y12" s="19">
        <f t="shared" si="10"/>
        <v>22.013862382236628</v>
      </c>
      <c r="AA12" s="17">
        <v>66.892300769612703</v>
      </c>
      <c r="AB12" s="18">
        <f t="shared" si="11"/>
        <v>60.99168116803223</v>
      </c>
      <c r="AC12" s="18">
        <v>5.8419268247269098</v>
      </c>
      <c r="AD12" s="19">
        <f t="shared" si="12"/>
        <v>63.31831242206102</v>
      </c>
      <c r="AF12" s="17">
        <v>47.819465848005699</v>
      </c>
      <c r="AG12" s="18">
        <f t="shared" si="13"/>
        <v>30.961687283698105</v>
      </c>
      <c r="AH12" s="18">
        <v>2.8186528497409302</v>
      </c>
      <c r="AI12" s="19">
        <f t="shared" si="14"/>
        <v>30.926662876634424</v>
      </c>
      <c r="AK12" s="17">
        <v>4.7226502311248</v>
      </c>
      <c r="AL12" s="18">
        <f t="shared" si="15"/>
        <v>55.676657584014464</v>
      </c>
      <c r="AM12" s="18">
        <v>2.1504166535643501</v>
      </c>
      <c r="AN12" s="19">
        <f t="shared" si="16"/>
        <v>52.439815531940617</v>
      </c>
      <c r="AP12" s="18">
        <v>0.36442043408207703</v>
      </c>
      <c r="AQ12" s="1">
        <f t="shared" si="17"/>
        <v>2.7440832249674942</v>
      </c>
      <c r="AR12" s="18">
        <f t="shared" si="18"/>
        <v>60.611183355006418</v>
      </c>
      <c r="AS12" s="1">
        <v>3.3067955644014702</v>
      </c>
      <c r="AT12" s="18">
        <f t="shared" si="19"/>
        <v>10.61712616395835</v>
      </c>
      <c r="AV12" s="18">
        <v>46.672442759506303</v>
      </c>
      <c r="AW12" s="18">
        <f t="shared" si="20"/>
        <v>30.131747068343845</v>
      </c>
      <c r="AX12" s="1">
        <v>5.3433989814138796</v>
      </c>
      <c r="AY12" s="18">
        <f t="shared" si="21"/>
        <v>63.474026822145269</v>
      </c>
      <c r="BA12" s="18">
        <v>66.641095919743904</v>
      </c>
      <c r="BB12" s="18">
        <f t="shared" si="22"/>
        <v>60.447729305520937</v>
      </c>
      <c r="BC12" s="1">
        <v>4.3544822860568901</v>
      </c>
      <c r="BD12" s="18">
        <f t="shared" si="23"/>
        <v>51.675689823632311</v>
      </c>
    </row>
    <row r="13" spans="1:56" x14ac:dyDescent="0.3">
      <c r="A13" s="17">
        <v>53.987154975590698</v>
      </c>
      <c r="B13" s="18">
        <f t="shared" si="0"/>
        <v>31.898768884867408</v>
      </c>
      <c r="C13" s="18">
        <v>105.945649954522</v>
      </c>
      <c r="D13" s="19">
        <f t="shared" si="1"/>
        <v>86.910860031672257</v>
      </c>
      <c r="F13" s="17">
        <v>52.338284260540902</v>
      </c>
      <c r="G13" s="18">
        <f t="shared" si="2"/>
        <v>33.802085221026168</v>
      </c>
      <c r="H13" s="18">
        <v>104.28803920835</v>
      </c>
      <c r="I13" s="19">
        <f t="shared" si="3"/>
        <v>94.793928460299398</v>
      </c>
      <c r="K13" s="1">
        <v>65.204091751563396</v>
      </c>
      <c r="L13" s="18">
        <f t="shared" si="4"/>
        <v>60.137127738132058</v>
      </c>
      <c r="M13" s="1">
        <v>4.5214543104266101</v>
      </c>
      <c r="N13" s="1">
        <f t="shared" si="5"/>
        <v>0.22116777729987669</v>
      </c>
      <c r="O13" s="18">
        <f t="shared" si="6"/>
        <v>52.287014063605305</v>
      </c>
      <c r="Q13" s="17">
        <v>45.869096570721297</v>
      </c>
      <c r="R13" s="18">
        <f t="shared" si="7"/>
        <v>29.492090993679167</v>
      </c>
      <c r="S13" s="18">
        <v>0.904786618228272</v>
      </c>
      <c r="T13" s="19">
        <f t="shared" si="8"/>
        <v>22.63728800015982</v>
      </c>
      <c r="V13" s="17">
        <v>1.07018243558918</v>
      </c>
      <c r="W13" s="18">
        <f t="shared" si="9"/>
        <v>26.100538040819899</v>
      </c>
      <c r="X13" s="18">
        <v>2.6762765363446701</v>
      </c>
      <c r="Y13" s="19">
        <f t="shared" si="10"/>
        <v>29.684051940960941</v>
      </c>
      <c r="AA13" s="17">
        <v>69.940882571995999</v>
      </c>
      <c r="AB13" s="18">
        <f t="shared" si="11"/>
        <v>63.77134530226536</v>
      </c>
      <c r="AC13" s="18">
        <v>5.6291739076464697</v>
      </c>
      <c r="AD13" s="19">
        <f t="shared" si="12"/>
        <v>61.012368496953073</v>
      </c>
      <c r="AF13" s="17">
        <v>47.581026804674103</v>
      </c>
      <c r="AG13" s="18">
        <f t="shared" si="13"/>
        <v>30.807305067900831</v>
      </c>
      <c r="AH13" s="18">
        <v>2.9818652849740901</v>
      </c>
      <c r="AI13" s="19">
        <f t="shared" si="14"/>
        <v>32.717453098351299</v>
      </c>
      <c r="AK13" s="17">
        <v>4.5377503852080103</v>
      </c>
      <c r="AL13" s="18">
        <f t="shared" si="15"/>
        <v>53.496821071752954</v>
      </c>
      <c r="AM13" s="18">
        <v>2.2592056853557998</v>
      </c>
      <c r="AN13" s="19">
        <f t="shared" si="16"/>
        <v>55.092732467635898</v>
      </c>
      <c r="AP13" s="18">
        <v>0.39441759074969102</v>
      </c>
      <c r="AQ13" s="1">
        <f t="shared" si="17"/>
        <v>2.5353838760062537</v>
      </c>
      <c r="AR13" s="18">
        <f t="shared" si="18"/>
        <v>56.001441787816866</v>
      </c>
      <c r="AS13" s="1">
        <v>3.0082456639181001</v>
      </c>
      <c r="AT13" s="18">
        <f t="shared" si="19"/>
        <v>9.658572211064417</v>
      </c>
      <c r="AV13" s="18">
        <v>50.238813584666602</v>
      </c>
      <c r="AW13" s="18">
        <f t="shared" si="20"/>
        <v>32.434197450239985</v>
      </c>
      <c r="AX13" s="1">
        <v>4.6498720170292103</v>
      </c>
      <c r="AY13" s="18">
        <f t="shared" si="21"/>
        <v>55.235647226619463</v>
      </c>
      <c r="BA13" s="18">
        <v>65.548388132889301</v>
      </c>
      <c r="BB13" s="18">
        <f t="shared" si="22"/>
        <v>59.456573568986101</v>
      </c>
      <c r="BC13" s="1">
        <v>4.4384214301774003</v>
      </c>
      <c r="BD13" s="18">
        <f t="shared" si="23"/>
        <v>52.671815858987124</v>
      </c>
    </row>
    <row r="14" spans="1:56" x14ac:dyDescent="0.3">
      <c r="A14" s="17">
        <v>45.454123586954402</v>
      </c>
      <c r="B14" s="18">
        <f t="shared" si="0"/>
        <v>26.856954840832387</v>
      </c>
      <c r="C14" s="18">
        <v>105.158799398585</v>
      </c>
      <c r="D14" s="19">
        <f t="shared" si="1"/>
        <v>86.265379461566354</v>
      </c>
      <c r="F14" s="17">
        <v>54.381009390549501</v>
      </c>
      <c r="G14" s="18">
        <f t="shared" si="2"/>
        <v>35.121355997728706</v>
      </c>
      <c r="H14" s="18">
        <v>105.916046241909</v>
      </c>
      <c r="I14" s="19">
        <f t="shared" si="3"/>
        <v>96.273725984958375</v>
      </c>
      <c r="K14" s="1">
        <v>63.412435125981702</v>
      </c>
      <c r="L14" s="18">
        <f t="shared" si="4"/>
        <v>58.484699486144422</v>
      </c>
      <c r="M14" s="1">
        <v>4.4246819921639799</v>
      </c>
      <c r="N14" s="1">
        <f t="shared" si="5"/>
        <v>0.22600494267632776</v>
      </c>
      <c r="O14" s="18">
        <f t="shared" si="6"/>
        <v>53.430584511137326</v>
      </c>
      <c r="Q14" s="17">
        <v>44.885025350313299</v>
      </c>
      <c r="R14" s="18">
        <f t="shared" si="7"/>
        <v>28.859370488016122</v>
      </c>
      <c r="S14" s="18">
        <v>0.97784342688330805</v>
      </c>
      <c r="T14" s="19">
        <f t="shared" si="8"/>
        <v>24.465131145248616</v>
      </c>
      <c r="V14" s="17">
        <v>1.09247125585423</v>
      </c>
      <c r="W14" s="18">
        <f t="shared" si="9"/>
        <v>26.644137133709755</v>
      </c>
      <c r="X14" s="18">
        <v>2.73022095103524</v>
      </c>
      <c r="Y14" s="19">
        <f t="shared" si="10"/>
        <v>30.282379051726071</v>
      </c>
      <c r="AA14" s="17">
        <v>71.539070258192595</v>
      </c>
      <c r="AB14" s="18">
        <f t="shared" si="11"/>
        <v>65.228555664021343</v>
      </c>
      <c r="AC14" s="18">
        <v>5.2588288232373301</v>
      </c>
      <c r="AD14" s="19">
        <f t="shared" si="12"/>
        <v>56.998345989971632</v>
      </c>
      <c r="AF14" s="17">
        <v>46.874810401524002</v>
      </c>
      <c r="AG14" s="18">
        <f t="shared" si="13"/>
        <v>30.350050871493629</v>
      </c>
      <c r="AH14" s="18">
        <v>3.1217616580310801</v>
      </c>
      <c r="AI14" s="19">
        <f t="shared" si="14"/>
        <v>34.252416145537147</v>
      </c>
      <c r="AK14" s="17">
        <v>3.6625577812018402</v>
      </c>
      <c r="AL14" s="18">
        <f t="shared" si="15"/>
        <v>43.178928247048049</v>
      </c>
      <c r="AM14" s="18">
        <v>1.10148737461086</v>
      </c>
      <c r="AN14" s="19">
        <f t="shared" si="16"/>
        <v>26.860745632533099</v>
      </c>
      <c r="AP14" s="18">
        <v>0.43403468865510297</v>
      </c>
      <c r="AQ14" s="1">
        <f t="shared" si="17"/>
        <v>2.3039633147723593</v>
      </c>
      <c r="AR14" s="18">
        <f t="shared" si="18"/>
        <v>50.889835134839998</v>
      </c>
      <c r="AS14" s="1">
        <v>2.80352573215808</v>
      </c>
      <c r="AT14" s="18">
        <f t="shared" si="19"/>
        <v>9.0012780719371666</v>
      </c>
      <c r="AV14" s="18">
        <v>53.3104048835838</v>
      </c>
      <c r="AW14" s="18">
        <f t="shared" si="20"/>
        <v>34.41721797893188</v>
      </c>
      <c r="AX14" s="1">
        <v>4.3411295926535098</v>
      </c>
      <c r="AY14" s="18">
        <f t="shared" si="21"/>
        <v>51.568108082692035</v>
      </c>
      <c r="BA14" s="18">
        <v>66.947998415434498</v>
      </c>
      <c r="BB14" s="18">
        <f t="shared" si="22"/>
        <v>60.726109466090847</v>
      </c>
      <c r="BC14" s="1">
        <v>4.5778203659489698</v>
      </c>
      <c r="BD14" s="18">
        <f t="shared" si="23"/>
        <v>54.326096596272912</v>
      </c>
    </row>
    <row r="15" spans="1:56" x14ac:dyDescent="0.3">
      <c r="A15" s="17">
        <v>43.024335010116303</v>
      </c>
      <c r="B15" s="18">
        <f t="shared" si="0"/>
        <v>25.421293630555741</v>
      </c>
      <c r="C15" s="18">
        <v>103.11399031054501</v>
      </c>
      <c r="D15" s="19">
        <f t="shared" si="1"/>
        <v>84.587952247533309</v>
      </c>
      <c r="F15" s="17">
        <v>61.377155898088198</v>
      </c>
      <c r="G15" s="18">
        <f t="shared" si="2"/>
        <v>39.639737595592798</v>
      </c>
      <c r="H15" s="18">
        <v>105.88742564256</v>
      </c>
      <c r="I15" s="19">
        <f t="shared" si="3"/>
        <v>96.247710930233282</v>
      </c>
      <c r="K15" s="1">
        <v>61.981932930305398</v>
      </c>
      <c r="L15" s="18">
        <f t="shared" si="4"/>
        <v>57.165360607859974</v>
      </c>
      <c r="M15" s="1">
        <v>4.9562394904807601</v>
      </c>
      <c r="N15" s="1">
        <f t="shared" si="5"/>
        <v>0.20176587550312244</v>
      </c>
      <c r="O15" s="18">
        <f t="shared" si="6"/>
        <v>47.700145558198741</v>
      </c>
      <c r="Q15" s="17">
        <v>44.144476825422103</v>
      </c>
      <c r="R15" s="18">
        <f t="shared" si="7"/>
        <v>28.383225847851861</v>
      </c>
      <c r="S15" s="18">
        <v>1.0023953052018</v>
      </c>
      <c r="T15" s="19">
        <f t="shared" si="8"/>
        <v>25.07940630056525</v>
      </c>
      <c r="V15" s="17">
        <v>0.95931948448556803</v>
      </c>
      <c r="W15" s="18">
        <f t="shared" si="9"/>
        <v>23.396716172350956</v>
      </c>
      <c r="X15" s="18">
        <v>2.8772861424159801</v>
      </c>
      <c r="Y15" s="19">
        <f t="shared" si="10"/>
        <v>31.913559806169239</v>
      </c>
      <c r="AA15" s="17">
        <v>71.286928997020794</v>
      </c>
      <c r="AB15" s="18">
        <f t="shared" si="11"/>
        <v>64.998655971025855</v>
      </c>
      <c r="AC15" s="18">
        <v>4.8366745283018799</v>
      </c>
      <c r="AD15" s="19">
        <f t="shared" si="12"/>
        <v>52.422784135294123</v>
      </c>
      <c r="AF15" s="17">
        <v>45.001880816881197</v>
      </c>
      <c r="AG15" s="18">
        <f t="shared" si="13"/>
        <v>29.137384458857081</v>
      </c>
      <c r="AH15" s="18">
        <v>3.09844559585492</v>
      </c>
      <c r="AI15" s="19">
        <f t="shared" si="14"/>
        <v>33.996588971006226</v>
      </c>
      <c r="AK15" s="17">
        <v>4.3775038520801202</v>
      </c>
      <c r="AL15" s="18">
        <f t="shared" si="15"/>
        <v>51.607629427792901</v>
      </c>
      <c r="AM15" s="18">
        <v>1.07022420678595</v>
      </c>
      <c r="AN15" s="19">
        <f t="shared" si="16"/>
        <v>26.098365583548176</v>
      </c>
      <c r="AP15" s="18">
        <v>0.50289072125864798</v>
      </c>
      <c r="AQ15" s="1">
        <f t="shared" si="17"/>
        <v>1.9885035808518678</v>
      </c>
      <c r="AR15" s="18">
        <f t="shared" si="18"/>
        <v>43.921975122502751</v>
      </c>
      <c r="AS15" s="1">
        <v>2.68694910435029</v>
      </c>
      <c r="AT15" s="18">
        <f t="shared" si="19"/>
        <v>8.6269855760452572</v>
      </c>
      <c r="AV15" s="18">
        <v>53.012217755767999</v>
      </c>
      <c r="AW15" s="18">
        <f t="shared" si="20"/>
        <v>34.224708254067494</v>
      </c>
      <c r="AX15" s="1">
        <v>3.5463597420989199</v>
      </c>
      <c r="AY15" s="18">
        <f t="shared" si="21"/>
        <v>42.127068215183215</v>
      </c>
      <c r="BA15" s="18">
        <v>71.334246956670697</v>
      </c>
      <c r="BB15" s="18">
        <f t="shared" si="22"/>
        <v>64.704716972886501</v>
      </c>
      <c r="BC15" s="1">
        <v>4.3537542424599298</v>
      </c>
      <c r="BD15" s="18">
        <f t="shared" si="23"/>
        <v>51.667049954958344</v>
      </c>
    </row>
    <row r="16" spans="1:56" x14ac:dyDescent="0.3">
      <c r="A16" s="17">
        <v>46.294990069236903</v>
      </c>
      <c r="B16" s="18">
        <f t="shared" si="0"/>
        <v>27.353787941103892</v>
      </c>
      <c r="C16" s="18">
        <v>98.990960221261005</v>
      </c>
      <c r="D16" s="19">
        <f t="shared" si="1"/>
        <v>81.205688878060812</v>
      </c>
      <c r="F16" s="17">
        <v>60.606457405813899</v>
      </c>
      <c r="G16" s="18">
        <f t="shared" si="2"/>
        <v>39.141990745774628</v>
      </c>
      <c r="H16" s="18">
        <v>100.163305772756</v>
      </c>
      <c r="I16" s="19">
        <f t="shared" si="3"/>
        <v>91.044699985206961</v>
      </c>
      <c r="K16" s="1">
        <v>63.730275357094399</v>
      </c>
      <c r="L16" s="18">
        <f t="shared" si="4"/>
        <v>58.777840576914755</v>
      </c>
      <c r="M16" s="1">
        <v>5.1220499122758598</v>
      </c>
      <c r="N16" s="1">
        <f t="shared" si="5"/>
        <v>0.1952343333483203</v>
      </c>
      <c r="O16" s="18">
        <f t="shared" si="6"/>
        <v>46.156001828607799</v>
      </c>
      <c r="Q16" s="17">
        <v>43.145434947502899</v>
      </c>
      <c r="R16" s="18">
        <f t="shared" si="7"/>
        <v>27.740879776686896</v>
      </c>
      <c r="S16" s="18">
        <v>0.89400774482015199</v>
      </c>
      <c r="T16" s="19">
        <f t="shared" si="8"/>
        <v>22.367606224654917</v>
      </c>
      <c r="V16" s="17">
        <v>0.90363161913009704</v>
      </c>
      <c r="W16" s="18">
        <f t="shared" si="9"/>
        <v>22.038552181066308</v>
      </c>
      <c r="X16" s="18">
        <v>2.7701152044851098</v>
      </c>
      <c r="Y16" s="19">
        <f t="shared" si="10"/>
        <v>30.724868112729176</v>
      </c>
      <c r="AA16" s="17">
        <v>71.358692279046593</v>
      </c>
      <c r="AB16" s="18">
        <f t="shared" si="11"/>
        <v>65.064088960570714</v>
      </c>
      <c r="AC16" s="18">
        <v>6.8952876737835096</v>
      </c>
      <c r="AD16" s="19">
        <f t="shared" si="12"/>
        <v>74.73527010311706</v>
      </c>
      <c r="AF16" s="17">
        <v>47.810365121160999</v>
      </c>
      <c r="AG16" s="18">
        <f t="shared" si="13"/>
        <v>30.955794832713483</v>
      </c>
      <c r="AH16" s="18">
        <v>3.1683937823834198</v>
      </c>
      <c r="AI16" s="19">
        <f t="shared" si="14"/>
        <v>34.764070494599203</v>
      </c>
      <c r="AK16" s="17">
        <v>4.6733436055469904</v>
      </c>
      <c r="AL16" s="18">
        <f t="shared" si="15"/>
        <v>55.095367847411403</v>
      </c>
      <c r="AM16" s="18">
        <v>1.1459576742869699</v>
      </c>
      <c r="AN16" s="19">
        <f t="shared" si="16"/>
        <v>27.945193294245531</v>
      </c>
      <c r="AP16" s="18">
        <v>0.49175433608188701</v>
      </c>
      <c r="AQ16" s="1">
        <f t="shared" si="17"/>
        <v>2.0335357039606863</v>
      </c>
      <c r="AR16" s="18">
        <f t="shared" si="18"/>
        <v>44.916642574925277</v>
      </c>
      <c r="AS16" s="1">
        <v>3.36650554449814</v>
      </c>
      <c r="AT16" s="18">
        <f t="shared" si="19"/>
        <v>10.808836954537123</v>
      </c>
      <c r="AV16" s="18">
        <v>56.407065011830703</v>
      </c>
      <c r="AW16" s="18">
        <f t="shared" si="20"/>
        <v>36.416422953519501</v>
      </c>
      <c r="AX16" s="1">
        <v>4.5195580849173496</v>
      </c>
      <c r="AY16" s="18">
        <f t="shared" si="21"/>
        <v>53.68765314065682</v>
      </c>
      <c r="BA16" s="18">
        <v>73.818856329161306</v>
      </c>
      <c r="BB16" s="18">
        <f t="shared" si="22"/>
        <v>66.95841632619765</v>
      </c>
      <c r="BC16" s="1">
        <v>4.3533688076144701</v>
      </c>
      <c r="BD16" s="18">
        <f t="shared" si="23"/>
        <v>51.662475906836725</v>
      </c>
    </row>
    <row r="17" spans="1:56" x14ac:dyDescent="0.3">
      <c r="A17" s="17">
        <v>47.523805988157299</v>
      </c>
      <c r="B17" s="18">
        <f t="shared" si="0"/>
        <v>28.079844259822856</v>
      </c>
      <c r="C17" s="18">
        <v>96.931115772279199</v>
      </c>
      <c r="D17" s="19">
        <f t="shared" si="1"/>
        <v>79.515927640394878</v>
      </c>
      <c r="F17" s="17">
        <v>61.040442964570303</v>
      </c>
      <c r="G17" s="18">
        <f t="shared" si="2"/>
        <v>39.422275379652824</v>
      </c>
      <c r="H17" s="18">
        <v>97.706984922743104</v>
      </c>
      <c r="I17" s="19">
        <f t="shared" si="3"/>
        <v>88.811996170856006</v>
      </c>
      <c r="K17" s="1">
        <v>66.273766358992702</v>
      </c>
      <c r="L17" s="18">
        <f t="shared" si="4"/>
        <v>61.123678685736813</v>
      </c>
      <c r="M17" s="1">
        <v>5.1155354116703897</v>
      </c>
      <c r="N17" s="1">
        <f t="shared" si="5"/>
        <v>0.19548295916760494</v>
      </c>
      <c r="O17" s="18">
        <f t="shared" si="6"/>
        <v>46.214780290227395</v>
      </c>
      <c r="Q17" s="17">
        <v>50.829374426124701</v>
      </c>
      <c r="R17" s="18">
        <f t="shared" si="7"/>
        <v>32.681361696666293</v>
      </c>
      <c r="S17" s="18">
        <v>1.02335422571759</v>
      </c>
      <c r="T17" s="19">
        <f t="shared" si="8"/>
        <v>25.603787530713699</v>
      </c>
      <c r="V17" s="17">
        <v>0.84242282666909696</v>
      </c>
      <c r="W17" s="18">
        <f t="shared" si="9"/>
        <v>20.54573902796924</v>
      </c>
      <c r="X17" s="18">
        <v>2.69099331107489</v>
      </c>
      <c r="Y17" s="19">
        <f t="shared" si="10"/>
        <v>29.847283766806537</v>
      </c>
      <c r="AA17" s="17">
        <v>73.616714250248194</v>
      </c>
      <c r="AB17" s="18">
        <f t="shared" si="11"/>
        <v>67.122929134304158</v>
      </c>
      <c r="AC17" s="18">
        <v>6.5773802135054602</v>
      </c>
      <c r="AD17" s="19">
        <f t="shared" si="12"/>
        <v>71.289598067995243</v>
      </c>
      <c r="AF17" s="17">
        <v>50.3882976787079</v>
      </c>
      <c r="AG17" s="18">
        <f t="shared" si="13"/>
        <v>32.62492978162593</v>
      </c>
      <c r="AH17" s="18">
        <v>3.09844559585492</v>
      </c>
      <c r="AI17" s="19">
        <f t="shared" si="14"/>
        <v>33.996588971006226</v>
      </c>
      <c r="AK17" s="17">
        <v>4.8089368258859704</v>
      </c>
      <c r="AL17" s="18">
        <f t="shared" si="15"/>
        <v>56.693914623069865</v>
      </c>
      <c r="AM17" s="18">
        <v>1.28168925505487</v>
      </c>
      <c r="AN17" s="19">
        <f t="shared" si="16"/>
        <v>31.255128159904988</v>
      </c>
      <c r="AP17" s="18">
        <v>0.56023125770069104</v>
      </c>
      <c r="AQ17" s="1">
        <f t="shared" si="17"/>
        <v>1.7849771612248377</v>
      </c>
      <c r="AR17" s="18">
        <f t="shared" si="18"/>
        <v>39.426492979191288</v>
      </c>
      <c r="AS17" s="1">
        <v>3.4432755189081501</v>
      </c>
      <c r="AT17" s="18">
        <f t="shared" si="19"/>
        <v>11.05532225670985</v>
      </c>
      <c r="AV17" s="18">
        <v>57.953415957849103</v>
      </c>
      <c r="AW17" s="18">
        <f t="shared" si="20"/>
        <v>37.414747721400445</v>
      </c>
      <c r="AX17" s="1">
        <v>4.5703114692093196</v>
      </c>
      <c r="AY17" s="18">
        <f t="shared" si="21"/>
        <v>54.290550601068958</v>
      </c>
      <c r="BA17" s="18">
        <v>72.774327897988201</v>
      </c>
      <c r="BB17" s="18">
        <f t="shared" si="22"/>
        <v>66.010962341714688</v>
      </c>
      <c r="BC17" s="1">
        <v>4.7863406173381398</v>
      </c>
      <c r="BD17" s="18">
        <f t="shared" si="23"/>
        <v>56.800656630019198</v>
      </c>
    </row>
    <row r="18" spans="1:56" x14ac:dyDescent="0.3">
      <c r="A18" s="17">
        <v>50.365674827835797</v>
      </c>
      <c r="B18" s="18">
        <f t="shared" si="0"/>
        <v>29.758986592086845</v>
      </c>
      <c r="C18" s="18">
        <v>97.741354667458594</v>
      </c>
      <c r="D18" s="19">
        <f t="shared" si="1"/>
        <v>80.180594469484888</v>
      </c>
      <c r="F18" s="17">
        <v>65.522466235175202</v>
      </c>
      <c r="G18" s="18">
        <f t="shared" si="2"/>
        <v>42.316939098498302</v>
      </c>
      <c r="H18" s="18">
        <v>102.59774028209</v>
      </c>
      <c r="I18" s="19">
        <f t="shared" si="3"/>
        <v>93.257509934179652</v>
      </c>
      <c r="K18" s="1">
        <v>66.804537984864695</v>
      </c>
      <c r="L18" s="18">
        <f t="shared" si="4"/>
        <v>61.613204422656139</v>
      </c>
      <c r="M18" s="1">
        <v>5.6601977567713302</v>
      </c>
      <c r="N18" s="1">
        <f t="shared" si="5"/>
        <v>0.1766722724137498</v>
      </c>
      <c r="O18" s="18">
        <f t="shared" si="6"/>
        <v>41.767682910796225</v>
      </c>
      <c r="Q18" s="17">
        <v>50.571879116930802</v>
      </c>
      <c r="R18" s="18">
        <f t="shared" si="7"/>
        <v>32.515801970032413</v>
      </c>
      <c r="S18" s="18">
        <v>0.90251107828655797</v>
      </c>
      <c r="T18" s="19">
        <f t="shared" si="8"/>
        <v>22.580355180886571</v>
      </c>
      <c r="V18" s="17">
        <v>0.79818703921054701</v>
      </c>
      <c r="W18" s="18">
        <f t="shared" si="9"/>
        <v>19.466878251589684</v>
      </c>
      <c r="X18" s="18">
        <v>2.8600054696491402</v>
      </c>
      <c r="Y18" s="19">
        <f t="shared" si="10"/>
        <v>31.721890380002151</v>
      </c>
      <c r="AA18" s="17">
        <v>73.096139523336603</v>
      </c>
      <c r="AB18" s="18">
        <f t="shared" si="11"/>
        <v>66.648274691227343</v>
      </c>
      <c r="AC18" s="18">
        <v>6.2873324230387198</v>
      </c>
      <c r="AD18" s="19">
        <f t="shared" si="12"/>
        <v>68.145885870785378</v>
      </c>
      <c r="AF18" s="17">
        <v>51.560471296307497</v>
      </c>
      <c r="AG18" s="18">
        <f t="shared" si="13"/>
        <v>33.383877468446094</v>
      </c>
      <c r="AH18" s="18">
        <v>3.05181347150259</v>
      </c>
      <c r="AI18" s="19">
        <f t="shared" si="14"/>
        <v>33.484934621944277</v>
      </c>
      <c r="AK18" s="17">
        <v>5.2280431432973797</v>
      </c>
      <c r="AL18" s="18">
        <f t="shared" si="15"/>
        <v>61.634877384196194</v>
      </c>
      <c r="AM18" s="18">
        <v>2.05632527279016</v>
      </c>
      <c r="AN18" s="19">
        <f t="shared" si="16"/>
        <v>50.145313839551974</v>
      </c>
      <c r="AP18" s="18">
        <v>0.481186617382238</v>
      </c>
      <c r="AQ18" s="1">
        <f t="shared" si="17"/>
        <v>2.0781957849123525</v>
      </c>
      <c r="AR18" s="18">
        <f t="shared" si="18"/>
        <v>45.903092377388148</v>
      </c>
      <c r="AS18" s="1">
        <v>3.7560420813193001</v>
      </c>
      <c r="AT18" s="18">
        <f t="shared" si="19"/>
        <v>12.059521635932066</v>
      </c>
      <c r="AV18" s="18">
        <v>59.502405728007503</v>
      </c>
      <c r="AW18" s="18">
        <f t="shared" si="20"/>
        <v>38.414776115165161</v>
      </c>
      <c r="AX18" s="1">
        <v>4.6723460026212296</v>
      </c>
      <c r="AY18" s="18">
        <f t="shared" si="21"/>
        <v>55.502614819574845</v>
      </c>
      <c r="BA18" s="18">
        <v>77.733910771833195</v>
      </c>
      <c r="BB18" s="18">
        <f t="shared" si="22"/>
        <v>70.50962069792665</v>
      </c>
      <c r="BC18" s="1">
        <v>4.7157632145266097</v>
      </c>
      <c r="BD18" s="18">
        <f t="shared" si="23"/>
        <v>55.963097596210666</v>
      </c>
    </row>
    <row r="19" spans="1:56" x14ac:dyDescent="0.3">
      <c r="A19" s="17">
        <v>51.583353442355097</v>
      </c>
      <c r="B19" s="18">
        <f t="shared" si="0"/>
        <v>30.478462339941288</v>
      </c>
      <c r="C19" s="18">
        <v>98.1473094128784</v>
      </c>
      <c r="D19" s="19">
        <f t="shared" si="1"/>
        <v>80.513613107565078</v>
      </c>
      <c r="F19" s="17">
        <v>64.729320213999699</v>
      </c>
      <c r="G19" s="18">
        <f t="shared" si="2"/>
        <v>41.804694767617463</v>
      </c>
      <c r="H19" s="18">
        <v>99.328257697631798</v>
      </c>
      <c r="I19" s="19">
        <f t="shared" si="3"/>
        <v>90.285672506167955</v>
      </c>
      <c r="K19" s="1">
        <v>71.786700992967397</v>
      </c>
      <c r="L19" s="18">
        <f t="shared" si="4"/>
        <v>66.208207054884127</v>
      </c>
      <c r="M19" s="1">
        <v>3.4005556267719501</v>
      </c>
      <c r="N19" s="1">
        <f t="shared" si="5"/>
        <v>0.29406959031259</v>
      </c>
      <c r="O19" s="18">
        <f t="shared" si="6"/>
        <v>69.521975543051312</v>
      </c>
      <c r="Q19" s="17">
        <v>50.567886941594402</v>
      </c>
      <c r="R19" s="18">
        <f t="shared" si="7"/>
        <v>32.51323515256518</v>
      </c>
      <c r="S19" s="18">
        <v>0.854125913210108</v>
      </c>
      <c r="T19" s="19">
        <f t="shared" si="8"/>
        <v>21.369783655286781</v>
      </c>
      <c r="V19" s="17">
        <v>0.848251421539022</v>
      </c>
      <c r="W19" s="18">
        <f t="shared" si="9"/>
        <v>20.687891858241823</v>
      </c>
      <c r="X19" s="18">
        <v>2.9121551557140699</v>
      </c>
      <c r="Y19" s="19">
        <f t="shared" si="10"/>
        <v>32.300311170542166</v>
      </c>
      <c r="AA19" s="17">
        <v>72.259806355511401</v>
      </c>
      <c r="AB19" s="18">
        <f t="shared" si="11"/>
        <v>65.885715094153099</v>
      </c>
      <c r="AC19" s="18">
        <v>7.7393867924528301</v>
      </c>
      <c r="AD19" s="19">
        <f t="shared" si="12"/>
        <v>83.884123437751029</v>
      </c>
      <c r="AF19" s="17">
        <v>53.902998386137703</v>
      </c>
      <c r="AG19" s="18">
        <f t="shared" si="13"/>
        <v>34.900594351889467</v>
      </c>
      <c r="AH19" s="18">
        <v>3.0284974093264201</v>
      </c>
      <c r="AI19" s="19">
        <f t="shared" si="14"/>
        <v>33.229107447413249</v>
      </c>
      <c r="AK19" s="17">
        <v>5.2280431432973797</v>
      </c>
      <c r="AL19" s="18">
        <f t="shared" si="15"/>
        <v>61.634877384196194</v>
      </c>
      <c r="AM19" s="18">
        <v>2.1665293544228099</v>
      </c>
      <c r="AN19" s="19">
        <f t="shared" si="16"/>
        <v>52.832738019468074</v>
      </c>
      <c r="AP19" s="18">
        <v>0.40252108804852599</v>
      </c>
      <c r="AQ19" s="1">
        <f t="shared" si="17"/>
        <v>2.4843418883918074</v>
      </c>
      <c r="AR19" s="18">
        <f t="shared" si="18"/>
        <v>54.874028726159516</v>
      </c>
      <c r="AS19" s="1">
        <v>3.8754620415126499</v>
      </c>
      <c r="AT19" s="18">
        <f t="shared" si="19"/>
        <v>12.442943217089644</v>
      </c>
      <c r="AV19" s="18">
        <v>59.5169192607773</v>
      </c>
      <c r="AW19" s="18">
        <f t="shared" si="20"/>
        <v>38.424146057525817</v>
      </c>
      <c r="AX19" s="1">
        <v>4.9543923227809596</v>
      </c>
      <c r="AY19" s="18">
        <f t="shared" si="21"/>
        <v>58.853031989091363</v>
      </c>
      <c r="BA19" s="18">
        <v>83.801618826350904</v>
      </c>
      <c r="BB19" s="18">
        <f t="shared" si="22"/>
        <v>76.013419351330086</v>
      </c>
      <c r="BC19" s="1">
        <v>4.6729371205875703</v>
      </c>
      <c r="BD19" s="18">
        <f t="shared" si="23"/>
        <v>55.454870027152047</v>
      </c>
    </row>
    <row r="20" spans="1:56" x14ac:dyDescent="0.3">
      <c r="A20" s="17">
        <v>54.434503369034502</v>
      </c>
      <c r="B20" s="18">
        <f t="shared" si="0"/>
        <v>32.163088481259038</v>
      </c>
      <c r="C20" s="18">
        <v>96.902715646056393</v>
      </c>
      <c r="D20" s="19">
        <f t="shared" si="1"/>
        <v>79.492630040199955</v>
      </c>
      <c r="F20" s="17">
        <v>54.912267574544501</v>
      </c>
      <c r="G20" s="18">
        <f t="shared" si="2"/>
        <v>35.464463049545181</v>
      </c>
      <c r="H20" s="18">
        <v>92.822963822065901</v>
      </c>
      <c r="I20" s="19">
        <f t="shared" si="3"/>
        <v>84.372603596878847</v>
      </c>
      <c r="K20" s="1">
        <v>71.763864544360302</v>
      </c>
      <c r="L20" s="18">
        <f t="shared" si="4"/>
        <v>66.187145210602907</v>
      </c>
      <c r="M20" s="1">
        <v>3.6797469484483498</v>
      </c>
      <c r="N20" s="1">
        <f t="shared" si="5"/>
        <v>0.27175781759168877</v>
      </c>
      <c r="O20" s="18">
        <f t="shared" si="6"/>
        <v>64.247174718607795</v>
      </c>
      <c r="Q20" s="17">
        <v>53.040041518623397</v>
      </c>
      <c r="R20" s="18">
        <f t="shared" si="7"/>
        <v>34.102736869124342</v>
      </c>
      <c r="S20" s="18">
        <v>0.81663938680186798</v>
      </c>
      <c r="T20" s="19">
        <f t="shared" si="8"/>
        <v>20.431890369364165</v>
      </c>
      <c r="V20" s="17">
        <v>0.88165046662944202</v>
      </c>
      <c r="W20" s="18">
        <f t="shared" si="9"/>
        <v>21.50245675663659</v>
      </c>
      <c r="X20" s="18">
        <v>2.9653816789543801</v>
      </c>
      <c r="Y20" s="19">
        <f t="shared" si="10"/>
        <v>32.890675753217216</v>
      </c>
      <c r="AA20" s="17">
        <v>75.572166708043596</v>
      </c>
      <c r="AB20" s="18">
        <f t="shared" si="11"/>
        <v>68.905889676442982</v>
      </c>
      <c r="AC20" s="18">
        <v>7.5528875993048601</v>
      </c>
      <c r="AD20" s="19">
        <f t="shared" si="12"/>
        <v>81.86273314435968</v>
      </c>
      <c r="AF20" s="17">
        <v>55.308150610962102</v>
      </c>
      <c r="AG20" s="18">
        <f t="shared" si="13"/>
        <v>35.810388783916153</v>
      </c>
      <c r="AH20" s="18">
        <v>3.0284974093264201</v>
      </c>
      <c r="AI20" s="19">
        <f t="shared" si="14"/>
        <v>33.229107447413249</v>
      </c>
      <c r="AK20" s="17">
        <v>5.8320493066255699</v>
      </c>
      <c r="AL20" s="18">
        <f t="shared" si="15"/>
        <v>68.755676657583948</v>
      </c>
      <c r="AM20" s="18">
        <v>2.1833967485299199</v>
      </c>
      <c r="AN20" s="19">
        <f t="shared" si="16"/>
        <v>53.244064370580205</v>
      </c>
      <c r="AP20" s="18">
        <v>0.37309259785802201</v>
      </c>
      <c r="AQ20" s="1">
        <f t="shared" si="17"/>
        <v>2.680299758668875</v>
      </c>
      <c r="AR20" s="18">
        <f t="shared" si="18"/>
        <v>59.20233710148608</v>
      </c>
      <c r="AS20" s="1">
        <v>3.8839920386693101</v>
      </c>
      <c r="AT20" s="18">
        <f t="shared" si="19"/>
        <v>12.470330472886589</v>
      </c>
      <c r="AV20" s="18">
        <v>54.104690949712797</v>
      </c>
      <c r="AW20" s="18">
        <f t="shared" si="20"/>
        <v>34.930009369942461</v>
      </c>
      <c r="AX20" s="1">
        <v>4.7767554777591101</v>
      </c>
      <c r="AY20" s="18">
        <f t="shared" si="21"/>
        <v>56.742890877649465</v>
      </c>
      <c r="BA20" s="18">
        <v>85.448389203541694</v>
      </c>
      <c r="BB20" s="18">
        <f t="shared" si="22"/>
        <v>77.507145236460502</v>
      </c>
      <c r="BC20" s="1">
        <v>4.6028736309033</v>
      </c>
      <c r="BD20" s="18">
        <f t="shared" si="23"/>
        <v>54.623409724172113</v>
      </c>
    </row>
    <row r="21" spans="1:56" x14ac:dyDescent="0.3">
      <c r="A21" s="17">
        <v>55.650325766153699</v>
      </c>
      <c r="B21" s="18">
        <f t="shared" si="0"/>
        <v>32.881467467302777</v>
      </c>
      <c r="C21" s="18">
        <v>97.719636923876493</v>
      </c>
      <c r="D21" s="19">
        <f t="shared" si="1"/>
        <v>80.162778657571167</v>
      </c>
      <c r="F21" s="17">
        <v>52.038983875191697</v>
      </c>
      <c r="G21" s="18">
        <f t="shared" si="2"/>
        <v>33.608785473523987</v>
      </c>
      <c r="H21" s="18">
        <v>92.016536346290493</v>
      </c>
      <c r="I21" s="19">
        <f t="shared" si="3"/>
        <v>83.639591172564778</v>
      </c>
      <c r="K21" s="1">
        <v>70.557457069721494</v>
      </c>
      <c r="L21" s="18">
        <f t="shared" si="4"/>
        <v>65.074486810528626</v>
      </c>
      <c r="M21" s="1">
        <v>3.8515592605154301</v>
      </c>
      <c r="N21" s="1">
        <f t="shared" si="5"/>
        <v>0.25963510681286422</v>
      </c>
      <c r="O21" s="18">
        <f t="shared" si="6"/>
        <v>61.381204111497247</v>
      </c>
      <c r="Q21" s="17">
        <v>53.790570481855497</v>
      </c>
      <c r="R21" s="18">
        <f t="shared" si="7"/>
        <v>34.585298552956623</v>
      </c>
      <c r="S21" s="18">
        <v>0.91305042117449797</v>
      </c>
      <c r="T21" s="19">
        <f t="shared" si="8"/>
        <v>22.844044028046927</v>
      </c>
      <c r="V21" s="17">
        <v>0.92595462470230305</v>
      </c>
      <c r="W21" s="18">
        <f t="shared" si="9"/>
        <v>22.582985014896202</v>
      </c>
      <c r="X21" s="18">
        <v>2.8517497179712099</v>
      </c>
      <c r="Y21" s="19">
        <f t="shared" si="10"/>
        <v>31.630321306966795</v>
      </c>
      <c r="AA21" s="17">
        <v>75.958912611717906</v>
      </c>
      <c r="AB21" s="18">
        <f t="shared" si="11"/>
        <v>69.258520436314555</v>
      </c>
      <c r="AC21" s="18">
        <v>7.8957919563058496</v>
      </c>
      <c r="AD21" s="19">
        <f t="shared" si="12"/>
        <v>85.579336562871276</v>
      </c>
      <c r="AF21" s="17">
        <v>42.189149506740598</v>
      </c>
      <c r="AG21" s="18">
        <f t="shared" si="13"/>
        <v>27.316224274541227</v>
      </c>
      <c r="AH21" s="18">
        <v>3.19170984455958</v>
      </c>
      <c r="AI21" s="19">
        <f t="shared" si="14"/>
        <v>35.019897669130124</v>
      </c>
      <c r="AK21" s="17">
        <v>5.8320493066255699</v>
      </c>
      <c r="AL21" s="18">
        <f t="shared" si="15"/>
        <v>68.755676657583948</v>
      </c>
      <c r="AM21" s="18">
        <v>1.9017640954686901</v>
      </c>
      <c r="AN21" s="19">
        <f t="shared" si="16"/>
        <v>46.376202577460965</v>
      </c>
      <c r="AP21" s="18">
        <v>0.39176381385650599</v>
      </c>
      <c r="AQ21" s="1">
        <f t="shared" si="17"/>
        <v>2.5525583645820764</v>
      </c>
      <c r="AR21" s="18">
        <f t="shared" si="18"/>
        <v>56.380791097133084</v>
      </c>
      <c r="AS21" s="1">
        <v>4.3616718794427003</v>
      </c>
      <c r="AT21" s="18">
        <f t="shared" si="19"/>
        <v>14.004016797516874</v>
      </c>
      <c r="AV21" s="18">
        <v>55.402992426574698</v>
      </c>
      <c r="AW21" s="18">
        <f t="shared" si="20"/>
        <v>35.768193304750376</v>
      </c>
      <c r="AX21" s="1">
        <v>5.0070808447755599</v>
      </c>
      <c r="AY21" s="18">
        <f t="shared" si="21"/>
        <v>59.478916874337109</v>
      </c>
      <c r="BA21" s="18">
        <v>87.377008811468798</v>
      </c>
      <c r="BB21" s="18">
        <f t="shared" si="22"/>
        <v>79.25652637109394</v>
      </c>
      <c r="BC21" s="1">
        <v>4.5746512349974804</v>
      </c>
      <c r="BD21" s="18">
        <f t="shared" si="23"/>
        <v>54.28848775616256</v>
      </c>
    </row>
    <row r="22" spans="1:56" x14ac:dyDescent="0.3">
      <c r="A22" s="17">
        <v>56.868004380673</v>
      </c>
      <c r="B22" s="18">
        <f t="shared" si="0"/>
        <v>33.600943215157216</v>
      </c>
      <c r="C22" s="18">
        <v>98.125591669296199</v>
      </c>
      <c r="D22" s="19">
        <f t="shared" si="1"/>
        <v>80.495797295651258</v>
      </c>
      <c r="F22" s="17">
        <v>48.327659096860998</v>
      </c>
      <c r="G22" s="18">
        <f t="shared" si="2"/>
        <v>31.211868604496612</v>
      </c>
      <c r="H22" s="18">
        <v>92.849900856747297</v>
      </c>
      <c r="I22" s="19">
        <f t="shared" si="3"/>
        <v>84.397088354267183</v>
      </c>
      <c r="K22" s="1">
        <v>71.3281075700244</v>
      </c>
      <c r="L22" s="18">
        <f t="shared" si="4"/>
        <v>65.785250603616191</v>
      </c>
      <c r="M22" s="1">
        <v>4.1662635324398796</v>
      </c>
      <c r="N22" s="1">
        <f t="shared" si="5"/>
        <v>0.24002322277831817</v>
      </c>
      <c r="O22" s="18">
        <f t="shared" si="6"/>
        <v>56.744693002839121</v>
      </c>
      <c r="Q22" s="17">
        <v>53.797556788694102</v>
      </c>
      <c r="R22" s="18">
        <f t="shared" si="7"/>
        <v>34.589790483524212</v>
      </c>
      <c r="S22" s="18">
        <v>0.99772446005828597</v>
      </c>
      <c r="T22" s="19">
        <f t="shared" si="8"/>
        <v>24.962544197846572</v>
      </c>
      <c r="V22" s="17">
        <v>0.93178321957222798</v>
      </c>
      <c r="W22" s="18">
        <f t="shared" si="9"/>
        <v>22.725137845168781</v>
      </c>
      <c r="X22" s="18">
        <v>3.0729115626103898</v>
      </c>
      <c r="Y22" s="19">
        <f t="shared" si="10"/>
        <v>34.083348710702424</v>
      </c>
      <c r="AA22" s="17">
        <v>78.206848932472695</v>
      </c>
      <c r="AB22" s="18">
        <f t="shared" si="11"/>
        <v>71.308164622328235</v>
      </c>
      <c r="AC22" s="18">
        <v>7.9209983242303803</v>
      </c>
      <c r="AD22" s="19">
        <f t="shared" si="12"/>
        <v>85.852538320982219</v>
      </c>
      <c r="AF22" s="17">
        <v>42.415454247612502</v>
      </c>
      <c r="AG22" s="18">
        <f t="shared" si="13"/>
        <v>27.462749889025616</v>
      </c>
      <c r="AH22" s="18">
        <v>3.49481865284974</v>
      </c>
      <c r="AI22" s="19">
        <f t="shared" si="14"/>
        <v>38.345650938032961</v>
      </c>
      <c r="AK22" s="17">
        <v>6.3004622496147897</v>
      </c>
      <c r="AL22" s="18">
        <f t="shared" si="15"/>
        <v>74.277929155313345</v>
      </c>
      <c r="AM22" s="18">
        <v>2.1992264394201402</v>
      </c>
      <c r="AN22" s="19">
        <f t="shared" si="16"/>
        <v>53.630085409263508</v>
      </c>
      <c r="AP22" s="18">
        <v>0.38119609515685698</v>
      </c>
      <c r="AQ22" s="1">
        <f t="shared" si="17"/>
        <v>2.6233217304823482</v>
      </c>
      <c r="AR22" s="18">
        <f t="shared" si="18"/>
        <v>57.943809050223628</v>
      </c>
      <c r="AS22" s="1">
        <v>4.7512084162638502</v>
      </c>
      <c r="AT22" s="18">
        <f t="shared" si="19"/>
        <v>15.254701478911784</v>
      </c>
      <c r="AV22" s="18">
        <v>50.773175473009204</v>
      </c>
      <c r="AW22" s="18">
        <f t="shared" si="20"/>
        <v>32.779181691700586</v>
      </c>
      <c r="AX22" s="1">
        <v>5.0343047138195196</v>
      </c>
      <c r="AY22" s="18">
        <f t="shared" si="21"/>
        <v>59.802308146429915</v>
      </c>
      <c r="BA22" s="18">
        <v>90.973597713086505</v>
      </c>
      <c r="BB22" s="18">
        <f t="shared" si="22"/>
        <v>82.518862161760552</v>
      </c>
      <c r="BC22" s="1">
        <v>4.6299397222727796</v>
      </c>
      <c r="BD22" s="18">
        <f t="shared" si="23"/>
        <v>54.944609547817244</v>
      </c>
    </row>
    <row r="23" spans="1:56" x14ac:dyDescent="0.3">
      <c r="A23" s="17">
        <v>54.822452805672498</v>
      </c>
      <c r="B23" s="18">
        <f t="shared" si="0"/>
        <v>32.392311699706561</v>
      </c>
      <c r="C23" s="18">
        <v>101.010710374399</v>
      </c>
      <c r="D23" s="19">
        <f t="shared" si="1"/>
        <v>82.862559386039905</v>
      </c>
      <c r="F23" s="17">
        <v>44.223502562759499</v>
      </c>
      <c r="G23" s="18">
        <f t="shared" si="2"/>
        <v>28.561245816872656</v>
      </c>
      <c r="H23" s="18">
        <v>91.639417860750498</v>
      </c>
      <c r="I23" s="19">
        <f t="shared" si="3"/>
        <v>83.296804569127787</v>
      </c>
      <c r="K23" s="1">
        <v>73.353415371719606</v>
      </c>
      <c r="L23" s="18">
        <f t="shared" si="4"/>
        <v>67.653173163501549</v>
      </c>
      <c r="M23" s="1">
        <v>4.1158212513724699</v>
      </c>
      <c r="N23" s="1">
        <f t="shared" si="5"/>
        <v>0.24296487600537511</v>
      </c>
      <c r="O23" s="18">
        <f t="shared" si="6"/>
        <v>57.440139082422526</v>
      </c>
      <c r="Q23" s="17">
        <v>52.562976565930697</v>
      </c>
      <c r="R23" s="18">
        <f t="shared" si="7"/>
        <v>33.796002181794812</v>
      </c>
      <c r="S23" s="18">
        <v>1.03461216016607</v>
      </c>
      <c r="T23" s="19">
        <f t="shared" si="8"/>
        <v>25.885455162907682</v>
      </c>
      <c r="V23" s="17">
        <v>0.94879040988183205</v>
      </c>
      <c r="W23" s="18">
        <f t="shared" si="9"/>
        <v>23.139923962826284</v>
      </c>
      <c r="X23" s="18">
        <v>3.3487357133903801</v>
      </c>
      <c r="Y23" s="19">
        <f t="shared" si="10"/>
        <v>37.142665753293052</v>
      </c>
      <c r="AA23" s="17">
        <v>79.801157522343502</v>
      </c>
      <c r="AB23" s="18">
        <f t="shared" si="11"/>
        <v>72.761838065730387</v>
      </c>
      <c r="AC23" s="18">
        <v>7.68262009682224</v>
      </c>
      <c r="AD23" s="19">
        <f t="shared" si="12"/>
        <v>83.268851888321137</v>
      </c>
      <c r="AF23" s="17">
        <v>39.360643603402401</v>
      </c>
      <c r="AG23" s="18">
        <f t="shared" si="13"/>
        <v>25.48485050851863</v>
      </c>
      <c r="AH23" s="18">
        <v>3.8911917098445601</v>
      </c>
      <c r="AI23" s="19">
        <f t="shared" si="14"/>
        <v>42.694712905059696</v>
      </c>
      <c r="AK23" s="17">
        <v>6.4114021571648703</v>
      </c>
      <c r="AL23" s="18">
        <f t="shared" si="15"/>
        <v>75.585831062670337</v>
      </c>
      <c r="AM23" s="18">
        <v>2.0776264897330199</v>
      </c>
      <c r="AN23" s="19">
        <f t="shared" si="16"/>
        <v>50.664762889222381</v>
      </c>
      <c r="AP23" s="18">
        <v>0.43024357880769498</v>
      </c>
      <c r="AQ23" s="1">
        <f t="shared" si="17"/>
        <v>2.3242647868708062</v>
      </c>
      <c r="AR23" s="18">
        <f t="shared" si="18"/>
        <v>51.338253111576137</v>
      </c>
      <c r="AS23" s="1">
        <v>4.7369917543360698</v>
      </c>
      <c r="AT23" s="18">
        <f t="shared" si="19"/>
        <v>15.209056052583501</v>
      </c>
      <c r="AV23" s="18">
        <v>54.3830868964789</v>
      </c>
      <c r="AW23" s="18">
        <f t="shared" si="20"/>
        <v>35.109741900678699</v>
      </c>
      <c r="AX23" s="1">
        <v>5.1869167099140601</v>
      </c>
      <c r="AY23" s="18">
        <f t="shared" si="21"/>
        <v>61.61518005945387</v>
      </c>
      <c r="BA23" s="18">
        <v>92.637712658322698</v>
      </c>
      <c r="BB23" s="18">
        <f t="shared" si="22"/>
        <v>84.028320677629694</v>
      </c>
      <c r="BC23" s="1">
        <v>4.6855279922056496</v>
      </c>
      <c r="BD23" s="18">
        <f t="shared" si="23"/>
        <v>55.604288932455304</v>
      </c>
    </row>
    <row r="24" spans="1:56" x14ac:dyDescent="0.3">
      <c r="A24" s="17">
        <v>55.221539546711703</v>
      </c>
      <c r="B24" s="18">
        <f t="shared" si="0"/>
        <v>32.628115489018668</v>
      </c>
      <c r="C24" s="18">
        <v>102.65290590833899</v>
      </c>
      <c r="D24" s="19">
        <f t="shared" si="1"/>
        <v>84.209708856132934</v>
      </c>
      <c r="F24" s="17">
        <v>41.746791873994503</v>
      </c>
      <c r="G24" s="18">
        <f t="shared" si="2"/>
        <v>26.961690406291915</v>
      </c>
      <c r="H24" s="18">
        <v>92.467731677204497</v>
      </c>
      <c r="I24" s="19">
        <f t="shared" si="3"/>
        <v>84.049710858819822</v>
      </c>
      <c r="K24" s="1">
        <v>75.239334643951693</v>
      </c>
      <c r="L24" s="18">
        <f t="shared" si="4"/>
        <v>69.392538978305751</v>
      </c>
      <c r="M24" s="1">
        <v>3.8870846463509099</v>
      </c>
      <c r="N24" s="1">
        <f t="shared" si="5"/>
        <v>0.25726221345315259</v>
      </c>
      <c r="O24" s="18">
        <f t="shared" si="6"/>
        <v>60.820220454721365</v>
      </c>
      <c r="Q24" s="17">
        <v>53.807537227034999</v>
      </c>
      <c r="R24" s="18">
        <f t="shared" si="7"/>
        <v>34.596207527192227</v>
      </c>
      <c r="S24" s="18">
        <v>1.11868737274941</v>
      </c>
      <c r="T24" s="19">
        <f t="shared" si="8"/>
        <v>27.988973011846024</v>
      </c>
      <c r="V24" s="17">
        <v>0.96569504426997199</v>
      </c>
      <c r="W24" s="18">
        <f t="shared" si="9"/>
        <v>23.552208857663757</v>
      </c>
      <c r="X24" s="18">
        <v>3.5414895677837599</v>
      </c>
      <c r="Y24" s="19">
        <f t="shared" si="10"/>
        <v>39.280604545465998</v>
      </c>
      <c r="AA24" s="17">
        <v>79.946623634558094</v>
      </c>
      <c r="AB24" s="18">
        <f t="shared" si="11"/>
        <v>72.894472503997108</v>
      </c>
      <c r="AC24" s="18">
        <v>7.2338629592850001</v>
      </c>
      <c r="AD24" s="19">
        <f t="shared" si="12"/>
        <v>78.404952444058409</v>
      </c>
      <c r="AF24" s="17">
        <v>45.448423147395303</v>
      </c>
      <c r="AG24" s="18">
        <f t="shared" si="13"/>
        <v>29.426507387169508</v>
      </c>
      <c r="AH24" s="18">
        <v>3.9378238341968901</v>
      </c>
      <c r="AI24" s="19">
        <f t="shared" si="14"/>
        <v>43.206367254121645</v>
      </c>
      <c r="AK24" s="17">
        <v>5.2403697996918304</v>
      </c>
      <c r="AL24" s="18">
        <f t="shared" si="15"/>
        <v>61.780199818346951</v>
      </c>
      <c r="AM24" s="18">
        <v>1.3339706298544001</v>
      </c>
      <c r="AN24" s="19">
        <f t="shared" si="16"/>
        <v>32.53005580971616</v>
      </c>
      <c r="AP24" s="18">
        <v>0.44967301677566102</v>
      </c>
      <c r="AQ24" s="1">
        <f t="shared" si="17"/>
        <v>2.2238381283591528</v>
      </c>
      <c r="AR24" s="18">
        <f t="shared" si="18"/>
        <v>49.120033723258381</v>
      </c>
      <c r="AS24" s="1">
        <v>4.82797839067387</v>
      </c>
      <c r="AT24" s="18">
        <f t="shared" si="19"/>
        <v>15.501186781084545</v>
      </c>
      <c r="AV24" s="18">
        <v>53.621786132099501</v>
      </c>
      <c r="AW24" s="18">
        <f t="shared" si="20"/>
        <v>34.618245833215113</v>
      </c>
      <c r="AX24" s="1">
        <v>5.3923051888078604</v>
      </c>
      <c r="AY24" s="18">
        <f t="shared" si="21"/>
        <v>64.05498174067047</v>
      </c>
      <c r="BA24" s="18">
        <v>88.236046723268402</v>
      </c>
      <c r="BB24" s="18">
        <f t="shared" si="22"/>
        <v>80.035728610177429</v>
      </c>
      <c r="BC24" s="1">
        <v>4.79790366270168</v>
      </c>
      <c r="BD24" s="18">
        <f t="shared" si="23"/>
        <v>56.937878073665026</v>
      </c>
    </row>
    <row r="25" spans="1:56" x14ac:dyDescent="0.3">
      <c r="A25" s="17">
        <v>56.034562767991297</v>
      </c>
      <c r="B25" s="18">
        <f t="shared" si="0"/>
        <v>33.108497162128771</v>
      </c>
      <c r="C25" s="18">
        <v>102.649564717019</v>
      </c>
      <c r="D25" s="19">
        <f t="shared" si="1"/>
        <v>84.206967961992646</v>
      </c>
      <c r="F25" s="17">
        <v>46.722660780425699</v>
      </c>
      <c r="G25" s="18">
        <f t="shared" si="2"/>
        <v>30.175298708516063</v>
      </c>
      <c r="H25" s="18">
        <v>88.356466758950901</v>
      </c>
      <c r="I25" s="19">
        <f t="shared" si="3"/>
        <v>80.312724762421283</v>
      </c>
      <c r="K25" s="1">
        <v>80.231880693640306</v>
      </c>
      <c r="L25" s="18">
        <f t="shared" si="4"/>
        <v>73.997117793276075</v>
      </c>
      <c r="M25" s="1">
        <v>3.9229377054619201</v>
      </c>
      <c r="N25" s="1">
        <f t="shared" si="5"/>
        <v>0.25491100677120015</v>
      </c>
      <c r="O25" s="18">
        <f t="shared" si="6"/>
        <v>60.264363817979024</v>
      </c>
      <c r="Q25" s="17">
        <v>54.309553275579802</v>
      </c>
      <c r="R25" s="18">
        <f t="shared" si="7"/>
        <v>34.918984823691694</v>
      </c>
      <c r="S25" s="18">
        <v>1.20312188111301</v>
      </c>
      <c r="T25" s="19">
        <f t="shared" si="8"/>
        <v>30.10148025330092</v>
      </c>
      <c r="V25" s="17">
        <v>0.95465319005891203</v>
      </c>
      <c r="W25" s="18">
        <f t="shared" si="9"/>
        <v>23.282910534038876</v>
      </c>
      <c r="X25" s="18">
        <v>3.5975876568250902</v>
      </c>
      <c r="Y25" s="19">
        <f t="shared" si="10"/>
        <v>39.902819240501174</v>
      </c>
      <c r="AA25" s="17">
        <v>76.116016012909597</v>
      </c>
      <c r="AB25" s="18">
        <f t="shared" si="11"/>
        <v>69.40176562964254</v>
      </c>
      <c r="AC25" s="18">
        <v>7.0511342477656402</v>
      </c>
      <c r="AD25" s="19">
        <f t="shared" si="12"/>
        <v>76.42442889564775</v>
      </c>
      <c r="AF25" s="17">
        <v>46.859642523449502</v>
      </c>
      <c r="AG25" s="18">
        <f t="shared" si="13"/>
        <v>30.340230119852603</v>
      </c>
      <c r="AH25" s="18">
        <v>3.7046632124352299</v>
      </c>
      <c r="AI25" s="19">
        <f t="shared" si="14"/>
        <v>40.648095508811785</v>
      </c>
      <c r="AK25" s="17">
        <v>5.4499229583975302</v>
      </c>
      <c r="AL25" s="18">
        <f t="shared" si="15"/>
        <v>64.250681198910058</v>
      </c>
      <c r="AM25" s="18">
        <v>1.42128863872205</v>
      </c>
      <c r="AN25" s="19">
        <f t="shared" si="16"/>
        <v>34.659382826434644</v>
      </c>
      <c r="AP25" s="18">
        <v>0.46024073547531003</v>
      </c>
      <c r="AQ25" s="1">
        <f t="shared" si="17"/>
        <v>2.172775947281715</v>
      </c>
      <c r="AR25" s="18">
        <f t="shared" si="18"/>
        <v>47.992174629324445</v>
      </c>
      <c r="AS25" s="1">
        <v>4.4384418538527104</v>
      </c>
      <c r="AT25" s="18">
        <f t="shared" si="19"/>
        <v>14.250502099689601</v>
      </c>
      <c r="AV25" s="18">
        <v>54.909532312401502</v>
      </c>
      <c r="AW25" s="18">
        <f t="shared" si="20"/>
        <v>35.449615264487967</v>
      </c>
      <c r="AX25" s="1">
        <v>5.4175059593445098</v>
      </c>
      <c r="AY25" s="18">
        <f t="shared" si="21"/>
        <v>64.354340704982505</v>
      </c>
      <c r="BA25" s="18">
        <v>91.554640742604406</v>
      </c>
      <c r="BB25" s="18">
        <f t="shared" si="22"/>
        <v>83.04590529150525</v>
      </c>
      <c r="BC25" s="1">
        <v>4.8392736694467899</v>
      </c>
      <c r="BD25" s="18">
        <f t="shared" si="23"/>
        <v>57.428825905375632</v>
      </c>
    </row>
    <row r="26" spans="1:56" x14ac:dyDescent="0.3">
      <c r="A26" s="17">
        <v>61.306220184508</v>
      </c>
      <c r="B26" s="18">
        <f t="shared" si="0"/>
        <v>36.223300704669462</v>
      </c>
      <c r="C26" s="18">
        <v>105.50461270023899</v>
      </c>
      <c r="D26" s="19">
        <f t="shared" si="1"/>
        <v>86.549062005116213</v>
      </c>
      <c r="F26" s="17">
        <v>50.011223764450598</v>
      </c>
      <c r="G26" s="18">
        <f t="shared" si="2"/>
        <v>32.299179684196574</v>
      </c>
      <c r="H26" s="18">
        <v>88.752104455834498</v>
      </c>
      <c r="I26" s="19">
        <f t="shared" si="3"/>
        <v>80.672344636562883</v>
      </c>
      <c r="K26" s="1">
        <v>78.446908808610999</v>
      </c>
      <c r="L26" s="18">
        <f t="shared" si="4"/>
        <v>72.350854815364002</v>
      </c>
      <c r="M26" s="1">
        <v>4.0608183450904196</v>
      </c>
      <c r="N26" s="1">
        <f t="shared" si="5"/>
        <v>0.246255782706708</v>
      </c>
      <c r="O26" s="18">
        <f t="shared" si="6"/>
        <v>58.218153344153336</v>
      </c>
      <c r="Q26" s="17">
        <v>53.571998882190897</v>
      </c>
      <c r="R26" s="18">
        <f t="shared" si="7"/>
        <v>34.44476529662785</v>
      </c>
      <c r="S26" s="18">
        <v>1.2639626332388501</v>
      </c>
      <c r="T26" s="19">
        <f t="shared" si="8"/>
        <v>31.623684052817662</v>
      </c>
      <c r="V26" s="17">
        <v>0.90486229018767705</v>
      </c>
      <c r="W26" s="18">
        <f t="shared" si="9"/>
        <v>22.068566854906866</v>
      </c>
      <c r="X26" s="18">
        <v>3.7669587611244602</v>
      </c>
      <c r="Y26" s="19">
        <f t="shared" si="10"/>
        <v>41.781407117741722</v>
      </c>
      <c r="AA26" s="17">
        <v>77.051266137040699</v>
      </c>
      <c r="AB26" s="18">
        <f t="shared" si="11"/>
        <v>70.254516644738132</v>
      </c>
      <c r="AC26" s="18">
        <v>6.7339250248262097</v>
      </c>
      <c r="AD26" s="19">
        <f t="shared" si="12"/>
        <v>72.986324776262961</v>
      </c>
      <c r="AF26" s="17">
        <v>47.332880319374802</v>
      </c>
      <c r="AG26" s="18">
        <f t="shared" si="13"/>
        <v>30.646637571053287</v>
      </c>
      <c r="AH26" s="18">
        <v>3.5181347150259001</v>
      </c>
      <c r="AI26" s="19">
        <f t="shared" si="14"/>
        <v>38.601478112563882</v>
      </c>
      <c r="AK26" s="17">
        <v>5.4499229583975302</v>
      </c>
      <c r="AL26" s="18">
        <f t="shared" si="15"/>
        <v>64.250681198910058</v>
      </c>
      <c r="AM26" s="18">
        <v>1.33557435300776</v>
      </c>
      <c r="AN26" s="19">
        <f t="shared" si="16"/>
        <v>32.569164019833067</v>
      </c>
      <c r="AP26" s="18">
        <v>0.49947872239598101</v>
      </c>
      <c r="AQ26" s="1">
        <f t="shared" si="17"/>
        <v>2.0020872865275159</v>
      </c>
      <c r="AR26" s="18">
        <f t="shared" si="18"/>
        <v>44.222011385199153</v>
      </c>
      <c r="AS26" s="1">
        <v>4.4270685243104797</v>
      </c>
      <c r="AT26" s="18">
        <f t="shared" si="19"/>
        <v>14.213985758626954</v>
      </c>
      <c r="AV26" s="18">
        <v>55.939993139057201</v>
      </c>
      <c r="AW26" s="18">
        <f t="shared" si="20"/>
        <v>36.114881172094691</v>
      </c>
      <c r="AX26" s="1">
        <v>5.4427946906858304</v>
      </c>
      <c r="AY26" s="18">
        <f t="shared" si="21"/>
        <v>64.654744552241581</v>
      </c>
      <c r="BA26" s="18">
        <v>102.59734906478501</v>
      </c>
      <c r="BB26" s="18">
        <f t="shared" si="22"/>
        <v>93.062346861777087</v>
      </c>
      <c r="BC26" s="1">
        <v>4.8375606256892301</v>
      </c>
      <c r="BD26" s="18">
        <f t="shared" si="23"/>
        <v>57.408496802613307</v>
      </c>
    </row>
    <row r="27" spans="1:56" x14ac:dyDescent="0.3">
      <c r="A27" s="17">
        <v>60.508046702429702</v>
      </c>
      <c r="B27" s="18">
        <f t="shared" si="0"/>
        <v>35.751693126045311</v>
      </c>
      <c r="C27" s="18">
        <v>102.220221632357</v>
      </c>
      <c r="D27" s="19">
        <f t="shared" si="1"/>
        <v>83.854763064928491</v>
      </c>
      <c r="F27" s="17">
        <v>51.249579108832997</v>
      </c>
      <c r="G27" s="18">
        <f t="shared" si="2"/>
        <v>33.098957389486884</v>
      </c>
      <c r="H27" s="18">
        <v>88.337947547607399</v>
      </c>
      <c r="I27" s="19">
        <f t="shared" si="3"/>
        <v>80.295891491716773</v>
      </c>
      <c r="K27" s="1">
        <v>77.560556585166097</v>
      </c>
      <c r="L27" s="18">
        <f t="shared" si="4"/>
        <v>71.533380398491914</v>
      </c>
      <c r="M27" s="1">
        <v>4.2496506955141502</v>
      </c>
      <c r="N27" s="1">
        <f t="shared" si="5"/>
        <v>0.23531345789327598</v>
      </c>
      <c r="O27" s="18">
        <f t="shared" si="6"/>
        <v>55.631241731650647</v>
      </c>
      <c r="Q27" s="17">
        <v>53.077967184318702</v>
      </c>
      <c r="R27" s="18">
        <f t="shared" si="7"/>
        <v>34.127121635062721</v>
      </c>
      <c r="S27" s="18">
        <v>1.27629845502814</v>
      </c>
      <c r="T27" s="19">
        <f t="shared" si="8"/>
        <v>31.932319862562093</v>
      </c>
      <c r="V27" s="17">
        <v>0.88291532299417697</v>
      </c>
      <c r="W27" s="18">
        <f t="shared" si="9"/>
        <v>21.533305171417165</v>
      </c>
      <c r="X27" s="18">
        <v>3.9899153343892699</v>
      </c>
      <c r="Y27" s="19">
        <f t="shared" si="10"/>
        <v>44.254340841702351</v>
      </c>
      <c r="AA27" s="17">
        <v>75.465491559086303</v>
      </c>
      <c r="AB27" s="18">
        <f t="shared" si="11"/>
        <v>68.808624421714129</v>
      </c>
      <c r="AC27" s="18">
        <v>6.68197616683217</v>
      </c>
      <c r="AD27" s="19">
        <f t="shared" si="12"/>
        <v>72.42327184541945</v>
      </c>
      <c r="AF27" s="17">
        <v>49.4266542087828</v>
      </c>
      <c r="AG27" s="18">
        <f t="shared" si="13"/>
        <v>32.002294127583525</v>
      </c>
      <c r="AH27" s="18">
        <v>4.0544041450777204</v>
      </c>
      <c r="AI27" s="19">
        <f t="shared" si="14"/>
        <v>44.485503126776578</v>
      </c>
      <c r="AK27" s="17">
        <v>5.3636363636363598</v>
      </c>
      <c r="AL27" s="18">
        <f t="shared" si="15"/>
        <v>63.233424159854657</v>
      </c>
      <c r="AM27" s="18">
        <v>1.2002201188641799</v>
      </c>
      <c r="AN27" s="19">
        <f t="shared" si="16"/>
        <v>29.268431085965823</v>
      </c>
      <c r="AP27" s="18">
        <v>0.53871670931665205</v>
      </c>
      <c r="AQ27" s="1">
        <f t="shared" si="17"/>
        <v>1.856263194933147</v>
      </c>
      <c r="AR27" s="18">
        <f t="shared" si="18"/>
        <v>41.001055594651561</v>
      </c>
      <c r="AS27" s="1">
        <v>4.4156951947682597</v>
      </c>
      <c r="AT27" s="18">
        <f t="shared" si="19"/>
        <v>14.177469417564339</v>
      </c>
      <c r="AV27" s="18">
        <v>57.487663497145597</v>
      </c>
      <c r="AW27" s="18">
        <f t="shared" si="20"/>
        <v>37.114057752917525</v>
      </c>
      <c r="AX27" s="1">
        <v>5.5191886495377602</v>
      </c>
      <c r="AY27" s="18">
        <f t="shared" si="21"/>
        <v>65.56222539170048</v>
      </c>
      <c r="BA27" s="18">
        <v>101.79805355403001</v>
      </c>
      <c r="BB27" s="18">
        <f t="shared" si="22"/>
        <v>92.337334795237496</v>
      </c>
      <c r="BC27" s="1">
        <v>5.04710870333294</v>
      </c>
      <c r="BD27" s="18">
        <f t="shared" si="23"/>
        <v>59.895254298017043</v>
      </c>
    </row>
    <row r="28" spans="1:56" x14ac:dyDescent="0.3">
      <c r="A28" s="17">
        <v>61.328494793310199</v>
      </c>
      <c r="B28" s="18">
        <f t="shared" si="0"/>
        <v>36.23646184639852</v>
      </c>
      <c r="C28" s="18">
        <v>100.573014311436</v>
      </c>
      <c r="D28" s="19">
        <f t="shared" si="1"/>
        <v>82.503502253624177</v>
      </c>
      <c r="F28" s="17">
        <v>54.141569082270102</v>
      </c>
      <c r="G28" s="18">
        <f t="shared" si="2"/>
        <v>34.966716199726946</v>
      </c>
      <c r="H28" s="18">
        <v>87.098843952261603</v>
      </c>
      <c r="I28" s="19">
        <f t="shared" si="3"/>
        <v>79.169592651852255</v>
      </c>
      <c r="K28" s="1">
        <v>76.280968264140995</v>
      </c>
      <c r="L28" s="18">
        <f t="shared" si="4"/>
        <v>70.35322798402531</v>
      </c>
      <c r="M28" s="1">
        <v>4.1105865268982296</v>
      </c>
      <c r="N28" s="1">
        <f t="shared" si="5"/>
        <v>0.24327428542285934</v>
      </c>
      <c r="O28" s="18">
        <f t="shared" si="6"/>
        <v>57.513287597820742</v>
      </c>
      <c r="Q28" s="17">
        <v>51.8373986985508</v>
      </c>
      <c r="R28" s="18">
        <f t="shared" si="7"/>
        <v>33.329483107132532</v>
      </c>
      <c r="S28" s="18">
        <v>1.24060840752125</v>
      </c>
      <c r="T28" s="19">
        <f t="shared" si="8"/>
        <v>31.03937353922354</v>
      </c>
      <c r="V28" s="17">
        <v>0.854661166630582</v>
      </c>
      <c r="W28" s="18">
        <f t="shared" si="9"/>
        <v>20.844218284494666</v>
      </c>
      <c r="X28" s="18">
        <v>3.6040486798773799</v>
      </c>
      <c r="Y28" s="19">
        <f t="shared" si="10"/>
        <v>39.974481993311414</v>
      </c>
      <c r="AA28" s="17">
        <v>75.758751241310804</v>
      </c>
      <c r="AB28" s="18">
        <f t="shared" si="11"/>
        <v>69.076015449259714</v>
      </c>
      <c r="AC28" s="18">
        <v>5.7052817775570999</v>
      </c>
      <c r="AD28" s="19">
        <f t="shared" si="12"/>
        <v>61.837271312301866</v>
      </c>
      <c r="AF28" s="17">
        <v>49.902318865200002</v>
      </c>
      <c r="AG28" s="18">
        <f t="shared" si="13"/>
        <v>32.310272899046765</v>
      </c>
      <c r="AH28" s="18">
        <v>3.7746113989637302</v>
      </c>
      <c r="AI28" s="19">
        <f t="shared" si="14"/>
        <v>41.415577032404769</v>
      </c>
      <c r="AK28" s="17">
        <v>5.3882896764252699</v>
      </c>
      <c r="AL28" s="18">
        <f t="shared" si="15"/>
        <v>63.524069028156248</v>
      </c>
      <c r="AM28" s="18">
        <v>0.90653124115593797</v>
      </c>
      <c r="AN28" s="19">
        <f t="shared" si="16"/>
        <v>22.106567572085627</v>
      </c>
      <c r="AP28" s="18">
        <v>0.47815372950431201</v>
      </c>
      <c r="AQ28" s="1">
        <f t="shared" si="17"/>
        <v>2.0913776015857302</v>
      </c>
      <c r="AR28" s="18">
        <f t="shared" si="18"/>
        <v>46.194251734390399</v>
      </c>
      <c r="AS28" s="1">
        <v>5.3028148990616897</v>
      </c>
      <c r="AT28" s="18">
        <f t="shared" si="19"/>
        <v>17.025744020449125</v>
      </c>
      <c r="AV28" s="18">
        <v>58.779367913657602</v>
      </c>
      <c r="AW28" s="18">
        <f t="shared" si="20"/>
        <v>37.947982623016053</v>
      </c>
      <c r="AX28" s="1">
        <v>5.6213111437543404</v>
      </c>
      <c r="AY28" s="18">
        <f t="shared" si="21"/>
        <v>66.775334493153423</v>
      </c>
      <c r="BA28" s="18">
        <v>90.747636534940696</v>
      </c>
      <c r="BB28" s="18">
        <f t="shared" si="22"/>
        <v>82.313900944637666</v>
      </c>
      <c r="BC28" s="1">
        <v>4.9929765205939898</v>
      </c>
      <c r="BD28" s="18">
        <f t="shared" si="23"/>
        <v>59.252854650726896</v>
      </c>
    </row>
    <row r="29" spans="1:56" x14ac:dyDescent="0.3">
      <c r="A29" s="17">
        <v>61.332207228110498</v>
      </c>
      <c r="B29" s="18">
        <f t="shared" si="0"/>
        <v>36.238655370019991</v>
      </c>
      <c r="C29" s="18">
        <v>99.751081246635493</v>
      </c>
      <c r="D29" s="19">
        <f t="shared" si="1"/>
        <v>81.829242295042164</v>
      </c>
      <c r="F29" s="17">
        <v>54.571813386209698</v>
      </c>
      <c r="G29" s="18">
        <f t="shared" si="2"/>
        <v>35.244584586761398</v>
      </c>
      <c r="H29" s="18">
        <v>85.051629316472699</v>
      </c>
      <c r="I29" s="19">
        <f t="shared" si="3"/>
        <v>77.308751090336798</v>
      </c>
      <c r="K29" s="1">
        <v>75.828121985554802</v>
      </c>
      <c r="L29" s="18">
        <f t="shared" si="4"/>
        <v>69.935572070576868</v>
      </c>
      <c r="M29" s="1">
        <v>4.4993135764817396</v>
      </c>
      <c r="N29" s="1">
        <f t="shared" si="5"/>
        <v>0.22225612485137231</v>
      </c>
      <c r="O29" s="18">
        <f t="shared" si="6"/>
        <v>52.544313948904531</v>
      </c>
      <c r="Q29" s="17">
        <v>50.594834125114701</v>
      </c>
      <c r="R29" s="18">
        <f t="shared" si="7"/>
        <v>32.530561170468729</v>
      </c>
      <c r="S29" s="18">
        <v>1.1807257774761399</v>
      </c>
      <c r="T29" s="19">
        <f t="shared" si="8"/>
        <v>29.541141453085217</v>
      </c>
      <c r="V29" s="17">
        <v>0.83233816105837699</v>
      </c>
      <c r="W29" s="18">
        <f t="shared" si="9"/>
        <v>20.299785450664793</v>
      </c>
      <c r="X29" s="18">
        <v>3.5224141663912798</v>
      </c>
      <c r="Y29" s="19">
        <f t="shared" si="10"/>
        <v>39.069028799073799</v>
      </c>
      <c r="AA29" s="17">
        <v>74.878584285004905</v>
      </c>
      <c r="AB29" s="18">
        <f t="shared" si="11"/>
        <v>68.273488674787743</v>
      </c>
      <c r="AC29" s="18">
        <v>4.14856163108242</v>
      </c>
      <c r="AD29" s="19">
        <f t="shared" si="12"/>
        <v>44.964603176338329</v>
      </c>
      <c r="AF29" s="17">
        <v>50.140151193408599</v>
      </c>
      <c r="AG29" s="18">
        <f t="shared" si="13"/>
        <v>32.464262284778385</v>
      </c>
      <c r="AH29" s="18">
        <v>3.63471502590673</v>
      </c>
      <c r="AI29" s="19">
        <f t="shared" si="14"/>
        <v>39.880613985218808</v>
      </c>
      <c r="AK29" s="17">
        <v>5.8197226502311201</v>
      </c>
      <c r="AL29" s="18">
        <f t="shared" si="15"/>
        <v>68.610354223433205</v>
      </c>
      <c r="AM29" s="18">
        <v>1.3261595547309799</v>
      </c>
      <c r="AN29" s="19">
        <f t="shared" si="16"/>
        <v>32.339575821617416</v>
      </c>
      <c r="AP29" s="18">
        <v>0.47739550753483001</v>
      </c>
      <c r="AQ29" s="1">
        <f t="shared" si="17"/>
        <v>2.0946992257296047</v>
      </c>
      <c r="AR29" s="18">
        <f t="shared" si="18"/>
        <v>46.267619614850055</v>
      </c>
      <c r="AS29" s="1">
        <v>5.6895081034972899</v>
      </c>
      <c r="AT29" s="18">
        <f t="shared" si="19"/>
        <v>18.267299616578399</v>
      </c>
      <c r="AV29" s="18">
        <v>50.015832944839701</v>
      </c>
      <c r="AW29" s="18">
        <f t="shared" si="20"/>
        <v>32.290241063062595</v>
      </c>
      <c r="AX29" s="1">
        <v>5.3166149163932497</v>
      </c>
      <c r="AY29" s="18">
        <f t="shared" si="21"/>
        <v>63.155859964787432</v>
      </c>
      <c r="BA29" s="18">
        <v>83.573730473977804</v>
      </c>
      <c r="BB29" s="18">
        <f t="shared" si="22"/>
        <v>75.806710064125099</v>
      </c>
      <c r="BC29" s="1">
        <v>5.0220126122846596</v>
      </c>
      <c r="BD29" s="18">
        <f t="shared" si="23"/>
        <v>59.597432942548657</v>
      </c>
    </row>
    <row r="30" spans="1:56" x14ac:dyDescent="0.3">
      <c r="A30" s="17">
        <v>59.7117294377517</v>
      </c>
      <c r="B30" s="18">
        <f t="shared" si="0"/>
        <v>35.281182309231966</v>
      </c>
      <c r="C30" s="18">
        <v>98.524864032075399</v>
      </c>
      <c r="D30" s="19">
        <f t="shared" si="1"/>
        <v>80.823334145450318</v>
      </c>
      <c r="F30" s="17">
        <v>50.071083841520398</v>
      </c>
      <c r="G30" s="18">
        <f t="shared" si="2"/>
        <v>32.337839633696987</v>
      </c>
      <c r="H30" s="18">
        <v>82.206405028246493</v>
      </c>
      <c r="I30" s="19">
        <f t="shared" si="3"/>
        <v>74.722548591191284</v>
      </c>
      <c r="K30" s="1">
        <v>77.535883384700099</v>
      </c>
      <c r="L30" s="18">
        <f t="shared" si="4"/>
        <v>71.510624535044158</v>
      </c>
      <c r="M30" s="1">
        <v>4.59855414676277</v>
      </c>
      <c r="N30" s="1">
        <f t="shared" si="5"/>
        <v>0.2174596553797169</v>
      </c>
      <c r="O30" s="18">
        <f t="shared" si="6"/>
        <v>51.410364556357827</v>
      </c>
      <c r="Q30" s="17">
        <v>55.272665575471997</v>
      </c>
      <c r="R30" s="18">
        <f t="shared" si="7"/>
        <v>35.538229537651965</v>
      </c>
      <c r="S30" s="18">
        <v>0.87604295580661895</v>
      </c>
      <c r="T30" s="19">
        <f t="shared" si="8"/>
        <v>21.918136598813422</v>
      </c>
      <c r="V30" s="17">
        <v>0.81529678544161699</v>
      </c>
      <c r="W30" s="18">
        <f t="shared" si="9"/>
        <v>19.884165592067255</v>
      </c>
      <c r="X30" s="18">
        <v>3.2188999168157499</v>
      </c>
      <c r="Y30" s="19">
        <f t="shared" si="10"/>
        <v>35.702585673010574</v>
      </c>
      <c r="AA30" s="17">
        <v>74.487183465739804</v>
      </c>
      <c r="AB30" s="18">
        <f t="shared" si="11"/>
        <v>67.916613612891709</v>
      </c>
      <c r="AC30" s="18">
        <v>3.9640175024826201</v>
      </c>
      <c r="AD30" s="19">
        <f t="shared" si="12"/>
        <v>42.964403047011075</v>
      </c>
      <c r="AF30" s="17">
        <v>51.068425331569799</v>
      </c>
      <c r="AG30" s="18">
        <f t="shared" si="13"/>
        <v>33.065292285210518</v>
      </c>
      <c r="AH30" s="18">
        <v>3.9611398963730502</v>
      </c>
      <c r="AI30" s="19">
        <f t="shared" si="14"/>
        <v>43.462194428652566</v>
      </c>
      <c r="AK30" s="17">
        <v>5.9429892141756504</v>
      </c>
      <c r="AL30" s="18">
        <f t="shared" si="15"/>
        <v>70.06357856494094</v>
      </c>
      <c r="AM30" s="18">
        <v>1.0944498600672901</v>
      </c>
      <c r="AN30" s="19">
        <f t="shared" si="16"/>
        <v>26.689129604608254</v>
      </c>
      <c r="AP30" s="18">
        <v>0.44796701734432698</v>
      </c>
      <c r="AQ30" s="1">
        <f t="shared" si="17"/>
        <v>2.2323072040622054</v>
      </c>
      <c r="AR30" s="18">
        <f t="shared" si="18"/>
        <v>49.307098275679607</v>
      </c>
      <c r="AS30" s="1">
        <v>5.6980381006539602</v>
      </c>
      <c r="AT30" s="18">
        <f t="shared" si="19"/>
        <v>18.294686872375376</v>
      </c>
      <c r="AV30" s="18">
        <v>50.031665889679502</v>
      </c>
      <c r="AW30" s="18">
        <f t="shared" si="20"/>
        <v>32.300462818365148</v>
      </c>
      <c r="AX30" s="1">
        <v>5.6243018111129599</v>
      </c>
      <c r="AY30" s="18">
        <f t="shared" si="21"/>
        <v>66.810860513350946</v>
      </c>
      <c r="BA30" s="18">
        <v>79.975214398132707</v>
      </c>
      <c r="BB30" s="18">
        <f t="shared" si="22"/>
        <v>72.542626203376287</v>
      </c>
      <c r="BC30" s="1">
        <v>4.9527628183852404</v>
      </c>
      <c r="BD30" s="18">
        <f t="shared" si="23"/>
        <v>58.775628963380946</v>
      </c>
    </row>
    <row r="31" spans="1:56" x14ac:dyDescent="0.3">
      <c r="A31" s="17">
        <v>59.308930261912202</v>
      </c>
      <c r="B31" s="18">
        <f t="shared" si="0"/>
        <v>35.043184996298393</v>
      </c>
      <c r="C31" s="18">
        <v>97.704601562934997</v>
      </c>
      <c r="D31" s="19">
        <f t="shared" si="1"/>
        <v>80.150444633938548</v>
      </c>
      <c r="F31" s="17">
        <v>51.720977215758097</v>
      </c>
      <c r="G31" s="18">
        <f t="shared" si="2"/>
        <v>33.403404491802881</v>
      </c>
      <c r="H31" s="18">
        <v>81.790564555351807</v>
      </c>
      <c r="I31" s="19">
        <f t="shared" si="3"/>
        <v>74.344565149008389</v>
      </c>
      <c r="K31" s="1">
        <v>75.6027079762802</v>
      </c>
      <c r="L31" s="18">
        <f t="shared" si="4"/>
        <v>69.727674825088641</v>
      </c>
      <c r="M31" s="1">
        <v>4.70725251215333</v>
      </c>
      <c r="N31" s="1">
        <f t="shared" si="5"/>
        <v>0.21243814675719416</v>
      </c>
      <c r="O31" s="18">
        <f t="shared" si="6"/>
        <v>50.223212905372236</v>
      </c>
      <c r="Q31" s="17">
        <v>56.768733282765702</v>
      </c>
      <c r="R31" s="18">
        <f t="shared" si="7"/>
        <v>36.500144383482493</v>
      </c>
      <c r="S31" s="18">
        <v>1.00838356820631</v>
      </c>
      <c r="T31" s="19">
        <f t="shared" si="8"/>
        <v>25.229229509179056</v>
      </c>
      <c r="V31" s="17">
        <v>0.85414838702325702</v>
      </c>
      <c r="W31" s="18">
        <f t="shared" si="9"/>
        <v>20.831712170394432</v>
      </c>
      <c r="X31" s="18">
        <v>3.1886971979443199</v>
      </c>
      <c r="Y31" s="19">
        <f t="shared" si="10"/>
        <v>35.367590741222884</v>
      </c>
      <c r="AA31" s="17">
        <v>74.628770481628493</v>
      </c>
      <c r="AB31" s="18">
        <f t="shared" si="11"/>
        <v>68.04571113280447</v>
      </c>
      <c r="AC31" s="18">
        <v>3.6472272219463702</v>
      </c>
      <c r="AD31" s="19">
        <f t="shared" si="12"/>
        <v>39.530839677068606</v>
      </c>
      <c r="AF31" s="17">
        <v>51.309291235393303</v>
      </c>
      <c r="AG31" s="18">
        <f t="shared" si="13"/>
        <v>33.221245821270344</v>
      </c>
      <c r="AH31" s="18">
        <v>3.7046632124352299</v>
      </c>
      <c r="AI31" s="19">
        <f t="shared" si="14"/>
        <v>40.648095508811785</v>
      </c>
      <c r="AK31" s="17">
        <v>5.6348228043143296</v>
      </c>
      <c r="AL31" s="18">
        <f t="shared" si="15"/>
        <v>66.430517711171689</v>
      </c>
      <c r="AM31" s="18">
        <v>0.94515266815508903</v>
      </c>
      <c r="AN31" s="19">
        <f t="shared" si="16"/>
        <v>23.048385291018757</v>
      </c>
      <c r="AP31" s="18">
        <v>0.40816036394654498</v>
      </c>
      <c r="AQ31" s="1">
        <f t="shared" si="17"/>
        <v>2.450017415534659</v>
      </c>
      <c r="AR31" s="18">
        <f t="shared" si="18"/>
        <v>54.115871357250569</v>
      </c>
      <c r="AS31" s="1">
        <v>5.9994313335228799</v>
      </c>
      <c r="AT31" s="18">
        <f t="shared" si="19"/>
        <v>19.262369910534947</v>
      </c>
      <c r="AV31" s="18">
        <v>52.348553484567198</v>
      </c>
      <c r="AW31" s="18">
        <f t="shared" si="20"/>
        <v>33.796246344302844</v>
      </c>
      <c r="AX31" s="1">
        <v>5.6491507384309498</v>
      </c>
      <c r="AY31" s="18">
        <f t="shared" si="21"/>
        <v>67.106039945875054</v>
      </c>
      <c r="BA31" s="18">
        <v>75.849616171132993</v>
      </c>
      <c r="BB31" s="18">
        <f t="shared" si="22"/>
        <v>68.800445175180869</v>
      </c>
      <c r="BC31" s="1">
        <v>5.0650956627873303</v>
      </c>
      <c r="BD31" s="18">
        <f t="shared" si="23"/>
        <v>60.108709877021596</v>
      </c>
    </row>
    <row r="32" spans="1:56" x14ac:dyDescent="0.3">
      <c r="A32" s="17">
        <v>58.501475692833097</v>
      </c>
      <c r="B32" s="18">
        <f t="shared" si="0"/>
        <v>34.566093608620527</v>
      </c>
      <c r="C32" s="18">
        <v>96.4750431570545</v>
      </c>
      <c r="D32" s="19">
        <f t="shared" si="1"/>
        <v>79.141795590206058</v>
      </c>
      <c r="F32" s="17">
        <v>52.113808971528996</v>
      </c>
      <c r="G32" s="18">
        <f t="shared" si="2"/>
        <v>33.657110410399532</v>
      </c>
      <c r="H32" s="18">
        <v>83.834412061805494</v>
      </c>
      <c r="I32" s="19">
        <f t="shared" si="3"/>
        <v>76.202346115850276</v>
      </c>
      <c r="K32" s="1">
        <v>77.735255570168604</v>
      </c>
      <c r="L32" s="18">
        <f t="shared" si="4"/>
        <v>71.69450364849969</v>
      </c>
      <c r="M32" s="1">
        <v>4.8647331032416403</v>
      </c>
      <c r="N32" s="1">
        <f t="shared" si="5"/>
        <v>0.20556112304160012</v>
      </c>
      <c r="O32" s="18">
        <f t="shared" si="6"/>
        <v>48.597392724318162</v>
      </c>
      <c r="Q32" s="17">
        <v>55.539143279172798</v>
      </c>
      <c r="R32" s="18">
        <f t="shared" si="7"/>
        <v>35.709564603587125</v>
      </c>
      <c r="S32" s="18">
        <v>1.1057527246596599</v>
      </c>
      <c r="T32" s="19">
        <f t="shared" si="8"/>
        <v>27.665354881239988</v>
      </c>
      <c r="V32" s="17">
        <v>0.78254726118714102</v>
      </c>
      <c r="W32" s="18">
        <f t="shared" si="9"/>
        <v>19.085441771532757</v>
      </c>
      <c r="X32" s="18">
        <v>3.6917852706906502</v>
      </c>
      <c r="Y32" s="19">
        <f t="shared" si="10"/>
        <v>40.947616676314347</v>
      </c>
      <c r="AA32" s="17">
        <v>76.620686444885706</v>
      </c>
      <c r="AB32" s="18">
        <f t="shared" si="11"/>
        <v>69.861918707468845</v>
      </c>
      <c r="AC32" s="18">
        <v>3.3822461519364402</v>
      </c>
      <c r="AD32" s="19">
        <f t="shared" si="12"/>
        <v>36.658815654822298</v>
      </c>
      <c r="AF32" s="17">
        <v>52.4875320042227</v>
      </c>
      <c r="AG32" s="18">
        <f t="shared" si="13"/>
        <v>33.984121808746927</v>
      </c>
      <c r="AH32" s="18">
        <v>3.4248704663212401</v>
      </c>
      <c r="AI32" s="19">
        <f t="shared" si="14"/>
        <v>37.578169414439984</v>
      </c>
      <c r="AK32" s="17">
        <v>5.7087827426810396</v>
      </c>
      <c r="AL32" s="18">
        <f t="shared" si="15"/>
        <v>67.302452316076227</v>
      </c>
      <c r="AM32" s="18">
        <v>0.88449419829565101</v>
      </c>
      <c r="AN32" s="19">
        <f t="shared" si="16"/>
        <v>21.569174755420327</v>
      </c>
      <c r="AP32" s="18">
        <v>0.38892048147094999</v>
      </c>
      <c r="AQ32" s="1">
        <f t="shared" si="17"/>
        <v>2.5712196905081068</v>
      </c>
      <c r="AR32" s="18">
        <f t="shared" si="18"/>
        <v>56.792981601072178</v>
      </c>
      <c r="AS32" s="1">
        <v>5.8117713960761899</v>
      </c>
      <c r="AT32" s="18">
        <f t="shared" si="19"/>
        <v>18.659850283001617</v>
      </c>
      <c r="AV32" s="18">
        <v>53.638938489009298</v>
      </c>
      <c r="AW32" s="18">
        <f t="shared" si="20"/>
        <v>34.629319401459547</v>
      </c>
      <c r="AX32" s="1">
        <v>5.7256326580875498</v>
      </c>
      <c r="AY32" s="18">
        <f t="shared" si="21"/>
        <v>68.014565668280994</v>
      </c>
      <c r="BA32" s="18">
        <v>70.368732668815099</v>
      </c>
      <c r="BB32" s="18">
        <f t="shared" si="22"/>
        <v>63.828933861768476</v>
      </c>
      <c r="BC32" s="1">
        <v>5.3591396237727604</v>
      </c>
      <c r="BD32" s="18">
        <f t="shared" si="23"/>
        <v>63.598200366177949</v>
      </c>
    </row>
    <row r="33" spans="1:56" x14ac:dyDescent="0.3">
      <c r="A33" s="17">
        <v>58.507044345033599</v>
      </c>
      <c r="B33" s="18">
        <f t="shared" si="0"/>
        <v>34.569383894052763</v>
      </c>
      <c r="C33" s="18">
        <v>95.242143559853702</v>
      </c>
      <c r="D33" s="19">
        <f t="shared" si="1"/>
        <v>78.130405652332996</v>
      </c>
      <c r="F33" s="17">
        <v>52.929402521605702</v>
      </c>
      <c r="G33" s="18">
        <f t="shared" si="2"/>
        <v>34.183852222343049</v>
      </c>
      <c r="H33" s="18">
        <v>84.649257360918796</v>
      </c>
      <c r="I33" s="19">
        <f t="shared" si="3"/>
        <v>76.943010026848157</v>
      </c>
      <c r="K33" s="1">
        <v>77.058072918226898</v>
      </c>
      <c r="L33" s="18">
        <f t="shared" si="4"/>
        <v>71.069944383154365</v>
      </c>
      <c r="M33" s="1">
        <v>5.3252618232614397</v>
      </c>
      <c r="N33" s="1">
        <f t="shared" si="5"/>
        <v>0.18778419412767072</v>
      </c>
      <c r="O33" s="18">
        <f t="shared" si="6"/>
        <v>44.394689493864995</v>
      </c>
      <c r="Q33" s="17">
        <v>57.7727653798554</v>
      </c>
      <c r="R33" s="18">
        <f t="shared" si="7"/>
        <v>37.145698976481498</v>
      </c>
      <c r="S33" s="18">
        <v>1.17725258493353</v>
      </c>
      <c r="T33" s="19">
        <f t="shared" si="8"/>
        <v>29.454243992089356</v>
      </c>
      <c r="V33" s="17">
        <v>0.71571498569914604</v>
      </c>
      <c r="W33" s="18">
        <f t="shared" si="9"/>
        <v>17.455478233803206</v>
      </c>
      <c r="X33" s="18">
        <v>3.5576421254144899</v>
      </c>
      <c r="Y33" s="19">
        <f t="shared" si="10"/>
        <v>39.459761427491664</v>
      </c>
      <c r="AA33" s="17">
        <v>78.701433714001894</v>
      </c>
      <c r="AB33" s="18">
        <f t="shared" si="11"/>
        <v>71.759121712434691</v>
      </c>
      <c r="AC33" s="18">
        <v>4.5952240566037696</v>
      </c>
      <c r="AD33" s="19">
        <f t="shared" si="12"/>
        <v>49.805798873389612</v>
      </c>
      <c r="AF33" s="17">
        <v>52.958949654779097</v>
      </c>
      <c r="AG33" s="18">
        <f t="shared" si="13"/>
        <v>34.289350769750712</v>
      </c>
      <c r="AH33" s="18">
        <v>3.3082901554404098</v>
      </c>
      <c r="AI33" s="19">
        <f t="shared" si="14"/>
        <v>36.29903354178505</v>
      </c>
      <c r="AK33" s="17">
        <v>5.7704160246533096</v>
      </c>
      <c r="AL33" s="18">
        <f t="shared" si="15"/>
        <v>68.029064486830151</v>
      </c>
      <c r="AM33" s="18">
        <v>0.89721077953523398</v>
      </c>
      <c r="AN33" s="19">
        <f t="shared" si="16"/>
        <v>21.879279856817931</v>
      </c>
      <c r="AP33" s="18">
        <v>0.55719836982276505</v>
      </c>
      <c r="AQ33" s="1">
        <f t="shared" si="17"/>
        <v>1.7946929749957494</v>
      </c>
      <c r="AR33" s="18">
        <f t="shared" si="18"/>
        <v>39.641095424391828</v>
      </c>
      <c r="AS33" s="1">
        <v>4.9900483366505402</v>
      </c>
      <c r="AT33" s="18">
        <f t="shared" si="19"/>
        <v>16.02154464122691</v>
      </c>
      <c r="AV33" s="18">
        <v>51.847176897974201</v>
      </c>
      <c r="AW33" s="18">
        <f t="shared" si="20"/>
        <v>33.47255742638923</v>
      </c>
      <c r="AX33" s="1">
        <v>5.9057324056400402</v>
      </c>
      <c r="AY33" s="18">
        <f t="shared" si="21"/>
        <v>70.153963502238639</v>
      </c>
      <c r="BA33" s="18">
        <v>67.631181678996995</v>
      </c>
      <c r="BB33" s="18">
        <f t="shared" si="22"/>
        <v>61.345800310185354</v>
      </c>
      <c r="BC33" s="1">
        <v>5.5271035642016599</v>
      </c>
      <c r="BD33" s="18">
        <f t="shared" si="23"/>
        <v>65.591468892025716</v>
      </c>
    </row>
    <row r="34" spans="1:56" x14ac:dyDescent="0.3">
      <c r="A34" s="17">
        <v>60.140515657193703</v>
      </c>
      <c r="B34" s="18">
        <f t="shared" si="0"/>
        <v>35.534534287516074</v>
      </c>
      <c r="C34" s="18">
        <v>93.591595047611904</v>
      </c>
      <c r="D34" s="19">
        <f t="shared" si="1"/>
        <v>76.776403946887726</v>
      </c>
      <c r="F34" s="17">
        <v>52.996745108309298</v>
      </c>
      <c r="G34" s="18">
        <f t="shared" si="2"/>
        <v>34.227344665531049</v>
      </c>
      <c r="H34" s="18">
        <v>77.285345504882301</v>
      </c>
      <c r="I34" s="19">
        <f t="shared" si="3"/>
        <v>70.24948947580512</v>
      </c>
      <c r="K34" s="1">
        <v>77.917430777656705</v>
      </c>
      <c r="L34" s="18">
        <f t="shared" si="4"/>
        <v>71.862522149013046</v>
      </c>
      <c r="M34" s="1">
        <v>5.4446996210703098</v>
      </c>
      <c r="N34" s="1">
        <f t="shared" si="5"/>
        <v>0.18366486116701911</v>
      </c>
      <c r="O34" s="18">
        <f t="shared" si="6"/>
        <v>43.420824208985707</v>
      </c>
      <c r="Q34" s="17">
        <v>58.771807257774697</v>
      </c>
      <c r="R34" s="18">
        <f t="shared" si="7"/>
        <v>37.78804504764652</v>
      </c>
      <c r="S34" s="18">
        <v>1.28564014531518</v>
      </c>
      <c r="T34" s="19">
        <f t="shared" si="8"/>
        <v>32.166044067999735</v>
      </c>
      <c r="V34" s="17">
        <v>0.72099661565459106</v>
      </c>
      <c r="W34" s="18">
        <f t="shared" si="9"/>
        <v>17.584291209035538</v>
      </c>
      <c r="X34" s="18">
        <v>3.3357623893250601</v>
      </c>
      <c r="Y34" s="19">
        <f t="shared" si="10"/>
        <v>36.998771495666055</v>
      </c>
      <c r="AA34" s="17">
        <v>80.288759930486506</v>
      </c>
      <c r="AB34" s="18">
        <f t="shared" si="11"/>
        <v>73.206428702800125</v>
      </c>
      <c r="AC34" s="18">
        <v>4.5943861717974102</v>
      </c>
      <c r="AD34" s="19">
        <f t="shared" si="12"/>
        <v>49.796717374504993</v>
      </c>
      <c r="AF34" s="17">
        <v>53.412165851646002</v>
      </c>
      <c r="AG34" s="18">
        <f t="shared" si="13"/>
        <v>34.582794828785204</v>
      </c>
      <c r="AH34" s="18">
        <v>3.8911917098445601</v>
      </c>
      <c r="AI34" s="19">
        <f t="shared" si="14"/>
        <v>42.694712905059696</v>
      </c>
      <c r="AK34" s="17">
        <v>5.8443759630200303</v>
      </c>
      <c r="AL34" s="18">
        <f t="shared" si="15"/>
        <v>68.900999091734803</v>
      </c>
      <c r="AM34" s="18">
        <v>0.87328700355334599</v>
      </c>
      <c r="AN34" s="19">
        <f t="shared" si="16"/>
        <v>21.295877381191534</v>
      </c>
      <c r="AP34" s="18">
        <v>0.59567813477395504</v>
      </c>
      <c r="AQ34" s="1">
        <f t="shared" si="17"/>
        <v>1.6787589498806683</v>
      </c>
      <c r="AR34" s="18">
        <f t="shared" si="18"/>
        <v>37.080350039777144</v>
      </c>
      <c r="AS34" s="1">
        <v>5.3653682115439203</v>
      </c>
      <c r="AT34" s="18">
        <f t="shared" si="19"/>
        <v>17.226583896293572</v>
      </c>
      <c r="AV34" s="18">
        <v>55.951867847686998</v>
      </c>
      <c r="AW34" s="18">
        <f t="shared" si="20"/>
        <v>36.12254748857157</v>
      </c>
      <c r="AX34" s="1">
        <v>5.67355986172561</v>
      </c>
      <c r="AY34" s="18">
        <f t="shared" si="21"/>
        <v>67.39599496366418</v>
      </c>
      <c r="BA34" s="18">
        <v>74.807014914187207</v>
      </c>
      <c r="BB34" s="18">
        <f t="shared" si="22"/>
        <v>67.854739260780036</v>
      </c>
      <c r="BC34" s="1">
        <v>5.5120287791351199</v>
      </c>
      <c r="BD34" s="18">
        <f t="shared" si="23"/>
        <v>65.41257278771711</v>
      </c>
    </row>
    <row r="35" spans="1:56" x14ac:dyDescent="0.3">
      <c r="A35" s="17">
        <v>60.550739702633898</v>
      </c>
      <c r="B35" s="18">
        <f t="shared" si="0"/>
        <v>35.776918647692654</v>
      </c>
      <c r="C35" s="18">
        <v>92.767991387151199</v>
      </c>
      <c r="D35" s="19">
        <f t="shared" si="1"/>
        <v>76.100773541235398</v>
      </c>
      <c r="F35" s="17">
        <v>53.9245763028919</v>
      </c>
      <c r="G35" s="18">
        <f t="shared" si="2"/>
        <v>34.826573882787848</v>
      </c>
      <c r="H35" s="18">
        <v>65.827004377268096</v>
      </c>
      <c r="I35" s="19">
        <f t="shared" si="3"/>
        <v>59.834285801731234</v>
      </c>
      <c r="K35" s="1">
        <v>78.591448214471399</v>
      </c>
      <c r="L35" s="18">
        <f t="shared" si="4"/>
        <v>72.484162165868</v>
      </c>
      <c r="M35" s="1">
        <v>5.1449160651234802</v>
      </c>
      <c r="N35" s="1">
        <f t="shared" si="5"/>
        <v>0.19436663054210576</v>
      </c>
      <c r="O35" s="18">
        <f t="shared" si="6"/>
        <v>45.950865305623019</v>
      </c>
      <c r="Q35" s="17">
        <v>60.506407441414801</v>
      </c>
      <c r="R35" s="18">
        <f t="shared" si="7"/>
        <v>38.903327237141845</v>
      </c>
      <c r="S35" s="18">
        <v>1.3089943710327701</v>
      </c>
      <c r="T35" s="19">
        <f t="shared" si="8"/>
        <v>32.750354581593612</v>
      </c>
      <c r="V35" s="17">
        <v>1.01531501760543</v>
      </c>
      <c r="W35" s="18">
        <f t="shared" si="9"/>
        <v>24.762383832095644</v>
      </c>
      <c r="X35" s="18">
        <v>3.2336679695066999</v>
      </c>
      <c r="Y35" s="19">
        <f t="shared" si="10"/>
        <v>35.866386250862568</v>
      </c>
      <c r="AA35" s="17">
        <v>81.480806231380299</v>
      </c>
      <c r="AB35" s="18">
        <f t="shared" si="11"/>
        <v>74.293323712915765</v>
      </c>
      <c r="AC35" s="18">
        <v>4.54097101539225</v>
      </c>
      <c r="AD35" s="19">
        <f t="shared" si="12"/>
        <v>49.217771820613486</v>
      </c>
      <c r="AF35" s="17">
        <v>53.420053148244698</v>
      </c>
      <c r="AG35" s="18">
        <f t="shared" si="13"/>
        <v>34.587901619638508</v>
      </c>
      <c r="AH35" s="18">
        <v>3.5880829015544</v>
      </c>
      <c r="AI35" s="19">
        <f t="shared" si="14"/>
        <v>39.368959636156859</v>
      </c>
      <c r="AK35" s="17">
        <v>5.8443759630200303</v>
      </c>
      <c r="AL35" s="18">
        <f t="shared" si="15"/>
        <v>68.900999091734803</v>
      </c>
      <c r="AM35" s="18">
        <v>0.99573598314518397</v>
      </c>
      <c r="AN35" s="19">
        <f t="shared" si="16"/>
        <v>24.281904247765084</v>
      </c>
      <c r="AP35" s="18">
        <v>0.68396360534546397</v>
      </c>
      <c r="AQ35" s="1">
        <f t="shared" si="17"/>
        <v>1.4620660985242173</v>
      </c>
      <c r="AR35" s="18">
        <f t="shared" si="18"/>
        <v>32.294048361393976</v>
      </c>
      <c r="AS35" s="1">
        <v>5.3397782200739199</v>
      </c>
      <c r="AT35" s="18">
        <f t="shared" si="19"/>
        <v>17.144422128902669</v>
      </c>
      <c r="AV35" s="18">
        <v>54.673357551874801</v>
      </c>
      <c r="AW35" s="18">
        <f t="shared" si="20"/>
        <v>35.297140747891817</v>
      </c>
      <c r="AX35" s="1">
        <v>5.8278431131087904</v>
      </c>
      <c r="AY35" s="18">
        <f t="shared" si="21"/>
        <v>69.228719652680866</v>
      </c>
      <c r="BA35" s="18">
        <v>76.438367897559999</v>
      </c>
      <c r="BB35" s="18">
        <f t="shared" si="22"/>
        <v>69.334480585253928</v>
      </c>
      <c r="BC35" s="1">
        <v>5.3302748364578498</v>
      </c>
      <c r="BD35" s="18">
        <f t="shared" si="23"/>
        <v>63.255654984632457</v>
      </c>
    </row>
    <row r="36" spans="1:56" x14ac:dyDescent="0.3">
      <c r="A36" s="17">
        <v>60.964676182874499</v>
      </c>
      <c r="B36" s="18">
        <f t="shared" si="0"/>
        <v>36.021496531490754</v>
      </c>
      <c r="C36" s="18">
        <v>91.122454661889904</v>
      </c>
      <c r="D36" s="19">
        <f t="shared" si="1"/>
        <v>74.750883177000986</v>
      </c>
      <c r="F36" s="17">
        <v>57.819222567249</v>
      </c>
      <c r="G36" s="18">
        <f t="shared" si="2"/>
        <v>37.341886847160318</v>
      </c>
      <c r="H36" s="18">
        <v>89.947435369822998</v>
      </c>
      <c r="I36" s="19">
        <f t="shared" si="3"/>
        <v>81.75885574567134</v>
      </c>
      <c r="K36" s="1">
        <v>79.701222045305599</v>
      </c>
      <c r="L36" s="18">
        <f t="shared" si="4"/>
        <v>73.507696254489247</v>
      </c>
      <c r="M36" s="1">
        <v>5.0849356194899302</v>
      </c>
      <c r="N36" s="1">
        <f t="shared" si="5"/>
        <v>0.1966593237025703</v>
      </c>
      <c r="O36" s="18">
        <f t="shared" si="6"/>
        <v>46.492888565015825</v>
      </c>
      <c r="Q36" s="17">
        <v>59.752884346680403</v>
      </c>
      <c r="R36" s="18">
        <f t="shared" si="7"/>
        <v>38.418840440209138</v>
      </c>
      <c r="S36" s="18">
        <v>1.1762944628528</v>
      </c>
      <c r="T36" s="19">
        <f t="shared" si="8"/>
        <v>29.430272278710941</v>
      </c>
      <c r="V36" s="17">
        <v>1.0430905796688501</v>
      </c>
      <c r="W36" s="18">
        <f t="shared" si="9"/>
        <v>25.439798345857806</v>
      </c>
      <c r="X36" s="18">
        <v>3.2318732408810602</v>
      </c>
      <c r="Y36" s="19">
        <f t="shared" si="10"/>
        <v>35.846479930637464</v>
      </c>
      <c r="AA36" s="17">
        <v>78.811987959285005</v>
      </c>
      <c r="AB36" s="18">
        <f t="shared" si="11"/>
        <v>71.859923885517404</v>
      </c>
      <c r="AC36" s="18">
        <v>5.3341686320754702</v>
      </c>
      <c r="AD36" s="19">
        <f t="shared" si="12"/>
        <v>57.814924098009591</v>
      </c>
      <c r="AF36" s="17">
        <v>54.831272524298903</v>
      </c>
      <c r="AG36" s="18">
        <f t="shared" si="13"/>
        <v>35.501624352321606</v>
      </c>
      <c r="AH36" s="18">
        <v>3.3549222797927398</v>
      </c>
      <c r="AI36" s="19">
        <f t="shared" si="14"/>
        <v>36.810687890846999</v>
      </c>
      <c r="AK36" s="17">
        <v>6.2388289676425197</v>
      </c>
      <c r="AL36" s="18">
        <f t="shared" si="15"/>
        <v>73.551316984559435</v>
      </c>
      <c r="AM36" s="18">
        <v>0.97426496022137599</v>
      </c>
      <c r="AN36" s="19">
        <f t="shared" si="16"/>
        <v>23.758314328788082</v>
      </c>
      <c r="AP36" s="18">
        <v>0.85034593877357501</v>
      </c>
      <c r="AQ36" s="1">
        <f t="shared" si="17"/>
        <v>1.1759919750334387</v>
      </c>
      <c r="AR36" s="18">
        <f t="shared" si="18"/>
        <v>25.975256353098487</v>
      </c>
      <c r="AS36" s="1">
        <v>5.4847881717372697</v>
      </c>
      <c r="AT36" s="18">
        <f t="shared" si="19"/>
        <v>17.610005477451146</v>
      </c>
      <c r="AV36" s="18">
        <v>53.906779139215502</v>
      </c>
      <c r="AW36" s="18">
        <f t="shared" si="20"/>
        <v>34.802237428660732</v>
      </c>
      <c r="AX36" s="1">
        <v>5.9306692937626897</v>
      </c>
      <c r="AY36" s="18">
        <f t="shared" si="21"/>
        <v>70.450187817709661</v>
      </c>
      <c r="BA36" s="18">
        <v>80.307170158777694</v>
      </c>
      <c r="BB36" s="18">
        <f t="shared" si="22"/>
        <v>72.843731275013184</v>
      </c>
      <c r="BC36" s="1">
        <v>5.35759788439095</v>
      </c>
      <c r="BD36" s="18">
        <f t="shared" si="23"/>
        <v>63.57990417369178</v>
      </c>
    </row>
    <row r="37" spans="1:56" x14ac:dyDescent="0.3">
      <c r="A37" s="17">
        <v>61.380468880515203</v>
      </c>
      <c r="B37" s="18">
        <f t="shared" si="0"/>
        <v>36.26717117709957</v>
      </c>
      <c r="C37" s="18">
        <v>89.0659514042284</v>
      </c>
      <c r="D37" s="19">
        <f t="shared" si="1"/>
        <v>73.063862833475611</v>
      </c>
      <c r="F37" s="17">
        <v>60.696247521418599</v>
      </c>
      <c r="G37" s="18">
        <f t="shared" si="2"/>
        <v>39.199980670025241</v>
      </c>
      <c r="H37" s="18">
        <v>90.344756631374096</v>
      </c>
      <c r="I37" s="19">
        <f t="shared" si="3"/>
        <v>82.120005917149641</v>
      </c>
      <c r="K37" s="1">
        <v>80.601046270773693</v>
      </c>
      <c r="L37" s="18">
        <f t="shared" si="4"/>
        <v>74.337595773602516</v>
      </c>
      <c r="M37" s="1">
        <v>5.0261113133268296</v>
      </c>
      <c r="N37" s="1">
        <f t="shared" si="5"/>
        <v>0.19896097353603789</v>
      </c>
      <c r="O37" s="18">
        <f t="shared" si="6"/>
        <v>47.037029301434394</v>
      </c>
      <c r="Q37" s="17">
        <v>59.252864385803797</v>
      </c>
      <c r="R37" s="18">
        <f t="shared" si="7"/>
        <v>38.097346552443284</v>
      </c>
      <c r="S37" s="18">
        <v>1.1160525370274199</v>
      </c>
      <c r="T37" s="19">
        <f t="shared" si="8"/>
        <v>27.923050800055805</v>
      </c>
      <c r="V37" s="17">
        <v>1.02155383616121</v>
      </c>
      <c r="W37" s="18">
        <f t="shared" si="9"/>
        <v>24.914541553648288</v>
      </c>
      <c r="X37" s="18">
        <v>3.78711099969233</v>
      </c>
      <c r="Y37" s="19">
        <f t="shared" si="10"/>
        <v>42.004926656269049</v>
      </c>
      <c r="AA37" s="17">
        <v>79.331011047666294</v>
      </c>
      <c r="AB37" s="18">
        <f t="shared" si="11"/>
        <v>72.333163561252704</v>
      </c>
      <c r="AC37" s="18">
        <v>5.6770031653426001</v>
      </c>
      <c r="AD37" s="19">
        <f t="shared" si="12"/>
        <v>61.530770724947502</v>
      </c>
      <c r="AF37" s="17">
        <v>56.473043647085902</v>
      </c>
      <c r="AG37" s="18">
        <f t="shared" si="13"/>
        <v>36.564622509948599</v>
      </c>
      <c r="AH37" s="18">
        <v>3.2616580310880798</v>
      </c>
      <c r="AI37" s="19">
        <f t="shared" si="14"/>
        <v>35.787379192723101</v>
      </c>
      <c r="AK37" s="17">
        <v>6.1895223420647101</v>
      </c>
      <c r="AL37" s="18">
        <f t="shared" si="15"/>
        <v>72.970027247956367</v>
      </c>
      <c r="AM37" s="18">
        <v>1.0596018993113401</v>
      </c>
      <c r="AN37" s="19">
        <f t="shared" si="16"/>
        <v>25.839331203597293</v>
      </c>
      <c r="AP37" s="18">
        <v>0.564164534167377</v>
      </c>
      <c r="AQ37" s="1">
        <f t="shared" si="17"/>
        <v>1.7725325493490145</v>
      </c>
      <c r="AR37" s="18">
        <f t="shared" si="18"/>
        <v>39.151616967660566</v>
      </c>
      <c r="AS37" s="1">
        <v>6.43730452089848</v>
      </c>
      <c r="AT37" s="18">
        <f t="shared" si="19"/>
        <v>20.668249041446014</v>
      </c>
      <c r="AV37" s="18">
        <v>56.475674439469699</v>
      </c>
      <c r="AW37" s="18">
        <f t="shared" si="20"/>
        <v>36.460717226497124</v>
      </c>
      <c r="AX37" s="1">
        <v>5.8528679620361101</v>
      </c>
      <c r="AY37" s="18">
        <f t="shared" si="21"/>
        <v>69.52598885109893</v>
      </c>
      <c r="BA37" s="18">
        <v>86.643237224440796</v>
      </c>
      <c r="BB37" s="18">
        <f t="shared" si="22"/>
        <v>78.590948687345048</v>
      </c>
      <c r="BC37" s="1">
        <v>5.2588837378614697</v>
      </c>
      <c r="BD37" s="18">
        <f t="shared" si="23"/>
        <v>62.408439627011717</v>
      </c>
    </row>
    <row r="38" spans="1:56" x14ac:dyDescent="0.3">
      <c r="A38" s="17">
        <v>58.538600040836698</v>
      </c>
      <c r="B38" s="18">
        <f t="shared" si="0"/>
        <v>34.588028844835577</v>
      </c>
      <c r="C38" s="18">
        <v>88.255712509049005</v>
      </c>
      <c r="D38" s="19">
        <f t="shared" si="1"/>
        <v>72.399196004385587</v>
      </c>
      <c r="F38" s="17">
        <v>62.361105914923797</v>
      </c>
      <c r="G38" s="18">
        <f t="shared" si="2"/>
        <v>40.275210515506267</v>
      </c>
      <c r="H38" s="18">
        <v>88.292491301582501</v>
      </c>
      <c r="I38" s="19">
        <f t="shared" si="3"/>
        <v>80.254573463623942</v>
      </c>
      <c r="K38" s="1">
        <v>80.122553604982102</v>
      </c>
      <c r="L38" s="18">
        <f t="shared" si="4"/>
        <v>73.896286435622542</v>
      </c>
      <c r="M38" s="1">
        <v>5.5014170656624204</v>
      </c>
      <c r="N38" s="1">
        <f t="shared" si="5"/>
        <v>0.18177134873878009</v>
      </c>
      <c r="O38" s="18">
        <f t="shared" si="6"/>
        <v>42.973172601804684</v>
      </c>
      <c r="Q38" s="17">
        <v>58.9963671204439</v>
      </c>
      <c r="R38" s="18">
        <f t="shared" si="7"/>
        <v>37.932428530176146</v>
      </c>
      <c r="S38" s="18">
        <v>1.0073056808655001</v>
      </c>
      <c r="T38" s="19">
        <f t="shared" si="8"/>
        <v>25.202261331628616</v>
      </c>
      <c r="V38" s="17">
        <v>1.06599473546269</v>
      </c>
      <c r="W38" s="18">
        <f t="shared" si="9"/>
        <v>25.99840477566794</v>
      </c>
      <c r="X38" s="18">
        <v>3.7842394338913099</v>
      </c>
      <c r="Y38" s="19">
        <f t="shared" si="10"/>
        <v>41.973076543908917</v>
      </c>
      <c r="AA38" s="17">
        <v>80.391555983118096</v>
      </c>
      <c r="AB38" s="18">
        <f t="shared" si="11"/>
        <v>73.300157039175232</v>
      </c>
      <c r="AC38" s="18">
        <v>5.5972644612711004</v>
      </c>
      <c r="AD38" s="19">
        <f t="shared" si="12"/>
        <v>60.666514747765611</v>
      </c>
      <c r="AF38" s="17">
        <v>54.347113856159901</v>
      </c>
      <c r="AG38" s="18">
        <f t="shared" si="13"/>
        <v>35.188145959939341</v>
      </c>
      <c r="AH38" s="18">
        <v>3.9611398963730502</v>
      </c>
      <c r="AI38" s="19">
        <f t="shared" si="14"/>
        <v>43.462194428652566</v>
      </c>
      <c r="AK38" s="17">
        <v>6.4360554699537698</v>
      </c>
      <c r="AL38" s="18">
        <f t="shared" si="15"/>
        <v>75.876475930971807</v>
      </c>
      <c r="AM38" s="18">
        <v>1.1594478161064099</v>
      </c>
      <c r="AN38" s="19">
        <f t="shared" si="16"/>
        <v>28.274162355817197</v>
      </c>
      <c r="AP38" s="18">
        <v>0.53473604397687402</v>
      </c>
      <c r="AQ38" s="1">
        <f t="shared" si="17"/>
        <v>1.8700815313718546</v>
      </c>
      <c r="AR38" s="18">
        <f t="shared" si="18"/>
        <v>41.306274370790398</v>
      </c>
      <c r="AS38" s="1">
        <v>6.4458345180551504</v>
      </c>
      <c r="AT38" s="18">
        <f t="shared" si="19"/>
        <v>20.695636297242991</v>
      </c>
      <c r="AV38" s="18">
        <v>55.195844731587599</v>
      </c>
      <c r="AW38" s="18">
        <f t="shared" si="20"/>
        <v>35.634458672875539</v>
      </c>
      <c r="AX38" s="1">
        <v>5.9815106388593202</v>
      </c>
      <c r="AY38" s="18">
        <f t="shared" si="21"/>
        <v>71.054130161068713</v>
      </c>
      <c r="BA38" s="18">
        <v>88.851778888876893</v>
      </c>
      <c r="BB38" s="18">
        <f t="shared" si="22"/>
        <v>80.594237001399378</v>
      </c>
      <c r="BC38" s="1">
        <v>5.2585411291099602</v>
      </c>
      <c r="BD38" s="18">
        <f t="shared" si="23"/>
        <v>62.404373806459276</v>
      </c>
    </row>
    <row r="39" spans="1:56" x14ac:dyDescent="0.3">
      <c r="A39" s="17">
        <v>57.3134965567167</v>
      </c>
      <c r="B39" s="18">
        <f t="shared" si="0"/>
        <v>33.864166049738145</v>
      </c>
      <c r="C39" s="18">
        <v>89.493623893230307</v>
      </c>
      <c r="D39" s="19">
        <f t="shared" si="1"/>
        <v>73.414697283469522</v>
      </c>
      <c r="F39" s="17">
        <v>62.0019454525047</v>
      </c>
      <c r="G39" s="18">
        <f t="shared" si="2"/>
        <v>40.043250818503616</v>
      </c>
      <c r="H39" s="18">
        <v>82.566687867110602</v>
      </c>
      <c r="I39" s="19">
        <f t="shared" si="3"/>
        <v>75.050032221260565</v>
      </c>
      <c r="K39" s="1">
        <v>70.293375265119593</v>
      </c>
      <c r="L39" s="18">
        <f t="shared" si="4"/>
        <v>64.830926616834489</v>
      </c>
      <c r="M39" s="1">
        <v>4.88067933068029</v>
      </c>
      <c r="N39" s="1">
        <f t="shared" si="5"/>
        <v>0.20488951071092304</v>
      </c>
      <c r="O39" s="18">
        <f t="shared" si="6"/>
        <v>48.438614606600815</v>
      </c>
      <c r="Q39" s="17">
        <v>59.235897640624302</v>
      </c>
      <c r="R39" s="18">
        <f t="shared" si="7"/>
        <v>38.086437578207679</v>
      </c>
      <c r="S39" s="18">
        <v>0.910415585452513</v>
      </c>
      <c r="T39" s="19">
        <f t="shared" si="8"/>
        <v>22.778121816256839</v>
      </c>
      <c r="V39" s="17">
        <v>1.0050936107660899</v>
      </c>
      <c r="W39" s="18">
        <f t="shared" si="9"/>
        <v>24.513095291031135</v>
      </c>
      <c r="X39" s="18">
        <v>3.9543284296409298</v>
      </c>
      <c r="Y39" s="19">
        <f t="shared" si="10"/>
        <v>43.859626949239441</v>
      </c>
      <c r="AA39" s="17">
        <v>82.238005834160802</v>
      </c>
      <c r="AB39" s="18">
        <f t="shared" si="11"/>
        <v>74.983730175572958</v>
      </c>
      <c r="AC39" s="18">
        <v>5.7810405287984103</v>
      </c>
      <c r="AD39" s="19">
        <f t="shared" si="12"/>
        <v>62.658390169782031</v>
      </c>
      <c r="AF39" s="17">
        <v>55.7455922146315</v>
      </c>
      <c r="AG39" s="18">
        <f t="shared" si="13"/>
        <v>36.093619261243958</v>
      </c>
      <c r="AH39" s="18">
        <v>4.2176165803108798</v>
      </c>
      <c r="AI39" s="19">
        <f t="shared" si="14"/>
        <v>46.276293348493446</v>
      </c>
      <c r="AK39" s="17">
        <v>6.5593220338983</v>
      </c>
      <c r="AL39" s="18">
        <f t="shared" si="15"/>
        <v>77.329700272479542</v>
      </c>
      <c r="AM39" s="18">
        <v>0.86651363164680295</v>
      </c>
      <c r="AN39" s="19">
        <f t="shared" si="16"/>
        <v>21.130702705521305</v>
      </c>
      <c r="AP39" s="18">
        <v>0.53416737749976195</v>
      </c>
      <c r="AQ39" s="1">
        <f t="shared" si="17"/>
        <v>1.8720723917672146</v>
      </c>
      <c r="AR39" s="18">
        <f t="shared" si="18"/>
        <v>41.350248403122755</v>
      </c>
      <c r="AS39" s="1">
        <v>6.7358544213818501</v>
      </c>
      <c r="AT39" s="18">
        <f t="shared" si="19"/>
        <v>21.626802994339947</v>
      </c>
      <c r="AV39" s="18">
        <v>54.426627494788299</v>
      </c>
      <c r="AW39" s="18">
        <f t="shared" si="20"/>
        <v>35.137851727760676</v>
      </c>
      <c r="AX39" s="1">
        <v>6.0330556703932698</v>
      </c>
      <c r="AY39" s="18">
        <f t="shared" si="21"/>
        <v>71.666431568003617</v>
      </c>
      <c r="BA39" s="18">
        <v>92.444513442040204</v>
      </c>
      <c r="BB39" s="18">
        <f t="shared" si="22"/>
        <v>83.853076651901972</v>
      </c>
      <c r="BC39" s="1">
        <v>5.2859070031370097</v>
      </c>
      <c r="BD39" s="18">
        <f t="shared" si="23"/>
        <v>62.729131223087776</v>
      </c>
    </row>
    <row r="40" spans="1:56" x14ac:dyDescent="0.3">
      <c r="A40" s="17">
        <v>58.525606519035499</v>
      </c>
      <c r="B40" s="18">
        <f t="shared" si="0"/>
        <v>34.580351512160348</v>
      </c>
      <c r="C40" s="18">
        <v>91.132478235850897</v>
      </c>
      <c r="D40" s="19">
        <f t="shared" si="1"/>
        <v>74.759105859422732</v>
      </c>
      <c r="F40" s="17">
        <v>60.374499607168197</v>
      </c>
      <c r="G40" s="18">
        <f t="shared" si="2"/>
        <v>38.992183441460391</v>
      </c>
      <c r="H40" s="18">
        <v>80.527891054659705</v>
      </c>
      <c r="I40" s="19">
        <f t="shared" si="3"/>
        <v>73.19684214642902</v>
      </c>
      <c r="K40" s="1">
        <v>73.072225980348506</v>
      </c>
      <c r="L40" s="18">
        <f t="shared" si="4"/>
        <v>67.393834801548422</v>
      </c>
      <c r="M40" s="1">
        <v>5.3344674908137204</v>
      </c>
      <c r="N40" s="1">
        <f t="shared" si="5"/>
        <v>0.18746013575339268</v>
      </c>
      <c r="O40" s="18">
        <f t="shared" si="6"/>
        <v>44.318077769588676</v>
      </c>
      <c r="Q40" s="17">
        <v>58.985388638268901</v>
      </c>
      <c r="R40" s="18">
        <f t="shared" si="7"/>
        <v>37.925369782141324</v>
      </c>
      <c r="S40" s="18">
        <v>0.87424647690526502</v>
      </c>
      <c r="T40" s="19">
        <f t="shared" si="8"/>
        <v>21.873189636229256</v>
      </c>
      <c r="V40" s="17">
        <v>1.0829677404651401</v>
      </c>
      <c r="W40" s="18">
        <f t="shared" si="9"/>
        <v>26.41235715238545</v>
      </c>
      <c r="X40" s="18">
        <v>4.0323734858757696</v>
      </c>
      <c r="Y40" s="19">
        <f t="shared" si="10"/>
        <v>44.725267503027055</v>
      </c>
      <c r="AA40" s="17">
        <v>85.090693272095294</v>
      </c>
      <c r="AB40" s="18">
        <f t="shared" si="11"/>
        <v>77.584779932940407</v>
      </c>
      <c r="AC40" s="18">
        <v>7.7326138902681203</v>
      </c>
      <c r="AD40" s="19">
        <f t="shared" si="12"/>
        <v>83.810714655100696</v>
      </c>
      <c r="AF40" s="17">
        <v>56.6829670796374</v>
      </c>
      <c r="AG40" s="18">
        <f t="shared" si="13"/>
        <v>36.700541712660709</v>
      </c>
      <c r="AH40" s="18">
        <v>4.1943005181347104</v>
      </c>
      <c r="AI40" s="19">
        <f t="shared" si="14"/>
        <v>46.020466173962426</v>
      </c>
      <c r="AK40" s="17">
        <v>6.7565485362095501</v>
      </c>
      <c r="AL40" s="18">
        <f t="shared" si="15"/>
        <v>79.654859218891914</v>
      </c>
      <c r="AM40" s="18">
        <v>0.92924750794000199</v>
      </c>
      <c r="AN40" s="19">
        <f t="shared" si="16"/>
        <v>22.660523865976941</v>
      </c>
      <c r="AP40" s="18">
        <v>0.404937920576248</v>
      </c>
      <c r="AQ40" s="1">
        <f t="shared" si="17"/>
        <v>2.4695143358689333</v>
      </c>
      <c r="AR40" s="18">
        <f t="shared" si="18"/>
        <v>54.546518431831416</v>
      </c>
      <c r="AS40" s="1">
        <v>7.6428774523741696</v>
      </c>
      <c r="AT40" s="18">
        <f t="shared" si="19"/>
        <v>24.538981194084322</v>
      </c>
      <c r="AV40" s="18">
        <v>53.661368494198904</v>
      </c>
      <c r="AW40" s="18">
        <f t="shared" si="20"/>
        <v>34.643800221471416</v>
      </c>
      <c r="AX40" s="1">
        <v>6.1615224256071404</v>
      </c>
      <c r="AY40" s="18">
        <f t="shared" si="21"/>
        <v>73.192483112079316</v>
      </c>
      <c r="BA40" s="18">
        <v>91.635582060149204</v>
      </c>
      <c r="BB40" s="18">
        <f t="shared" si="22"/>
        <v>83.119324234952288</v>
      </c>
      <c r="BC40" s="1">
        <v>5.4256485476600798</v>
      </c>
      <c r="BD40" s="18">
        <f t="shared" si="23"/>
        <v>64.387477780925877</v>
      </c>
    </row>
    <row r="41" spans="1:56" x14ac:dyDescent="0.3">
      <c r="A41" s="17">
        <v>56.899560076476099</v>
      </c>
      <c r="B41" s="18">
        <f t="shared" si="0"/>
        <v>33.619588165940037</v>
      </c>
      <c r="C41" s="18">
        <v>91.139160618491601</v>
      </c>
      <c r="D41" s="19">
        <f t="shared" si="1"/>
        <v>74.764587647703934</v>
      </c>
      <c r="F41" s="17">
        <v>59.5626473119084</v>
      </c>
      <c r="G41" s="18">
        <f t="shared" si="2"/>
        <v>38.467857876360682</v>
      </c>
      <c r="H41" s="18">
        <v>79.303939541322094</v>
      </c>
      <c r="I41" s="19">
        <f t="shared" si="3"/>
        <v>72.084315982595356</v>
      </c>
      <c r="K41" s="1">
        <v>70.058935043785596</v>
      </c>
      <c r="L41" s="18">
        <f t="shared" si="4"/>
        <v>64.614704579864224</v>
      </c>
      <c r="M41" s="1">
        <v>5.5881109131933</v>
      </c>
      <c r="N41" s="1">
        <f t="shared" si="5"/>
        <v>0.17895135145564867</v>
      </c>
      <c r="O41" s="18">
        <f t="shared" si="6"/>
        <v>42.306487610878094</v>
      </c>
      <c r="Q41" s="17">
        <v>60.213980598027803</v>
      </c>
      <c r="R41" s="18">
        <f t="shared" si="7"/>
        <v>38.715307857669941</v>
      </c>
      <c r="S41" s="18">
        <v>0.764781029182801</v>
      </c>
      <c r="T41" s="19">
        <f t="shared" si="8"/>
        <v>19.134421382768334</v>
      </c>
      <c r="V41" s="17">
        <v>1.0941121505976701</v>
      </c>
      <c r="W41" s="18">
        <f t="shared" si="9"/>
        <v>26.684156698830503</v>
      </c>
      <c r="X41" s="18">
        <v>4.0593456932210499</v>
      </c>
      <c r="Y41" s="19">
        <f t="shared" si="10"/>
        <v>45.024431058409562</v>
      </c>
      <c r="AA41" s="17">
        <v>89.063663728897694</v>
      </c>
      <c r="AB41" s="18">
        <f t="shared" si="11"/>
        <v>81.207291710878565</v>
      </c>
      <c r="AC41" s="18">
        <v>7.5721589498510404</v>
      </c>
      <c r="AD41" s="19">
        <f t="shared" si="12"/>
        <v>82.071607618704917</v>
      </c>
      <c r="AF41" s="17">
        <v>51.519214667944802</v>
      </c>
      <c r="AG41" s="18">
        <f t="shared" si="13"/>
        <v>33.357165023982461</v>
      </c>
      <c r="AH41" s="18">
        <v>4.6373056994818604</v>
      </c>
      <c r="AI41" s="19">
        <f t="shared" si="14"/>
        <v>50.881182490051117</v>
      </c>
      <c r="AK41" s="17">
        <v>6.9044684129429896</v>
      </c>
      <c r="AL41" s="18">
        <f t="shared" si="15"/>
        <v>81.398728428701219</v>
      </c>
      <c r="AM41" s="18">
        <v>1.0528285274047899</v>
      </c>
      <c r="AN41" s="19">
        <f t="shared" si="16"/>
        <v>25.674156527926893</v>
      </c>
      <c r="AP41" s="18">
        <v>0.40489053170315498</v>
      </c>
      <c r="AQ41" s="1">
        <f t="shared" si="17"/>
        <v>2.4698033707865239</v>
      </c>
      <c r="AR41" s="18">
        <f t="shared" si="18"/>
        <v>54.552902621722851</v>
      </c>
      <c r="AS41" s="1">
        <v>12.667045777651399</v>
      </c>
      <c r="AT41" s="18">
        <f t="shared" si="19"/>
        <v>40.67007485849917</v>
      </c>
      <c r="AV41" s="18">
        <v>57.764740031841797</v>
      </c>
      <c r="AW41" s="18">
        <f t="shared" si="20"/>
        <v>37.292938470711931</v>
      </c>
      <c r="AX41" s="1">
        <v>5.9037093071327398</v>
      </c>
      <c r="AY41" s="18">
        <f t="shared" si="21"/>
        <v>70.129931194457967</v>
      </c>
      <c r="BA41" s="18">
        <v>105.983394182075</v>
      </c>
      <c r="BB41" s="18">
        <f t="shared" si="22"/>
        <v>96.133705995977436</v>
      </c>
      <c r="BC41" s="1">
        <v>5.36757636427875</v>
      </c>
      <c r="BD41" s="18">
        <f t="shared" si="23"/>
        <v>63.698321197282482</v>
      </c>
    </row>
    <row r="42" spans="1:56" x14ac:dyDescent="0.3">
      <c r="A42" s="17">
        <v>55.262376329515703</v>
      </c>
      <c r="B42" s="18">
        <f t="shared" si="0"/>
        <v>32.652244248855254</v>
      </c>
      <c r="C42" s="18">
        <v>93.611642195533904</v>
      </c>
      <c r="D42" s="19">
        <f t="shared" si="1"/>
        <v>76.792849311731217</v>
      </c>
      <c r="F42" s="17">
        <v>60.015339144749099</v>
      </c>
      <c r="G42" s="18">
        <f t="shared" si="2"/>
        <v>38.760223744457747</v>
      </c>
      <c r="H42" s="18">
        <v>74.802087620187805</v>
      </c>
      <c r="I42" s="19">
        <f t="shared" si="3"/>
        <v>67.992300904065644</v>
      </c>
      <c r="K42" s="1">
        <v>70.429293736083807</v>
      </c>
      <c r="L42" s="18">
        <f t="shared" si="4"/>
        <v>64.956282959216949</v>
      </c>
      <c r="M42" s="1">
        <v>6.0458049114375596</v>
      </c>
      <c r="N42" s="1">
        <f t="shared" si="5"/>
        <v>0.16540394780324164</v>
      </c>
      <c r="O42" s="18">
        <f t="shared" si="6"/>
        <v>39.103700595759236</v>
      </c>
      <c r="Q42" s="17">
        <v>61.199049862269902</v>
      </c>
      <c r="R42" s="18">
        <f t="shared" si="7"/>
        <v>39.348670067699793</v>
      </c>
      <c r="S42" s="18">
        <v>0.70382051179687799</v>
      </c>
      <c r="T42" s="19">
        <f t="shared" si="8"/>
        <v>17.609221119079503</v>
      </c>
      <c r="V42" s="17">
        <v>1.0000170926535701</v>
      </c>
      <c r="W42" s="18">
        <f t="shared" si="9"/>
        <v>24.389284761438777</v>
      </c>
      <c r="X42" s="18">
        <v>4.34234875850359</v>
      </c>
      <c r="Y42" s="19">
        <f t="shared" si="10"/>
        <v>48.163373381900527</v>
      </c>
      <c r="AA42" s="17">
        <v>91.709207423038706</v>
      </c>
      <c r="AB42" s="18">
        <f t="shared" si="11"/>
        <v>83.619470028154296</v>
      </c>
      <c r="AC42" s="18">
        <v>7.5707624751737796</v>
      </c>
      <c r="AD42" s="19">
        <f t="shared" si="12"/>
        <v>82.056471787230606</v>
      </c>
      <c r="AF42" s="17">
        <v>44.9612309036415</v>
      </c>
      <c r="AG42" s="18">
        <f t="shared" si="13"/>
        <v>29.111064844459101</v>
      </c>
      <c r="AH42" s="18">
        <v>4.6606217616580299</v>
      </c>
      <c r="AI42" s="19">
        <f t="shared" si="14"/>
        <v>51.137009664582131</v>
      </c>
      <c r="AK42" s="17">
        <v>7.0154083204930604</v>
      </c>
      <c r="AL42" s="18">
        <f t="shared" si="15"/>
        <v>82.706630336058097</v>
      </c>
      <c r="AM42" s="18">
        <v>1.0169428634319599</v>
      </c>
      <c r="AN42" s="19">
        <f t="shared" si="16"/>
        <v>24.799052814487347</v>
      </c>
      <c r="AP42" s="18">
        <v>0.56487536726376597</v>
      </c>
      <c r="AQ42" s="1">
        <f t="shared" si="17"/>
        <v>1.7703020134228205</v>
      </c>
      <c r="AR42" s="18">
        <f t="shared" si="18"/>
        <v>39.102348993288516</v>
      </c>
      <c r="AS42" s="1">
        <v>11.074779641740101</v>
      </c>
      <c r="AT42" s="18">
        <f t="shared" si="19"/>
        <v>35.557787109731557</v>
      </c>
      <c r="AV42" s="18">
        <v>57.000800443322397</v>
      </c>
      <c r="AW42" s="18">
        <f t="shared" si="20"/>
        <v>36.799738777364567</v>
      </c>
      <c r="AX42" s="1">
        <v>6.0578166369065896</v>
      </c>
      <c r="AY42" s="18">
        <f t="shared" si="21"/>
        <v>71.960566117580683</v>
      </c>
      <c r="BA42" s="18">
        <v>105.726598216293</v>
      </c>
      <c r="BB42" s="18">
        <f t="shared" si="22"/>
        <v>95.900775657541303</v>
      </c>
      <c r="BC42" s="1">
        <v>5.5072322566139498</v>
      </c>
      <c r="BD42" s="18">
        <f t="shared" si="23"/>
        <v>65.355651299982569</v>
      </c>
    </row>
    <row r="43" spans="1:56" x14ac:dyDescent="0.3">
      <c r="A43" s="17">
        <v>54.451209325636199</v>
      </c>
      <c r="B43" s="18">
        <f t="shared" si="0"/>
        <v>32.172959337555859</v>
      </c>
      <c r="C43" s="18">
        <v>93.204016854453897</v>
      </c>
      <c r="D43" s="19">
        <f t="shared" si="1"/>
        <v>76.458460226580726</v>
      </c>
      <c r="F43" s="17">
        <v>64.168131991469906</v>
      </c>
      <c r="G43" s="18">
        <f t="shared" si="2"/>
        <v>41.442257741050852</v>
      </c>
      <c r="H43" s="18">
        <v>70.694189831269398</v>
      </c>
      <c r="I43" s="19">
        <f t="shared" si="3"/>
        <v>64.258375402340661</v>
      </c>
      <c r="K43" s="1">
        <v>71.775281860441396</v>
      </c>
      <c r="L43" s="18">
        <f t="shared" si="4"/>
        <v>66.197675295098392</v>
      </c>
      <c r="M43" s="1">
        <v>7.0747958813362102</v>
      </c>
      <c r="N43" s="1">
        <f t="shared" si="5"/>
        <v>0.14134683413807989</v>
      </c>
      <c r="O43" s="18">
        <f t="shared" si="6"/>
        <v>33.416277880313039</v>
      </c>
      <c r="Q43" s="17">
        <v>60.221964948700503</v>
      </c>
      <c r="R43" s="18">
        <f t="shared" si="7"/>
        <v>38.720441492604337</v>
      </c>
      <c r="S43" s="18">
        <v>0.86155135933570204</v>
      </c>
      <c r="T43" s="19">
        <f t="shared" si="8"/>
        <v>21.555564433967941</v>
      </c>
      <c r="V43" s="17">
        <v>1.03938147384254</v>
      </c>
      <c r="W43" s="18">
        <f t="shared" si="9"/>
        <v>25.349337453866305</v>
      </c>
      <c r="X43" s="18">
        <v>4.7274975215652297</v>
      </c>
      <c r="Y43" s="19">
        <f t="shared" si="10"/>
        <v>52.435269702201481</v>
      </c>
      <c r="AA43" s="17">
        <v>95.689160253227399</v>
      </c>
      <c r="AB43" s="18">
        <f t="shared" si="11"/>
        <v>87.248348259129244</v>
      </c>
      <c r="AC43" s="18">
        <v>7.1727671921549101</v>
      </c>
      <c r="AD43" s="19">
        <f t="shared" si="12"/>
        <v>77.742759817058257</v>
      </c>
      <c r="AF43" s="17">
        <v>54.094720364999802</v>
      </c>
      <c r="AG43" s="18">
        <f t="shared" si="13"/>
        <v>35.024728652632348</v>
      </c>
      <c r="AH43" s="18">
        <v>4.6606217616580299</v>
      </c>
      <c r="AI43" s="19">
        <f t="shared" si="14"/>
        <v>51.137009664582131</v>
      </c>
      <c r="AK43" s="17">
        <v>6.9167950693374403</v>
      </c>
      <c r="AL43" s="18">
        <f t="shared" si="15"/>
        <v>81.544050862851961</v>
      </c>
      <c r="AM43" s="18">
        <v>0.90598408855067403</v>
      </c>
      <c r="AN43" s="19">
        <f t="shared" si="16"/>
        <v>22.093224770986918</v>
      </c>
      <c r="AP43" s="18">
        <v>0.60411335418443701</v>
      </c>
      <c r="AQ43" s="1">
        <f t="shared" si="17"/>
        <v>1.655318481330406</v>
      </c>
      <c r="AR43" s="18">
        <f t="shared" si="18"/>
        <v>36.562598054596727</v>
      </c>
      <c r="AS43" s="1">
        <v>11.063406312197801</v>
      </c>
      <c r="AT43" s="18">
        <f t="shared" si="19"/>
        <v>35.521270768668685</v>
      </c>
      <c r="AV43" s="18">
        <v>56.495465620519496</v>
      </c>
      <c r="AW43" s="18">
        <f t="shared" si="20"/>
        <v>36.473494420625343</v>
      </c>
      <c r="AX43" s="1">
        <v>6.2374765804357502</v>
      </c>
      <c r="AY43" s="18">
        <f t="shared" si="21"/>
        <v>74.09473953680336</v>
      </c>
      <c r="BA43" s="18">
        <v>102.40607702272899</v>
      </c>
      <c r="BB43" s="18">
        <f t="shared" si="22"/>
        <v>92.888850906130742</v>
      </c>
      <c r="BC43" s="1">
        <v>5.4519009432447101</v>
      </c>
      <c r="BD43" s="18">
        <f t="shared" si="23"/>
        <v>64.699021280758814</v>
      </c>
    </row>
    <row r="44" spans="1:56" x14ac:dyDescent="0.3">
      <c r="A44" s="17">
        <v>53.2428117981177</v>
      </c>
      <c r="B44" s="18">
        <f t="shared" si="0"/>
        <v>31.458967398755121</v>
      </c>
      <c r="C44" s="18">
        <v>90.743229447032803</v>
      </c>
      <c r="D44" s="19">
        <f t="shared" si="1"/>
        <v>74.439791692045503</v>
      </c>
      <c r="F44" s="17">
        <v>64.923865464476705</v>
      </c>
      <c r="G44" s="18">
        <f t="shared" si="2"/>
        <v>41.930339603493891</v>
      </c>
      <c r="H44" s="18">
        <v>78.054734557970704</v>
      </c>
      <c r="I44" s="19">
        <f t="shared" si="3"/>
        <v>70.948835358710156</v>
      </c>
      <c r="K44" s="1">
        <v>65.1966829868703</v>
      </c>
      <c r="L44" s="18">
        <f t="shared" si="4"/>
        <v>60.130294703321475</v>
      </c>
      <c r="M44" s="1">
        <v>9.3013661080649293</v>
      </c>
      <c r="N44" s="1">
        <f t="shared" si="5"/>
        <v>0.10751108905743756</v>
      </c>
      <c r="O44" s="18">
        <f t="shared" si="6"/>
        <v>25.4170562012647</v>
      </c>
      <c r="Q44" s="17">
        <v>61.462533434468398</v>
      </c>
      <c r="R44" s="18">
        <f t="shared" si="7"/>
        <v>39.518080020534526</v>
      </c>
      <c r="S44" s="18">
        <v>0.89724140684258902</v>
      </c>
      <c r="T44" s="19">
        <f t="shared" si="8"/>
        <v>22.448510757306416</v>
      </c>
      <c r="V44" s="17">
        <v>1.06139681165035</v>
      </c>
      <c r="W44" s="18">
        <f t="shared" si="9"/>
        <v>25.886266619236043</v>
      </c>
      <c r="X44" s="18">
        <v>4.5599211458914901</v>
      </c>
      <c r="Y44" s="19">
        <f t="shared" si="10"/>
        <v>50.576588145185944</v>
      </c>
      <c r="AA44" s="17">
        <v>87.629561817278997</v>
      </c>
      <c r="AB44" s="18">
        <f t="shared" si="11"/>
        <v>79.899692995487271</v>
      </c>
      <c r="AC44" s="18">
        <v>6.8603059831181703</v>
      </c>
      <c r="AD44" s="19">
        <f t="shared" si="12"/>
        <v>74.356117524686155</v>
      </c>
      <c r="AF44" s="17">
        <v>53.856281321668199</v>
      </c>
      <c r="AG44" s="18">
        <f t="shared" si="13"/>
        <v>34.870346436835071</v>
      </c>
      <c r="AH44" s="18">
        <v>4.8238341968911902</v>
      </c>
      <c r="AI44" s="19">
        <f t="shared" si="14"/>
        <v>52.927799886299013</v>
      </c>
      <c r="AK44" s="17">
        <v>7.1016949152542299</v>
      </c>
      <c r="AL44" s="18">
        <f t="shared" si="15"/>
        <v>83.723887375113478</v>
      </c>
      <c r="AM44" s="18">
        <v>0.84617464859595604</v>
      </c>
      <c r="AN44" s="19">
        <f t="shared" si="16"/>
        <v>20.634718581920971</v>
      </c>
      <c r="AP44" s="18">
        <v>0.60487157615391896</v>
      </c>
      <c r="AQ44" s="1">
        <f t="shared" si="17"/>
        <v>1.6532434973362584</v>
      </c>
      <c r="AR44" s="18">
        <f t="shared" si="18"/>
        <v>36.516765904105199</v>
      </c>
      <c r="AS44" s="1">
        <v>10.6767131077622</v>
      </c>
      <c r="AT44" s="18">
        <f t="shared" si="19"/>
        <v>34.279715172539419</v>
      </c>
      <c r="AV44" s="18">
        <v>56.242138503082998</v>
      </c>
      <c r="AW44" s="18">
        <f t="shared" si="20"/>
        <v>36.309946335784751</v>
      </c>
      <c r="AX44" s="1">
        <v>6.3144862649203501</v>
      </c>
      <c r="AY44" s="18">
        <f t="shared" si="21"/>
        <v>75.00953455689131</v>
      </c>
      <c r="BA44" s="18">
        <v>97.156936221239604</v>
      </c>
      <c r="BB44" s="18">
        <f t="shared" si="22"/>
        <v>88.127545020088291</v>
      </c>
      <c r="BC44" s="1">
        <v>5.4247920257812998</v>
      </c>
      <c r="BD44" s="18">
        <f t="shared" si="23"/>
        <v>64.377313229544725</v>
      </c>
    </row>
    <row r="45" spans="1:56" x14ac:dyDescent="0.3">
      <c r="A45" s="17">
        <v>52.019564531397897</v>
      </c>
      <c r="B45" s="18">
        <f t="shared" si="0"/>
        <v>30.736201365468446</v>
      </c>
      <c r="C45" s="18">
        <v>91.570174298813797</v>
      </c>
      <c r="D45" s="19">
        <f t="shared" si="1"/>
        <v>75.118162991838375</v>
      </c>
      <c r="F45" s="17">
        <v>68.197463429234105</v>
      </c>
      <c r="G45" s="18">
        <f t="shared" si="2"/>
        <v>44.044555591799273</v>
      </c>
      <c r="H45" s="18">
        <v>80.086797111751295</v>
      </c>
      <c r="I45" s="19">
        <f t="shared" si="3"/>
        <v>72.795904244194659</v>
      </c>
      <c r="K45" s="1">
        <v>69.887191647711404</v>
      </c>
      <c r="L45" s="18">
        <f t="shared" si="4"/>
        <v>64.456307242052276</v>
      </c>
      <c r="M45" s="1">
        <v>10.271141275401099</v>
      </c>
      <c r="N45" s="1">
        <f t="shared" si="5"/>
        <v>9.7360164093444321E-2</v>
      </c>
      <c r="O45" s="18">
        <f t="shared" si="6"/>
        <v>23.017242074493112</v>
      </c>
      <c r="Q45" s="17">
        <v>63.192143398938001</v>
      </c>
      <c r="R45" s="18">
        <f t="shared" si="7"/>
        <v>40.630153688195811</v>
      </c>
      <c r="S45" s="18">
        <v>0.86011417621462005</v>
      </c>
      <c r="T45" s="19">
        <f t="shared" si="8"/>
        <v>21.519606863900638</v>
      </c>
      <c r="V45" s="17">
        <v>1.0778570370454701</v>
      </c>
      <c r="W45" s="18">
        <f t="shared" si="9"/>
        <v>26.287712881853199</v>
      </c>
      <c r="X45" s="18">
        <v>4.3927037159428801</v>
      </c>
      <c r="Y45" s="19">
        <f t="shared" si="10"/>
        <v>48.721887852215438</v>
      </c>
      <c r="AA45" s="17">
        <v>87.1159694637537</v>
      </c>
      <c r="AB45" s="18">
        <f t="shared" si="11"/>
        <v>79.43140500544726</v>
      </c>
      <c r="AC45" s="18">
        <v>6.3327178500496499</v>
      </c>
      <c r="AD45" s="19">
        <f t="shared" si="12"/>
        <v>68.637800393699834</v>
      </c>
      <c r="AF45" s="17">
        <v>54.322238536117702</v>
      </c>
      <c r="AG45" s="18">
        <f t="shared" si="13"/>
        <v>35.172039927248036</v>
      </c>
      <c r="AH45" s="18">
        <v>4.9170984455958502</v>
      </c>
      <c r="AI45" s="19">
        <f t="shared" si="14"/>
        <v>53.951108584422911</v>
      </c>
      <c r="AK45" s="17">
        <v>7.1263482280431401</v>
      </c>
      <c r="AL45" s="18">
        <f t="shared" si="15"/>
        <v>84.014532243415076</v>
      </c>
      <c r="AM45" s="18">
        <v>0.74840413823464502</v>
      </c>
      <c r="AN45" s="19">
        <f t="shared" si="16"/>
        <v>18.250498054558221</v>
      </c>
      <c r="AP45" s="18">
        <v>0.50961994123779697</v>
      </c>
      <c r="AQ45" s="1">
        <f t="shared" si="17"/>
        <v>1.96224660591408</v>
      </c>
      <c r="AR45" s="18">
        <f t="shared" si="18"/>
        <v>43.342012274502423</v>
      </c>
      <c r="AS45" s="1">
        <v>9.2550469149843497</v>
      </c>
      <c r="AT45" s="18">
        <f t="shared" si="19"/>
        <v>29.715172539711499</v>
      </c>
      <c r="AV45" s="18">
        <v>52.1216146085304</v>
      </c>
      <c r="AW45" s="18">
        <f t="shared" si="20"/>
        <v>33.649734518299859</v>
      </c>
      <c r="AX45" s="1">
        <v>6.2389719141150604</v>
      </c>
      <c r="AY45" s="18">
        <f t="shared" si="21"/>
        <v>74.112502546902121</v>
      </c>
      <c r="BA45" s="18">
        <v>94.695452939475999</v>
      </c>
      <c r="BB45" s="18">
        <f t="shared" si="22"/>
        <v>85.894822507761944</v>
      </c>
      <c r="BC45" s="1">
        <v>5.5927131401162704</v>
      </c>
      <c r="BD45" s="18">
        <f t="shared" si="23"/>
        <v>66.370073527823564</v>
      </c>
    </row>
    <row r="46" spans="1:56" x14ac:dyDescent="0.3">
      <c r="A46" s="17">
        <v>52.411226402836199</v>
      </c>
      <c r="B46" s="18">
        <f t="shared" si="0"/>
        <v>30.967618107537444</v>
      </c>
      <c r="C46" s="18">
        <v>94.856235962355896</v>
      </c>
      <c r="D46" s="19">
        <f t="shared" si="1"/>
        <v>77.813832379096326</v>
      </c>
      <c r="F46" s="17">
        <v>71.085712147854395</v>
      </c>
      <c r="G46" s="18">
        <f t="shared" si="2"/>
        <v>45.909898155195592</v>
      </c>
      <c r="H46" s="18">
        <v>79.256799730629595</v>
      </c>
      <c r="I46" s="19">
        <f t="shared" si="3"/>
        <v>72.041467657165725</v>
      </c>
      <c r="K46" s="1">
        <v>71.526145488637695</v>
      </c>
      <c r="L46" s="18">
        <f t="shared" si="4"/>
        <v>65.967899135153417</v>
      </c>
      <c r="M46" s="1">
        <v>8.3788607515464406</v>
      </c>
      <c r="N46" s="1">
        <f t="shared" si="5"/>
        <v>0.11934796742092121</v>
      </c>
      <c r="O46" s="18">
        <f t="shared" si="6"/>
        <v>28.215452210921573</v>
      </c>
      <c r="Q46" s="17">
        <v>63.201125793444803</v>
      </c>
      <c r="R46" s="18">
        <f t="shared" si="7"/>
        <v>40.635929027497014</v>
      </c>
      <c r="S46" s="18">
        <v>0.96898079763663203</v>
      </c>
      <c r="T46" s="19">
        <f t="shared" si="8"/>
        <v>24.243392796500153</v>
      </c>
      <c r="V46" s="17">
        <v>1.01140079993618</v>
      </c>
      <c r="W46" s="18">
        <f t="shared" si="9"/>
        <v>24.666920494463813</v>
      </c>
      <c r="X46" s="18">
        <v>4.5631516574176398</v>
      </c>
      <c r="Y46" s="19">
        <f t="shared" si="10"/>
        <v>50.612419521591114</v>
      </c>
      <c r="AA46" s="17">
        <v>83.842400074478604</v>
      </c>
      <c r="AB46" s="18">
        <f t="shared" si="11"/>
        <v>76.446599606695045</v>
      </c>
      <c r="AC46" s="18">
        <v>5.1995484731876802</v>
      </c>
      <c r="AD46" s="19">
        <f t="shared" si="12"/>
        <v>56.355829943888089</v>
      </c>
      <c r="AF46" s="17">
        <v>52.210869908143302</v>
      </c>
      <c r="AG46" s="18">
        <f t="shared" si="13"/>
        <v>33.804991298814215</v>
      </c>
      <c r="AH46" s="18">
        <v>5.0569948186528499</v>
      </c>
      <c r="AI46" s="19">
        <f t="shared" si="14"/>
        <v>55.486071631608866</v>
      </c>
      <c r="AK46" s="17">
        <v>7.29892141756548</v>
      </c>
      <c r="AL46" s="18">
        <f t="shared" si="15"/>
        <v>86.04904632152585</v>
      </c>
      <c r="AM46" s="18">
        <v>0.84768403509323598</v>
      </c>
      <c r="AN46" s="19">
        <f t="shared" si="16"/>
        <v>20.671526309089828</v>
      </c>
      <c r="AP46" s="18">
        <v>0.66808833285944402</v>
      </c>
      <c r="AQ46" s="1">
        <f t="shared" si="17"/>
        <v>1.4968080578805518</v>
      </c>
      <c r="AR46" s="18">
        <f t="shared" si="18"/>
        <v>33.061427152787566</v>
      </c>
      <c r="AS46" s="1">
        <v>8.4361671879442603</v>
      </c>
      <c r="AT46" s="18">
        <f t="shared" si="19"/>
        <v>27.085995983202459</v>
      </c>
      <c r="AV46" s="18">
        <v>54.706342853624399</v>
      </c>
      <c r="AW46" s="18">
        <f t="shared" si="20"/>
        <v>35.318436071438803</v>
      </c>
      <c r="AX46" s="1">
        <v>6.4688574771081999</v>
      </c>
      <c r="AY46" s="18">
        <f t="shared" si="21"/>
        <v>76.84330412885501</v>
      </c>
      <c r="BA46" s="18">
        <v>89.168317255703897</v>
      </c>
      <c r="BB46" s="18">
        <f t="shared" si="22"/>
        <v>80.881357512379779</v>
      </c>
      <c r="BC46" s="1">
        <v>5.55168574212267</v>
      </c>
      <c r="BD46" s="18">
        <f t="shared" si="23"/>
        <v>65.883191516665391</v>
      </c>
    </row>
    <row r="47" spans="1:56" x14ac:dyDescent="0.3">
      <c r="A47" s="17">
        <v>51.187979136116397</v>
      </c>
      <c r="B47" s="18">
        <f t="shared" si="0"/>
        <v>30.244852074250765</v>
      </c>
      <c r="C47" s="18">
        <v>95.683180814136904</v>
      </c>
      <c r="D47" s="19">
        <f t="shared" si="1"/>
        <v>78.492203678889211</v>
      </c>
      <c r="F47" s="17">
        <v>71.942459500916598</v>
      </c>
      <c r="G47" s="18">
        <f t="shared" si="2"/>
        <v>46.463218682420646</v>
      </c>
      <c r="H47" s="18">
        <v>75.571476673276194</v>
      </c>
      <c r="I47" s="19">
        <f t="shared" si="3"/>
        <v>68.691646786970679</v>
      </c>
      <c r="K47" s="1">
        <v>73.762979263925303</v>
      </c>
      <c r="L47" s="18">
        <f t="shared" si="4"/>
        <v>68.03091013430921</v>
      </c>
      <c r="M47" s="1">
        <v>8.2766627922018898</v>
      </c>
      <c r="N47" s="1">
        <f t="shared" si="5"/>
        <v>0.1208216433490779</v>
      </c>
      <c r="O47" s="18">
        <f t="shared" si="6"/>
        <v>28.563848866715823</v>
      </c>
      <c r="Q47" s="17">
        <v>61.476506048145602</v>
      </c>
      <c r="R47" s="18">
        <f t="shared" si="7"/>
        <v>39.527063881669704</v>
      </c>
      <c r="S47" s="18">
        <v>1.06658948461016</v>
      </c>
      <c r="T47" s="19">
        <f t="shared" si="8"/>
        <v>26.685511096905579</v>
      </c>
      <c r="V47" s="17">
        <v>1.03413402919425</v>
      </c>
      <c r="W47" s="18">
        <f t="shared" si="9"/>
        <v>25.221358219573993</v>
      </c>
      <c r="X47" s="18">
        <v>4.9770673564501902</v>
      </c>
      <c r="Y47" s="19">
        <f t="shared" si="10"/>
        <v>55.203385717499579</v>
      </c>
      <c r="AA47" s="17">
        <v>84.902169190665305</v>
      </c>
      <c r="AB47" s="18">
        <f t="shared" si="11"/>
        <v>77.412885700946859</v>
      </c>
      <c r="AC47" s="18">
        <v>5.1462031405163797</v>
      </c>
      <c r="AD47" s="19">
        <f t="shared" si="12"/>
        <v>55.77764118157026</v>
      </c>
      <c r="AF47" s="17">
        <v>55.020567642669</v>
      </c>
      <c r="AG47" s="18">
        <f t="shared" si="13"/>
        <v>35.624187332801867</v>
      </c>
      <c r="AH47" s="18">
        <v>5.0803108808290096</v>
      </c>
      <c r="AI47" s="19">
        <f t="shared" si="14"/>
        <v>55.741898806139787</v>
      </c>
      <c r="AK47" s="17">
        <v>7.2865947611710302</v>
      </c>
      <c r="AL47" s="18">
        <f t="shared" si="15"/>
        <v>85.903723887375122</v>
      </c>
      <c r="AM47" s="18">
        <v>0.73738561680450199</v>
      </c>
      <c r="AN47" s="19">
        <f t="shared" si="16"/>
        <v>17.981801646225577</v>
      </c>
      <c r="AP47" s="18">
        <v>0.67676049663538995</v>
      </c>
      <c r="AQ47" s="1">
        <f t="shared" si="17"/>
        <v>1.4776276171136475</v>
      </c>
      <c r="AR47" s="18">
        <f t="shared" si="18"/>
        <v>32.637770464253116</v>
      </c>
      <c r="AS47" s="1">
        <v>9.0133636622121003</v>
      </c>
      <c r="AT47" s="18">
        <f t="shared" si="19"/>
        <v>28.9392002921307</v>
      </c>
      <c r="AV47" s="18">
        <v>52.648060024453102</v>
      </c>
      <c r="AW47" s="18">
        <f t="shared" si="20"/>
        <v>33.98960788210919</v>
      </c>
      <c r="AX47" s="1">
        <v>6.4695611635455199</v>
      </c>
      <c r="AY47" s="18">
        <f t="shared" si="21"/>
        <v>76.851663192430877</v>
      </c>
      <c r="BA47" s="18">
        <v>88.901885418785596</v>
      </c>
      <c r="BB47" s="18">
        <f t="shared" si="22"/>
        <v>80.639686823533282</v>
      </c>
      <c r="BC47" s="1">
        <v>5.6215351013372397</v>
      </c>
      <c r="BD47" s="18">
        <f t="shared" si="23"/>
        <v>66.71211068179997</v>
      </c>
    </row>
    <row r="48" spans="1:56" x14ac:dyDescent="0.3">
      <c r="A48" s="17">
        <v>49.166558387318297</v>
      </c>
      <c r="B48" s="18">
        <f t="shared" si="0"/>
        <v>29.050478462339928</v>
      </c>
      <c r="C48" s="18">
        <v>93.225734598036098</v>
      </c>
      <c r="D48" s="19">
        <f t="shared" si="1"/>
        <v>76.476276038494547</v>
      </c>
      <c r="F48" s="17">
        <v>69.488196341052799</v>
      </c>
      <c r="G48" s="18">
        <f t="shared" si="2"/>
        <v>44.878160752902573</v>
      </c>
      <c r="H48" s="18">
        <v>73.945153204384695</v>
      </c>
      <c r="I48" s="19">
        <f t="shared" si="3"/>
        <v>67.213379559648388</v>
      </c>
      <c r="K48" s="1">
        <v>83.155688570067397</v>
      </c>
      <c r="L48" s="18">
        <f t="shared" si="4"/>
        <v>76.693718620358936</v>
      </c>
      <c r="M48" s="1">
        <v>4.4858365348902796</v>
      </c>
      <c r="N48" s="1">
        <f t="shared" si="5"/>
        <v>0.22292386096152284</v>
      </c>
      <c r="O48" s="18">
        <f t="shared" si="6"/>
        <v>52.702175676360788</v>
      </c>
      <c r="Q48" s="17">
        <v>62.7190706215817</v>
      </c>
      <c r="R48" s="18">
        <f t="shared" si="7"/>
        <v>40.325985818333507</v>
      </c>
      <c r="S48" s="18">
        <v>1.1264721146552701</v>
      </c>
      <c r="T48" s="19">
        <f t="shared" si="8"/>
        <v>28.183743183043898</v>
      </c>
      <c r="V48" s="17">
        <v>1.1488770126599499</v>
      </c>
      <c r="W48" s="18">
        <f t="shared" si="9"/>
        <v>28.019809684734582</v>
      </c>
      <c r="X48" s="18">
        <v>3.41888396367241</v>
      </c>
      <c r="Y48" s="19">
        <f t="shared" si="10"/>
        <v>37.920718498090253</v>
      </c>
      <c r="AA48" s="17">
        <v>84.3808186444885</v>
      </c>
      <c r="AB48" s="18">
        <f t="shared" si="11"/>
        <v>76.937523874199215</v>
      </c>
      <c r="AC48" s="18">
        <v>4.88254872144985</v>
      </c>
      <c r="AD48" s="19">
        <f t="shared" si="12"/>
        <v>52.91999619922457</v>
      </c>
      <c r="AF48" s="17">
        <v>55.2844887211658</v>
      </c>
      <c r="AG48" s="18">
        <f t="shared" si="13"/>
        <v>35.795068411356098</v>
      </c>
      <c r="AH48" s="18">
        <v>3.9378238341968901</v>
      </c>
      <c r="AI48" s="19">
        <f t="shared" si="14"/>
        <v>43.206367254121645</v>
      </c>
      <c r="AK48" s="17">
        <v>7.4098613251155596</v>
      </c>
      <c r="AL48" s="18">
        <f t="shared" si="15"/>
        <v>87.356948228882842</v>
      </c>
      <c r="AM48" s="18">
        <v>0.79955347316122005</v>
      </c>
      <c r="AN48" s="19">
        <f t="shared" si="16"/>
        <v>19.49781990899287</v>
      </c>
      <c r="AP48" s="18">
        <v>0.71599848355605999</v>
      </c>
      <c r="AQ48" s="1">
        <f t="shared" si="17"/>
        <v>1.3966510027136165</v>
      </c>
      <c r="AR48" s="18">
        <f t="shared" si="18"/>
        <v>30.849162750678367</v>
      </c>
      <c r="AS48" s="1">
        <v>9.0019903326698802</v>
      </c>
      <c r="AT48" s="18">
        <f t="shared" si="19"/>
        <v>28.902683951068088</v>
      </c>
      <c r="AV48" s="18">
        <v>51.6215574340074</v>
      </c>
      <c r="AW48" s="18">
        <f t="shared" si="20"/>
        <v>33.326897413328133</v>
      </c>
      <c r="AX48" s="1">
        <v>6.52119415588413</v>
      </c>
      <c r="AY48" s="18">
        <f t="shared" si="21"/>
        <v>77.465009482312709</v>
      </c>
      <c r="BA48" s="18">
        <v>88.911521289921893</v>
      </c>
      <c r="BB48" s="18">
        <f t="shared" si="22"/>
        <v>80.648427173943659</v>
      </c>
      <c r="BC48" s="1">
        <v>5.6913416344578698</v>
      </c>
      <c r="BD48" s="18">
        <f t="shared" si="23"/>
        <v>67.540521619365478</v>
      </c>
    </row>
    <row r="49" spans="1:56" x14ac:dyDescent="0.3">
      <c r="A49" s="17">
        <v>47.948879772798897</v>
      </c>
      <c r="B49" s="18">
        <f t="shared" si="0"/>
        <v>28.331002714485432</v>
      </c>
      <c r="C49" s="18">
        <v>92.819779852616307</v>
      </c>
      <c r="D49" s="19">
        <f t="shared" si="1"/>
        <v>76.14325740041437</v>
      </c>
      <c r="F49" s="17">
        <v>77.3410902016536</v>
      </c>
      <c r="G49" s="18">
        <f t="shared" si="2"/>
        <v>49.949862877991649</v>
      </c>
      <c r="H49" s="18">
        <v>70.231209547682298</v>
      </c>
      <c r="I49" s="19">
        <f t="shared" si="3"/>
        <v>63.837543634728235</v>
      </c>
      <c r="K49" s="1">
        <v>85.278118934921807</v>
      </c>
      <c r="L49" s="18">
        <f t="shared" si="4"/>
        <v>78.651216417473492</v>
      </c>
      <c r="M49" s="1">
        <v>4.4319279456777103</v>
      </c>
      <c r="N49" s="1">
        <f t="shared" si="5"/>
        <v>0.22563543727629004</v>
      </c>
      <c r="O49" s="18">
        <f t="shared" si="6"/>
        <v>53.343228503475537</v>
      </c>
      <c r="Q49" s="17">
        <v>63.953650844344999</v>
      </c>
      <c r="R49" s="18">
        <f t="shared" si="7"/>
        <v>41.119774120062843</v>
      </c>
      <c r="S49" s="18">
        <v>1.08958441454748</v>
      </c>
      <c r="T49" s="19">
        <f t="shared" si="8"/>
        <v>27.260832217982639</v>
      </c>
      <c r="V49" s="17">
        <v>1.19324954134712</v>
      </c>
      <c r="W49" s="18">
        <f t="shared" si="9"/>
        <v>29.1020054248742</v>
      </c>
      <c r="X49" s="18">
        <v>3.36063220028031</v>
      </c>
      <c r="Y49" s="19">
        <f t="shared" si="10"/>
        <v>37.274616218784921</v>
      </c>
      <c r="AA49" s="17">
        <v>84.257075471698101</v>
      </c>
      <c r="AB49" s="18">
        <f t="shared" si="11"/>
        <v>76.824696178713808</v>
      </c>
      <c r="AC49" s="18">
        <v>4.5922914597815199</v>
      </c>
      <c r="AD49" s="19">
        <f t="shared" si="12"/>
        <v>49.774013627293542</v>
      </c>
      <c r="AF49" s="17">
        <v>56.460302629503303</v>
      </c>
      <c r="AG49" s="18">
        <f t="shared" si="13"/>
        <v>36.556373078570125</v>
      </c>
      <c r="AH49" s="18">
        <v>3.7512953367875599</v>
      </c>
      <c r="AI49" s="19">
        <f t="shared" si="14"/>
        <v>41.159749857873734</v>
      </c>
      <c r="AK49" s="17">
        <v>7.6810477657935197</v>
      </c>
      <c r="AL49" s="18">
        <f t="shared" si="15"/>
        <v>90.554041780199739</v>
      </c>
      <c r="AM49" s="18">
        <v>0.67917990000314399</v>
      </c>
      <c r="AN49" s="19">
        <f t="shared" si="16"/>
        <v>16.562403667276541</v>
      </c>
      <c r="AP49" s="18">
        <v>0.76504596720689899</v>
      </c>
      <c r="AQ49" s="1">
        <f t="shared" si="17"/>
        <v>1.3071110009910818</v>
      </c>
      <c r="AR49" s="18">
        <f t="shared" si="18"/>
        <v>28.871407333994004</v>
      </c>
      <c r="AS49" s="1">
        <v>8.9877736707421008</v>
      </c>
      <c r="AT49" s="18">
        <f t="shared" si="19"/>
        <v>28.857038524739803</v>
      </c>
      <c r="AV49" s="18">
        <v>56.003324918416297</v>
      </c>
      <c r="AW49" s="18">
        <f t="shared" si="20"/>
        <v>36.155768193304823</v>
      </c>
      <c r="AX49" s="1">
        <v>6.6735422695646802</v>
      </c>
      <c r="AY49" s="18">
        <f t="shared" si="21"/>
        <v>79.274746746495765</v>
      </c>
      <c r="BA49" s="18">
        <v>90.301495701330794</v>
      </c>
      <c r="BB49" s="18">
        <f t="shared" si="22"/>
        <v>81.909222720638027</v>
      </c>
      <c r="BC49" s="1">
        <v>5.7609340371088003</v>
      </c>
      <c r="BD49" s="18">
        <f t="shared" si="23"/>
        <v>68.36639141908563</v>
      </c>
    </row>
    <row r="50" spans="1:56" x14ac:dyDescent="0.3">
      <c r="A50" s="17">
        <v>50.402799175839398</v>
      </c>
      <c r="B50" s="18">
        <f t="shared" si="0"/>
        <v>29.780921828301899</v>
      </c>
      <c r="C50" s="18">
        <v>89.522024019453099</v>
      </c>
      <c r="D50" s="19">
        <f t="shared" si="1"/>
        <v>73.43799488366443</v>
      </c>
      <c r="F50" s="17">
        <v>83.158741441879599</v>
      </c>
      <c r="G50" s="18">
        <f t="shared" si="2"/>
        <v>53.70712672006578</v>
      </c>
      <c r="H50" s="18">
        <v>64.071046428972295</v>
      </c>
      <c r="I50" s="19">
        <f t="shared" si="3"/>
        <v>58.238185679477539</v>
      </c>
      <c r="K50" s="1">
        <v>86.963205740277402</v>
      </c>
      <c r="L50" s="18">
        <f t="shared" si="4"/>
        <v>80.205356314853177</v>
      </c>
      <c r="M50" s="1">
        <v>4.4291086659165098</v>
      </c>
      <c r="N50" s="1">
        <f t="shared" si="5"/>
        <v>0.22577906198042474</v>
      </c>
      <c r="O50" s="18">
        <f t="shared" si="6"/>
        <v>53.377183300221489</v>
      </c>
      <c r="Q50" s="17">
        <v>63.472593716315998</v>
      </c>
      <c r="R50" s="18">
        <f t="shared" si="7"/>
        <v>40.81047261526615</v>
      </c>
      <c r="S50" s="18">
        <v>1.2591720228352401</v>
      </c>
      <c r="T50" s="19">
        <f t="shared" si="8"/>
        <v>31.503825485926569</v>
      </c>
      <c r="V50" s="17">
        <v>1.2212644005606299</v>
      </c>
      <c r="W50" s="18">
        <f t="shared" si="9"/>
        <v>29.785256125216591</v>
      </c>
      <c r="X50" s="18">
        <v>3.5526681632234398</v>
      </c>
      <c r="Y50" s="19">
        <f t="shared" si="10"/>
        <v>39.404592482867884</v>
      </c>
      <c r="AA50" s="17">
        <v>83.345099925521296</v>
      </c>
      <c r="AB50" s="18">
        <f t="shared" si="11"/>
        <v>75.993166673740859</v>
      </c>
      <c r="AC50" s="18">
        <v>4.1176995407149901</v>
      </c>
      <c r="AD50" s="19">
        <f t="shared" si="12"/>
        <v>44.630101300756522</v>
      </c>
      <c r="AF50" s="17">
        <v>57.860601133343799</v>
      </c>
      <c r="AG50" s="18">
        <f t="shared" si="13"/>
        <v>37.463024870071635</v>
      </c>
      <c r="AH50" s="18">
        <v>3.9378238341968901</v>
      </c>
      <c r="AI50" s="19">
        <f t="shared" si="14"/>
        <v>43.206367254121645</v>
      </c>
      <c r="AK50" s="17">
        <v>7.7919876733436002</v>
      </c>
      <c r="AL50" s="18">
        <f t="shared" si="15"/>
        <v>91.861943687556732</v>
      </c>
      <c r="AM50" s="18">
        <v>0.81472280745888404</v>
      </c>
      <c r="AN50" s="19">
        <f t="shared" si="16"/>
        <v>19.867737567039892</v>
      </c>
      <c r="AP50" s="18">
        <v>0.81409345085773799</v>
      </c>
      <c r="AQ50" s="1">
        <f t="shared" si="17"/>
        <v>1.2283602072297581</v>
      </c>
      <c r="AR50" s="18">
        <f t="shared" si="18"/>
        <v>27.131963443739394</v>
      </c>
      <c r="AS50" s="1">
        <v>8.9735570088143195</v>
      </c>
      <c r="AT50" s="18">
        <f t="shared" si="19"/>
        <v>28.811393098411521</v>
      </c>
      <c r="AV50" s="18">
        <v>51.634751554707201</v>
      </c>
      <c r="AW50" s="18">
        <f t="shared" si="20"/>
        <v>33.335415542746901</v>
      </c>
      <c r="AX50" s="1">
        <v>6.7775999014838897</v>
      </c>
      <c r="AY50" s="18">
        <f t="shared" si="21"/>
        <v>80.510843272782324</v>
      </c>
      <c r="BA50" s="18">
        <v>90.587199280521602</v>
      </c>
      <c r="BB50" s="18">
        <f t="shared" si="22"/>
        <v>82.168374110305194</v>
      </c>
      <c r="BC50" s="1">
        <v>5.8306977441354997</v>
      </c>
      <c r="BD50" s="18">
        <f t="shared" si="23"/>
        <v>69.194294129082195</v>
      </c>
    </row>
    <row r="51" spans="1:56" x14ac:dyDescent="0.3">
      <c r="A51" s="17">
        <v>51.225103484119998</v>
      </c>
      <c r="B51" s="18">
        <f t="shared" si="0"/>
        <v>30.266787310465819</v>
      </c>
      <c r="C51" s="18">
        <v>87.463850166131394</v>
      </c>
      <c r="D51" s="19">
        <f t="shared" si="1"/>
        <v>71.74960409306874</v>
      </c>
      <c r="F51" s="17">
        <v>87.637023457667695</v>
      </c>
      <c r="G51" s="18">
        <f t="shared" si="2"/>
        <v>56.599374192067522</v>
      </c>
      <c r="H51" s="18">
        <v>69.370908002543999</v>
      </c>
      <c r="I51" s="19">
        <f t="shared" si="3"/>
        <v>63.055561695637408</v>
      </c>
      <c r="K51" s="1">
        <v>88.681589686529605</v>
      </c>
      <c r="L51" s="18">
        <f t="shared" si="4"/>
        <v>81.790205855778581</v>
      </c>
      <c r="M51" s="1">
        <v>4.4262911795821003</v>
      </c>
      <c r="N51" s="1">
        <f t="shared" si="5"/>
        <v>0.22592277810661635</v>
      </c>
      <c r="O51" s="18">
        <f t="shared" si="6"/>
        <v>53.41115971036173</v>
      </c>
      <c r="Q51" s="17">
        <v>50.381252744620497</v>
      </c>
      <c r="R51" s="18">
        <f t="shared" si="7"/>
        <v>32.393236435973925</v>
      </c>
      <c r="S51" s="18">
        <v>1.5921194458860599</v>
      </c>
      <c r="T51" s="19">
        <f t="shared" si="8"/>
        <v>39.833995884855824</v>
      </c>
      <c r="V51" s="17">
        <v>1.22153788301787</v>
      </c>
      <c r="W51" s="18">
        <f t="shared" si="9"/>
        <v>29.791926052736716</v>
      </c>
      <c r="X51" s="18">
        <v>3.77418895358774</v>
      </c>
      <c r="Y51" s="19">
        <f t="shared" si="10"/>
        <v>41.861601150648454</v>
      </c>
      <c r="AA51" s="17">
        <v>81.897809086395199</v>
      </c>
      <c r="AB51" s="18">
        <f t="shared" si="11"/>
        <v>74.673542435946771</v>
      </c>
      <c r="AC51" s="18">
        <v>3.8545338877855002</v>
      </c>
      <c r="AD51" s="19">
        <f t="shared" si="12"/>
        <v>41.777753859426831</v>
      </c>
      <c r="AF51" s="17">
        <v>57.631262816856903</v>
      </c>
      <c r="AG51" s="18">
        <f t="shared" si="13"/>
        <v>37.314535105258983</v>
      </c>
      <c r="AH51" s="18">
        <v>3.7512953367875599</v>
      </c>
      <c r="AI51" s="19">
        <f t="shared" si="14"/>
        <v>41.159749857873734</v>
      </c>
      <c r="AK51" s="17">
        <v>8.2234206471494602</v>
      </c>
      <c r="AL51" s="18">
        <f t="shared" si="15"/>
        <v>96.948228882833817</v>
      </c>
      <c r="AM51" s="18">
        <v>0.78128989654413294</v>
      </c>
      <c r="AN51" s="19">
        <f t="shared" si="16"/>
        <v>19.052446410249711</v>
      </c>
      <c r="AP51" s="18">
        <v>0.82485072504975798</v>
      </c>
      <c r="AQ51" s="1">
        <f t="shared" si="17"/>
        <v>1.2123405722164775</v>
      </c>
      <c r="AR51" s="18">
        <f t="shared" si="18"/>
        <v>26.778122486498845</v>
      </c>
      <c r="AS51" s="1">
        <v>8.48734717088427</v>
      </c>
      <c r="AT51" s="18">
        <f t="shared" si="19"/>
        <v>27.250319517984288</v>
      </c>
      <c r="AV51" s="18">
        <v>53.694353795948501</v>
      </c>
      <c r="AW51" s="18">
        <f t="shared" si="20"/>
        <v>34.665095545018403</v>
      </c>
      <c r="AX51" s="1">
        <v>6.8025367896065498</v>
      </c>
      <c r="AY51" s="18">
        <f t="shared" si="21"/>
        <v>80.80706758825346</v>
      </c>
      <c r="BA51" s="18">
        <v>91.154752090448696</v>
      </c>
      <c r="BB51" s="18">
        <f t="shared" si="22"/>
        <v>82.683180749475369</v>
      </c>
      <c r="BC51" s="1">
        <v>5.9423025449406301</v>
      </c>
      <c r="BD51" s="18">
        <f t="shared" si="23"/>
        <v>70.518735174048899</v>
      </c>
    </row>
    <row r="52" spans="1:56" x14ac:dyDescent="0.3">
      <c r="A52" s="17">
        <v>52.039982922799901</v>
      </c>
      <c r="B52" s="18">
        <f t="shared" si="0"/>
        <v>30.748265745386739</v>
      </c>
      <c r="C52" s="18">
        <v>87.049542442410797</v>
      </c>
      <c r="D52" s="19">
        <f t="shared" si="1"/>
        <v>71.409733219637133</v>
      </c>
      <c r="F52" s="17">
        <v>88.029855213438594</v>
      </c>
      <c r="G52" s="18">
        <f t="shared" si="2"/>
        <v>56.85308011066418</v>
      </c>
      <c r="H52" s="18">
        <v>71.4147555089977</v>
      </c>
      <c r="I52" s="19">
        <f t="shared" si="3"/>
        <v>64.913342662479295</v>
      </c>
      <c r="K52" s="1">
        <v>90.417488505395397</v>
      </c>
      <c r="L52" s="18">
        <f t="shared" si="4"/>
        <v>83.391209200911476</v>
      </c>
      <c r="M52" s="1">
        <v>4.6274888316876899</v>
      </c>
      <c r="N52" s="1">
        <f t="shared" si="5"/>
        <v>0.21609992727638638</v>
      </c>
      <c r="O52" s="18">
        <f t="shared" si="6"/>
        <v>51.088906686999557</v>
      </c>
      <c r="Q52" s="17">
        <v>55.576070901033901</v>
      </c>
      <c r="R52" s="18">
        <f t="shared" si="7"/>
        <v>35.733307665158627</v>
      </c>
      <c r="S52" s="18">
        <v>1.5533155016168301</v>
      </c>
      <c r="T52" s="19">
        <f t="shared" si="8"/>
        <v>38.863141493038235</v>
      </c>
      <c r="V52" s="17">
        <v>1.23823740556308</v>
      </c>
      <c r="W52" s="18">
        <f t="shared" si="9"/>
        <v>30.199208501934098</v>
      </c>
      <c r="X52" s="18">
        <v>3.8008022152079</v>
      </c>
      <c r="Y52" s="19">
        <f t="shared" si="10"/>
        <v>42.156783441986029</v>
      </c>
      <c r="AA52" s="17">
        <v>81.520373013902599</v>
      </c>
      <c r="AB52" s="18">
        <f t="shared" si="11"/>
        <v>74.329400280124261</v>
      </c>
      <c r="AC52" s="18">
        <v>3.19490907398212</v>
      </c>
      <c r="AD52" s="19">
        <f t="shared" si="12"/>
        <v>34.628343862546444</v>
      </c>
      <c r="AF52" s="17">
        <v>60.209802089526796</v>
      </c>
      <c r="AG52" s="18">
        <f t="shared" si="13"/>
        <v>38.984062884237076</v>
      </c>
      <c r="AH52" s="18">
        <v>3.6580310880828999</v>
      </c>
      <c r="AI52" s="19">
        <f t="shared" si="14"/>
        <v>40.136441159749836</v>
      </c>
      <c r="AK52" s="17">
        <v>8.4083204930662507</v>
      </c>
      <c r="AL52" s="18">
        <f t="shared" si="15"/>
        <v>99.128065395095348</v>
      </c>
      <c r="AM52" s="18">
        <v>0.80719474230370103</v>
      </c>
      <c r="AN52" s="19">
        <f t="shared" si="16"/>
        <v>19.684159027785235</v>
      </c>
      <c r="AP52" s="18">
        <v>0.81617856127381205</v>
      </c>
      <c r="AQ52" s="1">
        <f t="shared" si="17"/>
        <v>1.225222086744471</v>
      </c>
      <c r="AR52" s="18">
        <f t="shared" si="18"/>
        <v>27.062648783603276</v>
      </c>
      <c r="AS52" s="1">
        <v>7.9101506966164301</v>
      </c>
      <c r="AT52" s="18">
        <f t="shared" si="19"/>
        <v>25.397115209056047</v>
      </c>
      <c r="AV52" s="18">
        <v>53.189018973145501</v>
      </c>
      <c r="AW52" s="18">
        <f t="shared" si="20"/>
        <v>34.338851188279115</v>
      </c>
      <c r="AX52" s="1">
        <v>6.9821967331357104</v>
      </c>
      <c r="AY52" s="18">
        <f t="shared" si="21"/>
        <v>82.941241007476151</v>
      </c>
      <c r="BA52" s="18">
        <v>81.726052183595399</v>
      </c>
      <c r="BB52" s="18">
        <f t="shared" si="22"/>
        <v>74.130747872938599</v>
      </c>
      <c r="BC52" s="1">
        <v>5.6366098864037797</v>
      </c>
      <c r="BD52" s="18">
        <f t="shared" si="23"/>
        <v>66.891006786108576</v>
      </c>
    </row>
    <row r="53" spans="1:56" ht="15" thickBot="1" x14ac:dyDescent="0.35">
      <c r="A53" s="17">
        <v>47.564642770961299</v>
      </c>
      <c r="B53" s="18">
        <f t="shared" si="0"/>
        <v>28.103973019659438</v>
      </c>
      <c r="C53" s="18">
        <v>87.8898520594731</v>
      </c>
      <c r="D53" s="19">
        <f t="shared" si="1"/>
        <v>72.099068095992322</v>
      </c>
      <c r="F53" s="17">
        <v>83.484230610946895</v>
      </c>
      <c r="G53" s="18">
        <f t="shared" si="2"/>
        <v>53.917340195474416</v>
      </c>
      <c r="H53" s="18">
        <v>73.478805791462406</v>
      </c>
      <c r="I53" s="19">
        <f t="shared" si="3"/>
        <v>66.789487197362391</v>
      </c>
      <c r="K53" s="1">
        <v>85.964999344083793</v>
      </c>
      <c r="L53" s="18">
        <f t="shared" si="4"/>
        <v>79.284719834160583</v>
      </c>
      <c r="M53" s="1">
        <v>4.8488389755523</v>
      </c>
      <c r="N53" s="1">
        <f t="shared" si="5"/>
        <v>0.20623493686673652</v>
      </c>
      <c r="O53" s="18">
        <f t="shared" si="6"/>
        <v>48.756691304704894</v>
      </c>
      <c r="Q53" s="17">
        <v>60.276857359575203</v>
      </c>
      <c r="R53" s="18">
        <f t="shared" si="7"/>
        <v>38.755735232778257</v>
      </c>
      <c r="S53" s="18">
        <v>1.5268473791368899</v>
      </c>
      <c r="T53" s="19">
        <f t="shared" si="8"/>
        <v>38.200922910965055</v>
      </c>
      <c r="V53" s="17">
        <v>1.2493476303884501</v>
      </c>
      <c r="W53" s="18">
        <f t="shared" si="9"/>
        <v>30.470174307439013</v>
      </c>
      <c r="X53" s="18">
        <v>3.8000843237576398</v>
      </c>
      <c r="Y53" s="19">
        <f t="shared" si="10"/>
        <v>42.148820913895939</v>
      </c>
      <c r="AA53" s="17">
        <v>80.743002110228304</v>
      </c>
      <c r="AB53" s="18">
        <f t="shared" si="11"/>
        <v>73.620601842027384</v>
      </c>
      <c r="AC53" s="18">
        <v>2.64106721698113</v>
      </c>
      <c r="AD53" s="19">
        <f t="shared" si="12"/>
        <v>28.625473099843511</v>
      </c>
      <c r="AF53" s="17">
        <v>60.212228950018797</v>
      </c>
      <c r="AG53" s="18">
        <f t="shared" si="13"/>
        <v>38.985634204499689</v>
      </c>
      <c r="AH53" s="18">
        <v>3.5647668393782301</v>
      </c>
      <c r="AI53" s="19">
        <f t="shared" si="14"/>
        <v>39.113132461625831</v>
      </c>
      <c r="AK53" s="21">
        <v>8.4822804314329705</v>
      </c>
      <c r="AL53" s="18">
        <f t="shared" si="15"/>
        <v>100</v>
      </c>
      <c r="AM53" s="22">
        <v>0.72204647652589504</v>
      </c>
      <c r="AN53" s="19">
        <f t="shared" si="16"/>
        <v>17.607743118872087</v>
      </c>
      <c r="AP53" s="18">
        <v>0.80750639749786701</v>
      </c>
      <c r="AQ53" s="1">
        <f t="shared" si="17"/>
        <v>1.2383802816901417</v>
      </c>
      <c r="AR53" s="18">
        <f t="shared" si="18"/>
        <v>27.353286384976467</v>
      </c>
      <c r="AS53" s="1">
        <v>7.3329542223485804</v>
      </c>
      <c r="AT53" s="18">
        <f t="shared" si="19"/>
        <v>23.543910900127781</v>
      </c>
      <c r="AV53" s="18">
        <v>53.198254857635398</v>
      </c>
      <c r="AW53" s="18">
        <f t="shared" si="20"/>
        <v>34.34481387887228</v>
      </c>
      <c r="AX53" s="1">
        <v>7.1616807550555404</v>
      </c>
      <c r="AY53" s="18">
        <f t="shared" si="21"/>
        <v>85.073324660804857</v>
      </c>
      <c r="BA53" s="18">
        <v>84.239569169494899</v>
      </c>
      <c r="BB53" s="18">
        <f t="shared" si="22"/>
        <v>76.410668277480852</v>
      </c>
      <c r="BC53" s="1">
        <v>5.8456440509202201</v>
      </c>
      <c r="BD53" s="18">
        <f t="shared" si="23"/>
        <v>69.371665550683602</v>
      </c>
    </row>
    <row r="54" spans="1:56" x14ac:dyDescent="0.3">
      <c r="A54" s="17">
        <v>46.345107939041803</v>
      </c>
      <c r="B54" s="18">
        <f t="shared" si="0"/>
        <v>27.383400509994239</v>
      </c>
      <c r="C54" s="18">
        <v>87.894863846453603</v>
      </c>
      <c r="D54" s="19">
        <f t="shared" si="1"/>
        <v>72.103179437203195</v>
      </c>
      <c r="F54" s="17">
        <v>81.011261176998701</v>
      </c>
      <c r="G54" s="18">
        <f t="shared" si="2"/>
        <v>52.320201031737426</v>
      </c>
      <c r="H54" s="18">
        <v>73.898013393692196</v>
      </c>
      <c r="I54" s="19">
        <f t="shared" si="3"/>
        <v>67.170531234218771</v>
      </c>
      <c r="K54" s="1">
        <v>91.384285970391403</v>
      </c>
      <c r="L54" s="18">
        <f t="shared" si="4"/>
        <v>84.282877516312453</v>
      </c>
      <c r="M54" s="1">
        <v>5.2958140236078304</v>
      </c>
      <c r="N54" s="1">
        <f t="shared" si="5"/>
        <v>0.1888283832366793</v>
      </c>
      <c r="O54" s="18">
        <f t="shared" si="6"/>
        <v>44.641549734060689</v>
      </c>
      <c r="Q54" s="17">
        <v>55.139925745538697</v>
      </c>
      <c r="R54" s="18">
        <f t="shared" si="7"/>
        <v>35.452882856867824</v>
      </c>
      <c r="S54" s="18">
        <v>2.2672362170146498</v>
      </c>
      <c r="T54" s="19">
        <f t="shared" si="8"/>
        <v>56.725064423979731</v>
      </c>
      <c r="V54" s="17">
        <v>1.16629442665542</v>
      </c>
      <c r="W54" s="18">
        <f t="shared" si="9"/>
        <v>28.444600693672417</v>
      </c>
      <c r="X54" s="18">
        <v>4.0269892999988599</v>
      </c>
      <c r="Y54" s="19">
        <f t="shared" si="10"/>
        <v>44.665548542351836</v>
      </c>
      <c r="AA54" s="17">
        <v>82.867971077457696</v>
      </c>
      <c r="AB54" s="18">
        <f t="shared" si="11"/>
        <v>75.558125716226272</v>
      </c>
      <c r="AC54" s="18">
        <v>2.3496229518371399</v>
      </c>
      <c r="AD54" s="19">
        <f t="shared" si="12"/>
        <v>25.466625071159449</v>
      </c>
      <c r="AF54" s="17">
        <v>60.920872213660701</v>
      </c>
      <c r="AG54" s="18">
        <f t="shared" si="13"/>
        <v>39.44445972116938</v>
      </c>
      <c r="AH54" s="18">
        <v>3.3316062176165802</v>
      </c>
      <c r="AI54" s="19">
        <f t="shared" si="14"/>
        <v>36.554860716316085</v>
      </c>
      <c r="AK54" s="17">
        <v>2.4918883760491299</v>
      </c>
      <c r="AL54" s="18">
        <f t="shared" si="15"/>
        <v>29.377575950152334</v>
      </c>
      <c r="AM54" s="18">
        <v>4.0370370370370301</v>
      </c>
      <c r="AN54" s="19">
        <f t="shared" si="16"/>
        <v>98.446725273883715</v>
      </c>
      <c r="AO54" s="1" t="s">
        <v>36</v>
      </c>
      <c r="AP54" s="18">
        <v>0.85541654819448398</v>
      </c>
      <c r="AQ54" s="1">
        <f t="shared" si="17"/>
        <v>1.1690211068638856</v>
      </c>
      <c r="AR54" s="18">
        <f t="shared" si="18"/>
        <v>25.82128413938279</v>
      </c>
      <c r="AS54" s="1">
        <v>7.8987773670742003</v>
      </c>
      <c r="AT54" s="18">
        <f t="shared" si="19"/>
        <v>25.360598867993406</v>
      </c>
      <c r="AV54" s="18">
        <v>53.992540923764302</v>
      </c>
      <c r="AW54" s="18">
        <f t="shared" si="20"/>
        <v>34.857605269882797</v>
      </c>
      <c r="AX54" s="1">
        <v>7.5973066401611398</v>
      </c>
      <c r="AY54" s="18">
        <f t="shared" si="21"/>
        <v>90.24810745576228</v>
      </c>
      <c r="BA54" s="18">
        <v>86.1836061712401</v>
      </c>
      <c r="BB54" s="18">
        <f t="shared" si="22"/>
        <v>78.1740339727709</v>
      </c>
      <c r="BC54" s="1">
        <v>5.9291121080074003</v>
      </c>
      <c r="BD54" s="18">
        <f t="shared" si="23"/>
        <v>70.362201082778768</v>
      </c>
    </row>
    <row r="55" spans="1:56" x14ac:dyDescent="0.3">
      <c r="A55" s="17">
        <v>44.719061496482396</v>
      </c>
      <c r="B55" s="18">
        <f t="shared" si="0"/>
        <v>26.422637163773921</v>
      </c>
      <c r="C55" s="18">
        <v>87.901546229094293</v>
      </c>
      <c r="D55" s="19">
        <f t="shared" si="1"/>
        <v>72.108661225484383</v>
      </c>
      <c r="F55" s="17">
        <v>81.404092932769601</v>
      </c>
      <c r="G55" s="18">
        <f t="shared" si="2"/>
        <v>52.57390695033407</v>
      </c>
      <c r="H55" s="18">
        <v>75.941860900145898</v>
      </c>
      <c r="I55" s="19">
        <f t="shared" si="3"/>
        <v>69.028312201060643</v>
      </c>
      <c r="K55" s="1">
        <v>95.564228914527803</v>
      </c>
      <c r="L55" s="18">
        <f t="shared" si="4"/>
        <v>88.13800004033115</v>
      </c>
      <c r="M55" s="1">
        <v>5.2881170052119701</v>
      </c>
      <c r="N55" s="1">
        <f t="shared" si="5"/>
        <v>0.18910322880798583</v>
      </c>
      <c r="O55" s="18">
        <f t="shared" si="6"/>
        <v>44.706526894963922</v>
      </c>
      <c r="Q55" s="17">
        <v>66.209229909377598</v>
      </c>
      <c r="R55" s="18">
        <f t="shared" si="7"/>
        <v>42.570025989026853</v>
      </c>
      <c r="S55" s="18">
        <v>1.4272026827418201</v>
      </c>
      <c r="T55" s="19">
        <f t="shared" si="8"/>
        <v>35.70786471963072</v>
      </c>
      <c r="V55" s="17">
        <v>1.1610469820071301</v>
      </c>
      <c r="W55" s="18">
        <f t="shared" si="9"/>
        <v>28.316621459380098</v>
      </c>
      <c r="X55" s="18">
        <v>4.2765591348838203</v>
      </c>
      <c r="Y55" s="19">
        <f t="shared" si="10"/>
        <v>47.433664557649934</v>
      </c>
      <c r="AA55" s="17">
        <v>83.129422169811306</v>
      </c>
      <c r="AB55" s="18">
        <f t="shared" si="11"/>
        <v>75.796514013270908</v>
      </c>
      <c r="AC55" s="18">
        <v>2.4550567899701998</v>
      </c>
      <c r="AD55" s="19">
        <f t="shared" si="12"/>
        <v>26.609380347468164</v>
      </c>
      <c r="AF55" s="17">
        <v>60.696994333280699</v>
      </c>
      <c r="AG55" s="18">
        <f t="shared" si="13"/>
        <v>39.299505426947547</v>
      </c>
      <c r="AH55" s="18">
        <v>2.9352331606217601</v>
      </c>
      <c r="AI55" s="19">
        <f t="shared" si="14"/>
        <v>32.20579874928935</v>
      </c>
      <c r="AK55" s="17">
        <v>3.6108296746594601</v>
      </c>
      <c r="AL55" s="18">
        <f t="shared" si="15"/>
        <v>42.56909098735678</v>
      </c>
      <c r="AM55" s="18">
        <v>4.0864197530864201</v>
      </c>
      <c r="AN55" s="19">
        <f t="shared" si="16"/>
        <v>99.65096656163783</v>
      </c>
      <c r="AP55" s="18">
        <v>0.74391052980760097</v>
      </c>
      <c r="AQ55" s="1">
        <f t="shared" si="17"/>
        <v>1.3442476748630403</v>
      </c>
      <c r="AR55" s="18">
        <f t="shared" si="18"/>
        <v>29.691680468849462</v>
      </c>
      <c r="AS55" s="1">
        <v>9.7668467443844094</v>
      </c>
      <c r="AT55" s="18">
        <f t="shared" si="19"/>
        <v>31.358407887529655</v>
      </c>
      <c r="AV55" s="18">
        <v>55.802774283779101</v>
      </c>
      <c r="AW55" s="18">
        <f t="shared" si="20"/>
        <v>36.02629262613938</v>
      </c>
      <c r="AX55" s="1">
        <v>7.7761749364483101</v>
      </c>
      <c r="AY55" s="18">
        <f t="shared" si="21"/>
        <v>92.372876928462063</v>
      </c>
      <c r="BA55" s="18">
        <v>84.807121979422007</v>
      </c>
      <c r="BB55" s="18">
        <f t="shared" si="22"/>
        <v>76.925474916651055</v>
      </c>
      <c r="BC55" s="1">
        <v>5.9572488517253497</v>
      </c>
      <c r="BD55" s="18">
        <f t="shared" si="23"/>
        <v>70.696106595650292</v>
      </c>
    </row>
    <row r="56" spans="1:56" x14ac:dyDescent="0.3">
      <c r="A56" s="17">
        <v>44.704211757281001</v>
      </c>
      <c r="B56" s="18">
        <f t="shared" si="0"/>
        <v>26.413863069287924</v>
      </c>
      <c r="C56" s="18">
        <v>91.189278488296495</v>
      </c>
      <c r="D56" s="19">
        <f t="shared" si="1"/>
        <v>74.805701059812563</v>
      </c>
      <c r="F56" s="17">
        <v>80.113360020951006</v>
      </c>
      <c r="G56" s="18">
        <f t="shared" si="2"/>
        <v>51.740301789230834</v>
      </c>
      <c r="H56" s="18">
        <v>82.083504807512398</v>
      </c>
      <c r="I56" s="19">
        <f t="shared" si="3"/>
        <v>74.61083688560683</v>
      </c>
      <c r="K56" s="1">
        <v>74.675481342128805</v>
      </c>
      <c r="L56" s="18">
        <f t="shared" si="4"/>
        <v>68.87250231915732</v>
      </c>
      <c r="M56" s="1">
        <v>12.5542014626804</v>
      </c>
      <c r="N56" s="1">
        <f t="shared" si="5"/>
        <v>7.9654608297682505E-2</v>
      </c>
      <c r="O56" s="18">
        <f t="shared" si="6"/>
        <v>18.831412401657389</v>
      </c>
      <c r="Q56" s="17">
        <v>68.433869615553505</v>
      </c>
      <c r="R56" s="18">
        <f t="shared" si="7"/>
        <v>44.000385022620087</v>
      </c>
      <c r="S56" s="18">
        <v>1.38983592159367</v>
      </c>
      <c r="T56" s="19">
        <f t="shared" si="8"/>
        <v>34.772967897880378</v>
      </c>
      <c r="V56" s="17">
        <v>1.21131647617853</v>
      </c>
      <c r="W56" s="18">
        <f t="shared" si="9"/>
        <v>29.542637511672204</v>
      </c>
      <c r="X56" s="18">
        <v>4.4948494137219797</v>
      </c>
      <c r="Y56" s="19">
        <f t="shared" si="10"/>
        <v>49.854841849025426</v>
      </c>
      <c r="AA56" s="17">
        <v>84.463831305858903</v>
      </c>
      <c r="AB56" s="18">
        <f t="shared" si="11"/>
        <v>77.013213926970053</v>
      </c>
      <c r="AC56" s="18">
        <v>2.0584579816285999</v>
      </c>
      <c r="AD56" s="19">
        <f t="shared" si="12"/>
        <v>22.310804208770225</v>
      </c>
      <c r="AF56" s="17">
        <v>62.102753273227997</v>
      </c>
      <c r="AG56" s="18">
        <f t="shared" si="13"/>
        <v>40.209692689039819</v>
      </c>
      <c r="AH56" s="18">
        <v>2.9119170984455902</v>
      </c>
      <c r="AI56" s="19">
        <f t="shared" si="14"/>
        <v>31.949971574758322</v>
      </c>
      <c r="AK56" s="17">
        <v>2.9084143244899701</v>
      </c>
      <c r="AL56" s="18">
        <f t="shared" si="15"/>
        <v>34.28811801260656</v>
      </c>
      <c r="AM56" s="18">
        <v>2.9259259259259198</v>
      </c>
      <c r="AN56" s="19">
        <f t="shared" si="16"/>
        <v>71.351296299420284</v>
      </c>
      <c r="AP56" s="18">
        <v>0.74353141882286</v>
      </c>
      <c r="AQ56" s="1">
        <f t="shared" si="17"/>
        <v>1.3449330783938822</v>
      </c>
      <c r="AR56" s="18">
        <f t="shared" si="18"/>
        <v>29.706819630337726</v>
      </c>
      <c r="AS56" s="1">
        <v>9.9601933466022103</v>
      </c>
      <c r="AT56" s="18">
        <f t="shared" si="19"/>
        <v>31.979185685594295</v>
      </c>
      <c r="AV56" s="18">
        <v>65.065047015050098</v>
      </c>
      <c r="AW56" s="18">
        <f t="shared" si="20"/>
        <v>42.006019478122738</v>
      </c>
      <c r="AX56" s="1">
        <v>7.77300834748036</v>
      </c>
      <c r="AY56" s="18">
        <f t="shared" si="21"/>
        <v>92.335261142370555</v>
      </c>
      <c r="BA56" s="18">
        <v>82.602434663440405</v>
      </c>
      <c r="BB56" s="18">
        <f t="shared" si="22"/>
        <v>74.925682742760827</v>
      </c>
      <c r="BC56" s="1">
        <v>5.9855140737251196</v>
      </c>
      <c r="BD56" s="18">
        <f t="shared" si="23"/>
        <v>71.03153679122903</v>
      </c>
    </row>
    <row r="57" spans="1:56" x14ac:dyDescent="0.3">
      <c r="A57" s="17">
        <v>42.660516399680702</v>
      </c>
      <c r="B57" s="18">
        <f t="shared" si="0"/>
        <v>25.206328315648037</v>
      </c>
      <c r="C57" s="18">
        <v>93.663430660998998</v>
      </c>
      <c r="D57" s="19">
        <f t="shared" si="1"/>
        <v>76.835333170910175</v>
      </c>
      <c r="F57" s="17">
        <v>81.333009091249195</v>
      </c>
      <c r="G57" s="18">
        <f t="shared" si="2"/>
        <v>52.527998260302333</v>
      </c>
      <c r="H57" s="18">
        <v>83.714878970406602</v>
      </c>
      <c r="I57" s="19">
        <f t="shared" si="3"/>
        <v>76.093695004939391</v>
      </c>
      <c r="K57" s="1">
        <v>77.017805099633406</v>
      </c>
      <c r="L57" s="18">
        <f t="shared" si="4"/>
        <v>71.032805748362563</v>
      </c>
      <c r="M57" s="1">
        <v>12.1246302979447</v>
      </c>
      <c r="N57" s="1">
        <f t="shared" si="5"/>
        <v>8.2476741593474776E-2</v>
      </c>
      <c r="O57" s="18">
        <f t="shared" si="6"/>
        <v>19.498602374482338</v>
      </c>
      <c r="Q57" s="17">
        <v>70.9100163679188</v>
      </c>
      <c r="R57" s="18">
        <f t="shared" si="7"/>
        <v>45.592453556646419</v>
      </c>
      <c r="S57" s="18">
        <v>1.4007345602618799</v>
      </c>
      <c r="T57" s="19">
        <f t="shared" si="8"/>
        <v>35.045646137557554</v>
      </c>
      <c r="V57" s="17">
        <v>1.14550975990519</v>
      </c>
      <c r="W57" s="18">
        <f t="shared" si="9"/>
        <v>27.93768620214324</v>
      </c>
      <c r="X57" s="18">
        <v>5.1914092323119503</v>
      </c>
      <c r="Y57" s="19">
        <f t="shared" si="10"/>
        <v>57.580769104379925</v>
      </c>
      <c r="AA57" s="17">
        <v>84.171347442899702</v>
      </c>
      <c r="AB57" s="18">
        <f t="shared" si="11"/>
        <v>76.746530283095353</v>
      </c>
      <c r="AC57" s="18">
        <v>3.00875899950347</v>
      </c>
      <c r="AD57" s="19">
        <f t="shared" si="12"/>
        <v>32.61073752702373</v>
      </c>
      <c r="AF57" s="17">
        <v>61.143536663794798</v>
      </c>
      <c r="AG57" s="18">
        <f t="shared" si="13"/>
        <v>39.588628355259971</v>
      </c>
      <c r="AH57" s="18">
        <v>3.7746113989637302</v>
      </c>
      <c r="AI57" s="19">
        <f t="shared" si="14"/>
        <v>41.415577032404769</v>
      </c>
      <c r="AK57" s="17">
        <v>3.0383504071447298</v>
      </c>
      <c r="AL57" s="18">
        <f t="shared" si="15"/>
        <v>35.819971194131348</v>
      </c>
      <c r="AM57" s="18">
        <v>2.4567901234567899</v>
      </c>
      <c r="AN57" s="19">
        <f t="shared" si="16"/>
        <v>59.911004065758078</v>
      </c>
      <c r="AP57" s="18">
        <v>0.75258269358354601</v>
      </c>
      <c r="AQ57" s="1">
        <f t="shared" si="17"/>
        <v>1.3287576349096415</v>
      </c>
      <c r="AR57" s="18">
        <f t="shared" si="18"/>
        <v>29.349537182796993</v>
      </c>
      <c r="AS57" s="1">
        <v>10.3440432186522</v>
      </c>
      <c r="AT57" s="18">
        <f t="shared" si="19"/>
        <v>33.211612196457736</v>
      </c>
      <c r="AV57" s="18">
        <v>64.027989128044496</v>
      </c>
      <c r="AW57" s="18">
        <f t="shared" si="20"/>
        <v>41.33649450580662</v>
      </c>
      <c r="AX57" s="1">
        <v>7.61951674333916</v>
      </c>
      <c r="AY57" s="18">
        <f t="shared" si="21"/>
        <v>90.511940399876678</v>
      </c>
      <c r="BA57" s="18">
        <v>74.575272213359597</v>
      </c>
      <c r="BB57" s="18">
        <f t="shared" si="22"/>
        <v>67.644533833410904</v>
      </c>
      <c r="BC57" s="1">
        <v>5.8331816575839603</v>
      </c>
      <c r="BD57" s="18">
        <f t="shared" si="23"/>
        <v>69.223771328087551</v>
      </c>
    </row>
    <row r="58" spans="1:56" x14ac:dyDescent="0.3">
      <c r="A58" s="17">
        <v>40.2288716054424</v>
      </c>
      <c r="B58" s="18">
        <f t="shared" si="0"/>
        <v>23.769570343560627</v>
      </c>
      <c r="C58" s="18">
        <v>92.029588105358798</v>
      </c>
      <c r="D58" s="19">
        <f t="shared" si="1"/>
        <v>75.495035936167753</v>
      </c>
      <c r="F58" s="17">
        <v>77.5842717647499</v>
      </c>
      <c r="G58" s="18">
        <f t="shared" si="2"/>
        <v>50.106918922837217</v>
      </c>
      <c r="H58" s="18">
        <v>88.639305623105997</v>
      </c>
      <c r="I58" s="19">
        <f t="shared" si="3"/>
        <v>80.569814714999126</v>
      </c>
      <c r="K58" s="1">
        <v>77.827174220122501</v>
      </c>
      <c r="L58" s="18">
        <f t="shared" si="4"/>
        <v>71.77927936495098</v>
      </c>
      <c r="M58" s="1">
        <v>14.5156873532824</v>
      </c>
      <c r="N58" s="1">
        <f t="shared" si="5"/>
        <v>6.8890985019312373E-2</v>
      </c>
      <c r="O58" s="18">
        <f t="shared" si="6"/>
        <v>16.286748216836276</v>
      </c>
      <c r="Q58" s="17">
        <v>70.660505409397501</v>
      </c>
      <c r="R58" s="18">
        <f t="shared" si="7"/>
        <v>45.432027464946863</v>
      </c>
      <c r="S58" s="18">
        <v>1.37666174298375</v>
      </c>
      <c r="T58" s="19">
        <f t="shared" si="8"/>
        <v>34.44335683893005</v>
      </c>
      <c r="V58" s="17">
        <v>1.1621750971432401</v>
      </c>
      <c r="W58" s="18">
        <f t="shared" si="9"/>
        <v>28.344134910400488</v>
      </c>
      <c r="X58" s="18">
        <v>5.1903323951365596</v>
      </c>
      <c r="Y58" s="19">
        <f t="shared" si="10"/>
        <v>57.568825312244783</v>
      </c>
      <c r="AA58" s="17">
        <v>86.784306727904607</v>
      </c>
      <c r="AB58" s="18">
        <f t="shared" si="11"/>
        <v>79.128998486199308</v>
      </c>
      <c r="AC58" s="18">
        <v>4.11588412363455</v>
      </c>
      <c r="AD58" s="19">
        <f t="shared" si="12"/>
        <v>44.610424719839912</v>
      </c>
      <c r="AF58" s="17">
        <v>63.478176457026301</v>
      </c>
      <c r="AG58" s="18">
        <f t="shared" si="13"/>
        <v>41.100238447850032</v>
      </c>
      <c r="AH58" s="18">
        <v>4.0544041450777204</v>
      </c>
      <c r="AI58" s="19">
        <f t="shared" si="14"/>
        <v>44.485503126776578</v>
      </c>
      <c r="AK58" s="17">
        <v>3.7254055811975402</v>
      </c>
      <c r="AL58" s="18">
        <f t="shared" si="15"/>
        <v>43.919858713845677</v>
      </c>
      <c r="AM58" s="18">
        <v>3.2222222222222201</v>
      </c>
      <c r="AN58" s="19">
        <f t="shared" si="16"/>
        <v>78.576744025943967</v>
      </c>
      <c r="AP58" s="18">
        <v>0.77239124253625202</v>
      </c>
      <c r="AQ58" s="1">
        <f t="shared" si="17"/>
        <v>1.2946806552549244</v>
      </c>
      <c r="AR58" s="18">
        <f t="shared" si="18"/>
        <v>28.596846432296395</v>
      </c>
      <c r="AS58" s="1">
        <v>10.2416832527722</v>
      </c>
      <c r="AT58" s="18">
        <f t="shared" si="19"/>
        <v>32.882965126894142</v>
      </c>
      <c r="AV58" s="18">
        <v>63.252174830895299</v>
      </c>
      <c r="AW58" s="18">
        <f t="shared" si="20"/>
        <v>40.835628495982377</v>
      </c>
      <c r="AX58" s="1">
        <v>7.5428589020732302</v>
      </c>
      <c r="AY58" s="18">
        <f t="shared" si="21"/>
        <v>89.601324911576782</v>
      </c>
      <c r="BA58" s="18">
        <v>72.411055556150302</v>
      </c>
      <c r="BB58" s="18">
        <f t="shared" si="22"/>
        <v>65.681451131244117</v>
      </c>
      <c r="BC58" s="1">
        <v>6.1546343186903698</v>
      </c>
      <c r="BD58" s="18">
        <f t="shared" si="23"/>
        <v>73.038527461441348</v>
      </c>
    </row>
    <row r="59" spans="1:56" x14ac:dyDescent="0.3">
      <c r="A59" s="17">
        <v>41.049319696322797</v>
      </c>
      <c r="B59" s="18">
        <f t="shared" si="0"/>
        <v>24.254339063913775</v>
      </c>
      <c r="C59" s="18">
        <v>90.382380784437402</v>
      </c>
      <c r="D59" s="19">
        <f t="shared" si="1"/>
        <v>74.143775124863112</v>
      </c>
      <c r="F59" s="17">
        <v>75.515357851023197</v>
      </c>
      <c r="G59" s="18">
        <f t="shared" si="2"/>
        <v>48.770734418228201</v>
      </c>
      <c r="H59" s="18">
        <v>89.875042089116704</v>
      </c>
      <c r="I59" s="19">
        <f t="shared" si="3"/>
        <v>81.693052960190172</v>
      </c>
      <c r="K59" s="1">
        <v>80.297548538595294</v>
      </c>
      <c r="L59" s="18">
        <f t="shared" si="4"/>
        <v>74.057682636283062</v>
      </c>
      <c r="M59" s="1">
        <v>12.810129141621401</v>
      </c>
      <c r="N59" s="1">
        <f t="shared" si="5"/>
        <v>7.8063225510420442E-2</v>
      </c>
      <c r="O59" s="18">
        <f t="shared" si="6"/>
        <v>18.45518827355879</v>
      </c>
      <c r="Q59" s="17">
        <v>68.676394267236205</v>
      </c>
      <c r="R59" s="18">
        <f t="shared" si="7"/>
        <v>44.156319183752053</v>
      </c>
      <c r="S59" s="18">
        <v>1.32923469998802</v>
      </c>
      <c r="T59" s="19">
        <f t="shared" si="8"/>
        <v>33.256757026708435</v>
      </c>
      <c r="V59" s="17">
        <v>1.1843271761796701</v>
      </c>
      <c r="W59" s="18">
        <f t="shared" si="9"/>
        <v>28.884399039530283</v>
      </c>
      <c r="X59" s="18">
        <v>5.1335164146449799</v>
      </c>
      <c r="Y59" s="19">
        <f t="shared" si="10"/>
        <v>56.938648089119638</v>
      </c>
      <c r="AA59" s="17">
        <v>87.710247020853998</v>
      </c>
      <c r="AB59" s="18">
        <f t="shared" si="11"/>
        <v>79.973260897245851</v>
      </c>
      <c r="AC59" s="18">
        <v>4.1153953574975102</v>
      </c>
      <c r="AD59" s="19">
        <f t="shared" si="12"/>
        <v>44.605127178823921</v>
      </c>
      <c r="AF59" s="17">
        <v>64.877868245743898</v>
      </c>
      <c r="AG59" s="18">
        <f t="shared" si="13"/>
        <v>42.006497409285956</v>
      </c>
      <c r="AH59" s="18">
        <v>4.2642487046632098</v>
      </c>
      <c r="AI59" s="19">
        <f t="shared" si="14"/>
        <v>46.787947697555396</v>
      </c>
      <c r="AK59" s="17">
        <v>3.74852089509299</v>
      </c>
      <c r="AL59" s="18">
        <f t="shared" si="15"/>
        <v>44.192371678752977</v>
      </c>
      <c r="AM59" s="18">
        <v>3.07407407407407</v>
      </c>
      <c r="AN59" s="19">
        <f t="shared" si="16"/>
        <v>74.964020162682132</v>
      </c>
      <c r="AP59" s="18">
        <v>0.83105866742488799</v>
      </c>
      <c r="AQ59" s="1">
        <f t="shared" si="17"/>
        <v>1.2032844842333361</v>
      </c>
      <c r="AR59" s="18">
        <f t="shared" si="18"/>
        <v>26.578092033985236</v>
      </c>
      <c r="AS59" s="1">
        <v>10.3212965595678</v>
      </c>
      <c r="AT59" s="18">
        <f t="shared" si="19"/>
        <v>33.13857951433264</v>
      </c>
      <c r="AV59" s="18">
        <v>60.1700282354183</v>
      </c>
      <c r="AW59" s="18">
        <f t="shared" si="20"/>
        <v>38.845793463755477</v>
      </c>
      <c r="AX59" s="1">
        <v>7.6464767299691196</v>
      </c>
      <c r="AY59" s="18">
        <f t="shared" si="21"/>
        <v>90.832197023128487</v>
      </c>
      <c r="BA59" s="18">
        <v>68.019025492232402</v>
      </c>
      <c r="BB59" s="18">
        <f t="shared" si="22"/>
        <v>61.697599414202323</v>
      </c>
      <c r="BC59" s="1">
        <v>6.3368165223070401</v>
      </c>
      <c r="BD59" s="18">
        <f t="shared" si="23"/>
        <v>75.200527540216697</v>
      </c>
    </row>
    <row r="60" spans="1:56" x14ac:dyDescent="0.3">
      <c r="A60" s="17">
        <v>65.388042247507997</v>
      </c>
      <c r="B60" s="18">
        <f t="shared" si="0"/>
        <v>38.635079926516944</v>
      </c>
      <c r="C60" s="18">
        <v>101.789207952035</v>
      </c>
      <c r="D60" s="19">
        <f t="shared" si="1"/>
        <v>83.501187720794206</v>
      </c>
      <c r="F60" s="17">
        <v>69.753825433050196</v>
      </c>
      <c r="G60" s="18">
        <f t="shared" si="2"/>
        <v>45.04971427881074</v>
      </c>
      <c r="H60" s="18">
        <v>89.898611994462897</v>
      </c>
      <c r="I60" s="19">
        <f t="shared" si="3"/>
        <v>81.714477122904938</v>
      </c>
      <c r="K60" s="1">
        <v>82.150763081308099</v>
      </c>
      <c r="L60" s="18">
        <f t="shared" si="4"/>
        <v>75.766885183048259</v>
      </c>
      <c r="M60" s="1">
        <v>11.436240689960901</v>
      </c>
      <c r="N60" s="1">
        <f t="shared" si="5"/>
        <v>8.7441321594239632E-2</v>
      </c>
      <c r="O60" s="18">
        <f t="shared" si="6"/>
        <v>20.672295339565235</v>
      </c>
      <c r="Q60" s="17">
        <v>68.177372350193593</v>
      </c>
      <c r="R60" s="18">
        <f t="shared" si="7"/>
        <v>43.835467000352935</v>
      </c>
      <c r="S60" s="18">
        <v>1.2810890654317499</v>
      </c>
      <c r="T60" s="19">
        <f t="shared" si="8"/>
        <v>32.052178429453178</v>
      </c>
      <c r="V60" s="17">
        <v>1.2655001880191801</v>
      </c>
      <c r="W60" s="18">
        <f t="shared" si="9"/>
        <v>30.864116901596152</v>
      </c>
      <c r="X60" s="18">
        <v>3.3836560046491999</v>
      </c>
      <c r="Y60" s="19">
        <f t="shared" si="10"/>
        <v>37.529985869672387</v>
      </c>
      <c r="AA60" s="17">
        <v>90.8499875868917</v>
      </c>
      <c r="AB60" s="18">
        <f t="shared" si="11"/>
        <v>82.83604261279271</v>
      </c>
      <c r="AC60" s="18">
        <v>5.3014213008937396</v>
      </c>
      <c r="AD60" s="19">
        <f t="shared" si="12"/>
        <v>57.459988849937481</v>
      </c>
      <c r="AF60" s="17">
        <v>63.934426229508198</v>
      </c>
      <c r="AG60" s="18">
        <f t="shared" si="13"/>
        <v>41.395646657212794</v>
      </c>
      <c r="AH60" s="18">
        <v>4.5207253886010301</v>
      </c>
      <c r="AI60" s="19">
        <f t="shared" si="14"/>
        <v>49.602046617396176</v>
      </c>
      <c r="AK60" s="17">
        <v>4.1751535392197301</v>
      </c>
      <c r="AL60" s="18">
        <f t="shared" si="15"/>
        <v>49.222064431491482</v>
      </c>
      <c r="AM60" s="18">
        <v>3.2098765432098699</v>
      </c>
      <c r="AN60" s="19">
        <f t="shared" si="16"/>
        <v>78.275683704005388</v>
      </c>
      <c r="AP60" s="18">
        <v>0.61221685148327099</v>
      </c>
      <c r="AQ60" s="1">
        <f t="shared" si="17"/>
        <v>1.6334081585262037</v>
      </c>
      <c r="AR60" s="18">
        <f t="shared" si="18"/>
        <v>36.078643857883677</v>
      </c>
      <c r="AS60" s="1">
        <v>11.930622689792401</v>
      </c>
      <c r="AT60" s="18">
        <f t="shared" si="19"/>
        <v>38.305641774694074</v>
      </c>
      <c r="AV60" s="18">
        <v>60.6648077616614</v>
      </c>
      <c r="AW60" s="18">
        <f t="shared" si="20"/>
        <v>39.165223316959711</v>
      </c>
      <c r="AX60" s="1">
        <v>7.2616921899601499</v>
      </c>
      <c r="AY60" s="18">
        <f t="shared" si="21"/>
        <v>86.261356571530101</v>
      </c>
      <c r="BA60" s="18">
        <v>63.063296966841897</v>
      </c>
      <c r="BB60" s="18">
        <f t="shared" si="22"/>
        <v>57.202437198154463</v>
      </c>
      <c r="BC60" s="1">
        <v>6.4353165383668198</v>
      </c>
      <c r="BD60" s="18">
        <f t="shared" si="23"/>
        <v>76.369450949051412</v>
      </c>
    </row>
    <row r="61" spans="1:56" x14ac:dyDescent="0.3">
      <c r="A61" s="17">
        <v>67.416887865906801</v>
      </c>
      <c r="B61" s="18">
        <f t="shared" si="0"/>
        <v>39.833840585670785</v>
      </c>
      <c r="C61" s="18">
        <v>102.602788038535</v>
      </c>
      <c r="D61" s="19">
        <f t="shared" si="1"/>
        <v>84.16859544402503</v>
      </c>
      <c r="F61" s="17">
        <v>66.4278499008567</v>
      </c>
      <c r="G61" s="18">
        <f t="shared" si="2"/>
        <v>42.901670834692489</v>
      </c>
      <c r="H61" s="18">
        <v>93.594036439821906</v>
      </c>
      <c r="I61" s="19">
        <f t="shared" si="3"/>
        <v>85.073479777120681</v>
      </c>
      <c r="K61" s="1">
        <v>79.904346144728805</v>
      </c>
      <c r="L61" s="18">
        <f t="shared" si="4"/>
        <v>73.695035723310426</v>
      </c>
      <c r="M61" s="1">
        <v>10.8193429545319</v>
      </c>
      <c r="N61" s="1">
        <f t="shared" si="5"/>
        <v>9.2427054415640822E-2</v>
      </c>
      <c r="O61" s="18">
        <f t="shared" si="6"/>
        <v>21.85098911373343</v>
      </c>
      <c r="Q61" s="17">
        <v>69.162441614435707</v>
      </c>
      <c r="R61" s="18">
        <f t="shared" si="7"/>
        <v>44.468829210382793</v>
      </c>
      <c r="S61" s="18">
        <v>1.2201285480458299</v>
      </c>
      <c r="T61" s="19">
        <f t="shared" si="8"/>
        <v>30.526978165764422</v>
      </c>
      <c r="V61" s="17">
        <v>1.3103854963136801</v>
      </c>
      <c r="W61" s="18">
        <f t="shared" si="9"/>
        <v>31.95881875583612</v>
      </c>
      <c r="X61" s="18">
        <v>3.74075572319017</v>
      </c>
      <c r="Y61" s="19">
        <f t="shared" si="10"/>
        <v>41.4907748424557</v>
      </c>
      <c r="AA61" s="17">
        <v>93.497082919562999</v>
      </c>
      <c r="AB61" s="18">
        <f t="shared" si="11"/>
        <v>85.249635697409971</v>
      </c>
      <c r="AC61" s="18">
        <v>5.2472380834160797</v>
      </c>
      <c r="AD61" s="19">
        <f t="shared" si="12"/>
        <v>56.87271858873504</v>
      </c>
      <c r="AF61" s="17">
        <v>61.3516399509774</v>
      </c>
      <c r="AG61" s="18">
        <f t="shared" si="13"/>
        <v>39.723369067775188</v>
      </c>
      <c r="AH61" s="18">
        <v>4.7772020725388602</v>
      </c>
      <c r="AI61" s="19">
        <f t="shared" si="14"/>
        <v>52.416145537237071</v>
      </c>
      <c r="AK61" s="17">
        <v>4.8409446258145996</v>
      </c>
      <c r="AL61" s="18">
        <f t="shared" si="15"/>
        <v>57.07126361768713</v>
      </c>
      <c r="AM61" s="18">
        <v>2.8518518518518499</v>
      </c>
      <c r="AN61" s="19">
        <f t="shared" si="16"/>
        <v>69.544934367789494</v>
      </c>
      <c r="AP61" s="18">
        <v>0.70050232205478102</v>
      </c>
      <c r="AQ61" s="1">
        <f t="shared" si="17"/>
        <v>1.4275470166418627</v>
      </c>
      <c r="AR61" s="18">
        <f t="shared" si="18"/>
        <v>31.531592477337234</v>
      </c>
      <c r="AS61" s="1">
        <v>11.905032698322399</v>
      </c>
      <c r="AT61" s="18">
        <f t="shared" si="19"/>
        <v>38.223480007303174</v>
      </c>
      <c r="AV61" s="18">
        <v>57.566828221344501</v>
      </c>
      <c r="AW61" s="18">
        <f t="shared" si="20"/>
        <v>37.165166529430202</v>
      </c>
      <c r="AX61" s="1">
        <v>7.05762312313633</v>
      </c>
      <c r="AY61" s="18">
        <f t="shared" si="21"/>
        <v>83.837228134518298</v>
      </c>
      <c r="BA61" s="18">
        <v>76.582905964604194</v>
      </c>
      <c r="BB61" s="18">
        <f t="shared" si="22"/>
        <v>69.465585841409265</v>
      </c>
      <c r="BC61" s="1">
        <v>6.3773728332673096</v>
      </c>
      <c r="BD61" s="18">
        <f t="shared" si="23"/>
        <v>75.681819048115216</v>
      </c>
    </row>
    <row r="62" spans="1:56" x14ac:dyDescent="0.3">
      <c r="A62" s="17">
        <v>64.992667941269204</v>
      </c>
      <c r="B62" s="18">
        <f t="shared" si="0"/>
        <v>38.401469660826372</v>
      </c>
      <c r="C62" s="18">
        <v>99.325079353293802</v>
      </c>
      <c r="D62" s="19">
        <f t="shared" si="1"/>
        <v>81.479778292118596</v>
      </c>
      <c r="F62" s="17">
        <v>69.682741591529805</v>
      </c>
      <c r="G62" s="18">
        <f t="shared" si="2"/>
        <v>45.003805588779002</v>
      </c>
      <c r="H62" s="18">
        <v>97.671630064723701</v>
      </c>
      <c r="I62" s="19">
        <f t="shared" si="3"/>
        <v>88.779859926783772</v>
      </c>
      <c r="K62" s="1">
        <v>79.713902160150496</v>
      </c>
      <c r="L62" s="18">
        <f t="shared" si="4"/>
        <v>73.519391006546627</v>
      </c>
      <c r="M62" s="1">
        <v>9.7764553056554</v>
      </c>
      <c r="N62" s="1">
        <f t="shared" si="5"/>
        <v>0.10228656181975573</v>
      </c>
      <c r="O62" s="18">
        <f t="shared" si="6"/>
        <v>24.181908240348282</v>
      </c>
      <c r="Q62" s="17">
        <v>70.891053535071194</v>
      </c>
      <c r="R62" s="18">
        <f t="shared" si="7"/>
        <v>45.580261173677258</v>
      </c>
      <c r="S62" s="18">
        <v>1.1709050261487399</v>
      </c>
      <c r="T62" s="19">
        <f t="shared" si="8"/>
        <v>29.295431390958488</v>
      </c>
      <c r="V62" s="17">
        <v>1.3162140911836</v>
      </c>
      <c r="W62" s="18">
        <f t="shared" si="9"/>
        <v>32.100971586108578</v>
      </c>
      <c r="X62" s="18">
        <v>3.9619175678293401</v>
      </c>
      <c r="Y62" s="19">
        <f t="shared" si="10"/>
        <v>43.943802246191218</v>
      </c>
      <c r="AA62" s="17">
        <v>98.659772219463704</v>
      </c>
      <c r="AB62" s="18">
        <f t="shared" si="11"/>
        <v>89.956920334451425</v>
      </c>
      <c r="AC62" s="18">
        <v>5.11254810079443</v>
      </c>
      <c r="AD62" s="19">
        <f t="shared" si="12"/>
        <v>55.412867643039867</v>
      </c>
      <c r="AF62" s="17">
        <v>59.935566853939399</v>
      </c>
      <c r="AG62" s="18">
        <f t="shared" si="13"/>
        <v>38.806503694566985</v>
      </c>
      <c r="AH62" s="18">
        <v>5.1968911917098399</v>
      </c>
      <c r="AI62" s="19">
        <f t="shared" si="14"/>
        <v>57.021034678794713</v>
      </c>
      <c r="AK62" s="17">
        <v>4.5480505835115697</v>
      </c>
      <c r="AL62" s="18">
        <f t="shared" si="15"/>
        <v>53.618253019055587</v>
      </c>
      <c r="AM62" s="18">
        <v>2.7160493827160401</v>
      </c>
      <c r="AN62" s="19">
        <f t="shared" si="16"/>
        <v>66.233270826466011</v>
      </c>
      <c r="AP62" s="18">
        <v>0.63993934224244098</v>
      </c>
      <c r="AQ62" s="1">
        <f t="shared" si="17"/>
        <v>1.5626481042654041</v>
      </c>
      <c r="AR62" s="18">
        <f t="shared" si="18"/>
        <v>34.515699052132632</v>
      </c>
      <c r="AS62" s="1">
        <v>12.7921524026158</v>
      </c>
      <c r="AT62" s="18">
        <f t="shared" si="19"/>
        <v>41.071754610187867</v>
      </c>
      <c r="AV62" s="18">
        <v>58.844019105086701</v>
      </c>
      <c r="AW62" s="18">
        <f t="shared" si="20"/>
        <v>37.989721457168073</v>
      </c>
      <c r="AX62" s="1">
        <v>6.8776992971931703</v>
      </c>
      <c r="AY62" s="18">
        <f t="shared" si="21"/>
        <v>81.699920066454609</v>
      </c>
      <c r="BA62" s="18">
        <v>80.164077472403903</v>
      </c>
      <c r="BB62" s="18">
        <f t="shared" si="22"/>
        <v>72.713937071419366</v>
      </c>
      <c r="BC62" s="1">
        <v>6.3209708675495904</v>
      </c>
      <c r="BD62" s="18">
        <f t="shared" si="23"/>
        <v>75.012483339664954</v>
      </c>
    </row>
    <row r="63" spans="1:56" x14ac:dyDescent="0.3">
      <c r="A63" s="17">
        <v>69.065208917268293</v>
      </c>
      <c r="B63" s="18">
        <f t="shared" si="0"/>
        <v>40.807765073620089</v>
      </c>
      <c r="C63" s="18">
        <v>97.664507267091096</v>
      </c>
      <c r="D63" s="19">
        <f t="shared" si="1"/>
        <v>80.117553904251636</v>
      </c>
      <c r="F63" s="17">
        <v>77.509446668412494</v>
      </c>
      <c r="G63" s="18">
        <f t="shared" si="2"/>
        <v>50.058593985961608</v>
      </c>
      <c r="H63" s="18">
        <v>96.821429907590996</v>
      </c>
      <c r="I63" s="19">
        <f t="shared" si="3"/>
        <v>88.007059771713628</v>
      </c>
      <c r="K63" s="1">
        <v>79.735644193490501</v>
      </c>
      <c r="L63" s="18">
        <f t="shared" si="4"/>
        <v>73.539443481799822</v>
      </c>
      <c r="M63" s="1">
        <v>9.13710861430555</v>
      </c>
      <c r="N63" s="1">
        <f t="shared" si="5"/>
        <v>0.10944381228371808</v>
      </c>
      <c r="O63" s="18">
        <f t="shared" si="6"/>
        <v>25.873977764375432</v>
      </c>
      <c r="Q63" s="17">
        <v>72.367160365683205</v>
      </c>
      <c r="R63" s="18">
        <f t="shared" si="7"/>
        <v>46.529341932171832</v>
      </c>
      <c r="S63" s="18">
        <v>1.0613198131661901</v>
      </c>
      <c r="T63" s="19">
        <f t="shared" si="8"/>
        <v>26.553666673325399</v>
      </c>
      <c r="V63" s="17">
        <v>1.37714940118736</v>
      </c>
      <c r="W63" s="18">
        <f t="shared" si="9"/>
        <v>33.587114811685517</v>
      </c>
      <c r="X63" s="18">
        <v>3.81951867087525</v>
      </c>
      <c r="Y63" s="19">
        <f t="shared" si="10"/>
        <v>42.364377924333184</v>
      </c>
      <c r="AA63" s="17">
        <v>98.944497889771498</v>
      </c>
      <c r="AB63" s="18">
        <f t="shared" si="11"/>
        <v>90.216530141618605</v>
      </c>
      <c r="AC63" s="18">
        <v>4.4261807969215496</v>
      </c>
      <c r="AD63" s="19">
        <f t="shared" si="12"/>
        <v>47.973606473426997</v>
      </c>
      <c r="AF63" s="17">
        <v>61.572484255742502</v>
      </c>
      <c r="AG63" s="18">
        <f t="shared" si="13"/>
        <v>39.866359211668815</v>
      </c>
      <c r="AH63" s="18">
        <v>5.2901554404144999</v>
      </c>
      <c r="AI63" s="19">
        <f t="shared" si="14"/>
        <v>58.044343376918619</v>
      </c>
      <c r="AK63" s="17">
        <v>4.3504196530201202</v>
      </c>
      <c r="AL63" s="18">
        <f t="shared" si="15"/>
        <v>51.288326154587814</v>
      </c>
      <c r="AM63" s="18">
        <v>2.3333333333333299</v>
      </c>
      <c r="AN63" s="19">
        <f t="shared" si="16"/>
        <v>56.900400846373181</v>
      </c>
      <c r="AP63" s="18">
        <v>0.71727798312956104</v>
      </c>
      <c r="AQ63" s="1">
        <f t="shared" si="17"/>
        <v>1.3941596194503174</v>
      </c>
      <c r="AR63" s="18">
        <f t="shared" si="18"/>
        <v>30.794133192388927</v>
      </c>
      <c r="AS63" s="1">
        <v>13.3494455501848</v>
      </c>
      <c r="AT63" s="18">
        <f t="shared" si="19"/>
        <v>42.861055322256675</v>
      </c>
      <c r="AV63" s="18">
        <v>61.167503760324301</v>
      </c>
      <c r="AW63" s="18">
        <f t="shared" si="20"/>
        <v>39.489764047815157</v>
      </c>
      <c r="AX63" s="1">
        <v>7.0307510973110299</v>
      </c>
      <c r="AY63" s="18">
        <f t="shared" si="21"/>
        <v>83.518016394213404</v>
      </c>
      <c r="BA63" s="18">
        <v>82.096551428785503</v>
      </c>
      <c r="BB63" s="18">
        <f t="shared" si="22"/>
        <v>74.466814346216921</v>
      </c>
      <c r="BC63" s="1">
        <v>6.3206710848920196</v>
      </c>
      <c r="BD63" s="18">
        <f t="shared" si="23"/>
        <v>75.00892574668157</v>
      </c>
    </row>
    <row r="64" spans="1:56" x14ac:dyDescent="0.3">
      <c r="A64" s="17">
        <v>69.471720527908204</v>
      </c>
      <c r="B64" s="18">
        <f t="shared" si="0"/>
        <v>41.047955910175197</v>
      </c>
      <c r="C64" s="18">
        <v>97.662836671430895</v>
      </c>
      <c r="D64" s="19">
        <f t="shared" si="1"/>
        <v>80.116183457181322</v>
      </c>
      <c r="F64" s="17">
        <v>88.774364921994803</v>
      </c>
      <c r="G64" s="18">
        <f t="shared" si="2"/>
        <v>57.333913232575881</v>
      </c>
      <c r="H64" s="18">
        <v>80.002618878371806</v>
      </c>
      <c r="I64" s="19">
        <f t="shared" si="3"/>
        <v>72.719389377356009</v>
      </c>
      <c r="K64" s="1">
        <v>76.893632785180401</v>
      </c>
      <c r="L64" s="18">
        <f t="shared" si="4"/>
        <v>70.918282776947649</v>
      </c>
      <c r="M64" s="1">
        <v>9.0453750817263803</v>
      </c>
      <c r="N64" s="1">
        <f t="shared" si="5"/>
        <v>0.11055373502644648</v>
      </c>
      <c r="O64" s="18">
        <f t="shared" si="6"/>
        <v>26.13637831280554</v>
      </c>
      <c r="Q64" s="17">
        <v>71.368118487763894</v>
      </c>
      <c r="R64" s="18">
        <f t="shared" si="7"/>
        <v>45.886995861006788</v>
      </c>
      <c r="S64" s="18">
        <v>0.95293225278454197</v>
      </c>
      <c r="T64" s="19">
        <f t="shared" si="8"/>
        <v>23.841866597415066</v>
      </c>
      <c r="V64" s="17">
        <v>1.3165901295623099</v>
      </c>
      <c r="W64" s="18">
        <f t="shared" si="9"/>
        <v>32.110142736448871</v>
      </c>
      <c r="X64" s="18">
        <v>4.2665086545802602</v>
      </c>
      <c r="Y64" s="19">
        <f t="shared" si="10"/>
        <v>47.322189164389584</v>
      </c>
      <c r="AA64" s="17">
        <v>103.03578078450801</v>
      </c>
      <c r="AB64" s="18">
        <f t="shared" si="11"/>
        <v>93.946917929346625</v>
      </c>
      <c r="AC64" s="18">
        <v>4.7407367179741797</v>
      </c>
      <c r="AD64" s="19">
        <f t="shared" si="12"/>
        <v>51.382952513010537</v>
      </c>
      <c r="AF64" s="17">
        <v>59.229350450789298</v>
      </c>
      <c r="AG64" s="18">
        <f t="shared" si="13"/>
        <v>38.349249498159779</v>
      </c>
      <c r="AH64" s="18">
        <v>5.3367875647668397</v>
      </c>
      <c r="AI64" s="19">
        <f t="shared" si="14"/>
        <v>58.555997725980667</v>
      </c>
      <c r="AK64" s="17">
        <v>4.1072585587952002</v>
      </c>
      <c r="AL64" s="18">
        <f t="shared" si="15"/>
        <v>48.421631328938894</v>
      </c>
      <c r="AM64" s="18">
        <v>2.3333333333333299</v>
      </c>
      <c r="AN64" s="19">
        <f t="shared" si="16"/>
        <v>56.900400846373181</v>
      </c>
      <c r="AP64" s="18">
        <v>0.77632451900293797</v>
      </c>
      <c r="AQ64" s="1">
        <f t="shared" si="17"/>
        <v>1.2881211085337567</v>
      </c>
      <c r="AR64" s="18">
        <f t="shared" si="18"/>
        <v>28.451959467708381</v>
      </c>
      <c r="AS64" s="1">
        <v>13.2357122547625</v>
      </c>
      <c r="AT64" s="18">
        <f t="shared" si="19"/>
        <v>42.49589191163021</v>
      </c>
      <c r="AV64" s="18">
        <v>62.456569352696398</v>
      </c>
      <c r="AW64" s="18">
        <f t="shared" si="20"/>
        <v>40.321985292029964</v>
      </c>
      <c r="AX64" s="1">
        <v>7.0815924424076604</v>
      </c>
      <c r="AY64" s="18">
        <f t="shared" si="21"/>
        <v>84.121958737572456</v>
      </c>
      <c r="BA64" s="18">
        <v>80.729703108103706</v>
      </c>
      <c r="BB64" s="18">
        <f t="shared" si="22"/>
        <v>73.226995640507425</v>
      </c>
      <c r="BC64" s="1">
        <v>6.4186143617306</v>
      </c>
      <c r="BD64" s="18">
        <f t="shared" si="23"/>
        <v>76.171242197118616</v>
      </c>
    </row>
    <row r="65" spans="1:56" x14ac:dyDescent="0.3">
      <c r="A65" s="17">
        <v>69.887513225548901</v>
      </c>
      <c r="B65" s="18">
        <f t="shared" si="0"/>
        <v>41.293630555784013</v>
      </c>
      <c r="C65" s="18">
        <v>95.606333413769306</v>
      </c>
      <c r="D65" s="19">
        <f t="shared" si="1"/>
        <v>78.429163113655875</v>
      </c>
      <c r="F65" s="17">
        <v>90.850761345355195</v>
      </c>
      <c r="G65" s="18">
        <f t="shared" si="2"/>
        <v>58.674930230872434</v>
      </c>
      <c r="H65" s="18">
        <v>77.948669983912595</v>
      </c>
      <c r="I65" s="19">
        <f t="shared" si="3"/>
        <v>70.852426626493511</v>
      </c>
      <c r="K65" s="1">
        <v>77.366907033460393</v>
      </c>
      <c r="L65" s="18">
        <f t="shared" si="4"/>
        <v>71.354779216962854</v>
      </c>
      <c r="M65" s="1">
        <v>7.8995501077895298</v>
      </c>
      <c r="N65" s="1">
        <f t="shared" si="5"/>
        <v>0.12658948754738925</v>
      </c>
      <c r="O65" s="18">
        <f t="shared" si="6"/>
        <v>29.927444207753588</v>
      </c>
      <c r="Q65" s="17">
        <v>70.126551958161997</v>
      </c>
      <c r="R65" s="18">
        <f t="shared" si="7"/>
        <v>45.088715628709863</v>
      </c>
      <c r="S65" s="18">
        <v>0.90514591400854305</v>
      </c>
      <c r="T65" s="19">
        <f t="shared" si="8"/>
        <v>22.646277392676662</v>
      </c>
      <c r="V65" s="17">
        <v>1.3002324600886499</v>
      </c>
      <c r="W65" s="18">
        <f t="shared" si="9"/>
        <v>31.711197696651638</v>
      </c>
      <c r="X65" s="18">
        <v>4.5167963809154799</v>
      </c>
      <c r="Y65" s="19">
        <f t="shared" si="10"/>
        <v>50.098267707777765</v>
      </c>
      <c r="AA65" s="17">
        <v>105.81282584409099</v>
      </c>
      <c r="AB65" s="18">
        <f t="shared" si="11"/>
        <v>96.478997778815454</v>
      </c>
      <c r="AC65" s="18">
        <v>4.7656637909632504</v>
      </c>
      <c r="AD65" s="19">
        <f t="shared" si="12"/>
        <v>51.653127104826538</v>
      </c>
      <c r="AF65" s="17">
        <v>59.456261906784199</v>
      </c>
      <c r="AG65" s="18">
        <f t="shared" si="13"/>
        <v>38.496167942709825</v>
      </c>
      <c r="AH65" s="18">
        <v>5.6165803108808303</v>
      </c>
      <c r="AI65" s="19">
        <f t="shared" si="14"/>
        <v>61.625923820352483</v>
      </c>
      <c r="AK65" s="17">
        <v>3.9599609741453698</v>
      </c>
      <c r="AL65" s="18">
        <f t="shared" si="15"/>
        <v>46.6850984962824</v>
      </c>
      <c r="AM65" s="18">
        <v>2.1604938271604901</v>
      </c>
      <c r="AN65" s="19">
        <f t="shared" si="16"/>
        <v>52.68555633923441</v>
      </c>
      <c r="AP65" s="18">
        <v>0.824992891669036</v>
      </c>
      <c r="AQ65" s="1">
        <f t="shared" si="17"/>
        <v>1.2121316560399795</v>
      </c>
      <c r="AR65" s="18">
        <f t="shared" si="18"/>
        <v>26.773507955655052</v>
      </c>
      <c r="AS65" s="1">
        <v>13.414842195052501</v>
      </c>
      <c r="AT65" s="18">
        <f t="shared" si="19"/>
        <v>43.071024283366505</v>
      </c>
      <c r="AV65" s="18">
        <v>65.798640125959807</v>
      </c>
      <c r="AW65" s="18">
        <f t="shared" si="20"/>
        <v>42.479627473806843</v>
      </c>
      <c r="AX65" s="1">
        <v>7.0291678028270601</v>
      </c>
      <c r="AY65" s="18">
        <f t="shared" si="21"/>
        <v>83.499208501167715</v>
      </c>
      <c r="BA65" s="18">
        <v>82.389963704885304</v>
      </c>
      <c r="BB65" s="18">
        <f t="shared" si="22"/>
        <v>74.732958016212351</v>
      </c>
      <c r="BC65" s="1">
        <v>6.4462800184152096</v>
      </c>
      <c r="BD65" s="18">
        <f t="shared" si="23"/>
        <v>76.499557206730373</v>
      </c>
    </row>
    <row r="66" spans="1:56" x14ac:dyDescent="0.3">
      <c r="A66" s="17">
        <v>69.896794312549801</v>
      </c>
      <c r="B66" s="18">
        <f t="shared" si="0"/>
        <v>41.299114364837777</v>
      </c>
      <c r="C66" s="18">
        <v>93.551500751768003</v>
      </c>
      <c r="D66" s="19">
        <f t="shared" si="1"/>
        <v>76.743513217200814</v>
      </c>
      <c r="F66" s="17">
        <v>91.277264394477896</v>
      </c>
      <c r="G66" s="18">
        <f t="shared" si="2"/>
        <v>58.950382371063093</v>
      </c>
      <c r="H66" s="18">
        <v>76.310561562347999</v>
      </c>
      <c r="I66" s="19">
        <f t="shared" si="3"/>
        <v>69.363447317813836</v>
      </c>
      <c r="K66" s="1">
        <v>78.910014364646798</v>
      </c>
      <c r="L66" s="18">
        <f t="shared" si="4"/>
        <v>72.777972765042293</v>
      </c>
      <c r="M66" s="1">
        <v>7.5464769233895401</v>
      </c>
      <c r="N66" s="1">
        <f t="shared" si="5"/>
        <v>0.13251216563064036</v>
      </c>
      <c r="O66" s="18">
        <f t="shared" si="6"/>
        <v>31.327644345467458</v>
      </c>
      <c r="Q66" s="17">
        <v>74.352269551678702</v>
      </c>
      <c r="R66" s="18">
        <f t="shared" si="7"/>
        <v>47.805691917733512</v>
      </c>
      <c r="S66" s="18">
        <v>1.1208431474310301</v>
      </c>
      <c r="T66" s="19">
        <f t="shared" si="8"/>
        <v>28.042909366946905</v>
      </c>
      <c r="V66" s="17">
        <v>1.32838406053078</v>
      </c>
      <c r="W66" s="18">
        <f t="shared" si="9"/>
        <v>32.397783360754097</v>
      </c>
      <c r="X66" s="18">
        <v>4.8195927390407496</v>
      </c>
      <c r="Y66" s="19">
        <f t="shared" si="10"/>
        <v>53.456748305750899</v>
      </c>
      <c r="AA66" s="17">
        <v>106.612695506454</v>
      </c>
      <c r="AB66" s="18">
        <f t="shared" si="11"/>
        <v>97.20831034336382</v>
      </c>
      <c r="AC66" s="18">
        <v>4.5540978773584904</v>
      </c>
      <c r="AD66" s="19">
        <f t="shared" si="12"/>
        <v>49.360048636471845</v>
      </c>
      <c r="AF66" s="17">
        <v>60.6235818034</v>
      </c>
      <c r="AG66" s="18">
        <f t="shared" si="13"/>
        <v>39.251972989004891</v>
      </c>
      <c r="AH66" s="18">
        <v>5.7564766839378203</v>
      </c>
      <c r="AI66" s="19">
        <f t="shared" si="14"/>
        <v>63.160886867538338</v>
      </c>
      <c r="AK66" s="17">
        <v>3.8614957409283601</v>
      </c>
      <c r="AL66" s="18">
        <f t="shared" si="15"/>
        <v>45.524264048365239</v>
      </c>
      <c r="AM66" s="18">
        <v>2.01234567901234</v>
      </c>
      <c r="AN66" s="19">
        <f t="shared" si="16"/>
        <v>49.072832475972568</v>
      </c>
      <c r="AP66" s="18">
        <v>0.77708274097241903</v>
      </c>
      <c r="AQ66" s="1">
        <f t="shared" si="17"/>
        <v>1.286864251738018</v>
      </c>
      <c r="AR66" s="18">
        <f t="shared" si="18"/>
        <v>28.42419807293567</v>
      </c>
      <c r="AS66" s="1">
        <v>12.8490190503269</v>
      </c>
      <c r="AT66" s="18">
        <f t="shared" si="19"/>
        <v>41.254336315500936</v>
      </c>
      <c r="AV66" s="18">
        <v>66.835698012965395</v>
      </c>
      <c r="AW66" s="18">
        <f t="shared" si="20"/>
        <v>43.149152446122947</v>
      </c>
      <c r="AX66" s="1">
        <v>7.1826594069682503</v>
      </c>
      <c r="AY66" s="18">
        <f t="shared" si="21"/>
        <v>85.322529243661492</v>
      </c>
      <c r="BA66" s="18">
        <v>77.990224944058397</v>
      </c>
      <c r="BB66" s="18">
        <f t="shared" si="22"/>
        <v>70.742114018842287</v>
      </c>
      <c r="BC66" s="1">
        <v>6.5726169955353697</v>
      </c>
      <c r="BD66" s="18">
        <f t="shared" si="23"/>
        <v>77.998828535453242</v>
      </c>
    </row>
    <row r="67" spans="1:56" x14ac:dyDescent="0.3">
      <c r="A67" s="17">
        <v>65.831678206151494</v>
      </c>
      <c r="B67" s="18">
        <f t="shared" ref="B67:B130" si="24">A67/(MAX(A$3:A$301))*100</f>
        <v>38.897205999287102</v>
      </c>
      <c r="C67" s="18">
        <v>93.568206708369601</v>
      </c>
      <c r="D67" s="19">
        <f t="shared" ref="D67:D130" si="25">C67/(MAX(C$2:C$301))*100</f>
        <v>76.757217687903676</v>
      </c>
      <c r="F67" s="17">
        <v>93.705338770623598</v>
      </c>
      <c r="G67" s="18">
        <f t="shared" ref="G67:G87" si="26">F67/(MAX(F$2:F$301))*100</f>
        <v>60.518526572674688</v>
      </c>
      <c r="H67" s="18">
        <v>80.800628530809206</v>
      </c>
      <c r="I67" s="19">
        <f t="shared" ref="I67:I87" si="27">H67/(MAX(H$2:H$301))*100</f>
        <v>73.44475031498618</v>
      </c>
      <c r="K67" s="1">
        <v>80.002465863863407</v>
      </c>
      <c r="L67" s="18">
        <f t="shared" ref="L67:L130" si="28">K67/(MAX(K$2:K$301))*100</f>
        <v>73.785530628226965</v>
      </c>
      <c r="M67" s="1">
        <v>7.9803886946363702</v>
      </c>
      <c r="N67" s="1">
        <f t="shared" ref="N67:N130" si="29">1/M67</f>
        <v>0.1253071796705969</v>
      </c>
      <c r="O67" s="18">
        <f t="shared" ref="O67:O130" si="30">N67/(MAX(N$2:N$301))*100</f>
        <v>29.624289513130947</v>
      </c>
      <c r="Q67" s="17">
        <v>72.659587209070196</v>
      </c>
      <c r="R67" s="18">
        <f t="shared" ref="R67:R129" si="31">Q67/(MAX(Q$2:Q$301))*100</f>
        <v>46.717361311643721</v>
      </c>
      <c r="S67" s="18">
        <v>1.60553315501616</v>
      </c>
      <c r="T67" s="19">
        <f t="shared" ref="T67:T129" si="32">S67/(MAX(S$2:S$301))*100</f>
        <v>40.169599872150698</v>
      </c>
      <c r="V67" s="17">
        <v>1.28438757022231</v>
      </c>
      <c r="W67" s="18">
        <f t="shared" ref="W67:W111" si="33">V67/(MAX(V$2:V$301))*100</f>
        <v>31.324758770954524</v>
      </c>
      <c r="X67" s="18">
        <v>5.1824355891837603</v>
      </c>
      <c r="Y67" s="19">
        <f t="shared" ref="Y67:Y111" si="34">X67/(MAX(X$2:X$301))*100</f>
        <v>57.481237503254476</v>
      </c>
      <c r="AA67" s="17">
        <v>109.674466236345</v>
      </c>
      <c r="AB67" s="18">
        <f t="shared" ref="AB67:AB105" si="35">AA67/(MAX(AA$2:AA$301))*100</f>
        <v>100</v>
      </c>
      <c r="AC67" s="18">
        <v>3.8926576464746701</v>
      </c>
      <c r="AD67" s="19">
        <f t="shared" ref="AD67:AD105" si="36">AC67/(MAX(AC$2:AC$301))*100</f>
        <v>42.190962058674856</v>
      </c>
      <c r="AF67" s="17">
        <v>66.292121197412897</v>
      </c>
      <c r="AG67" s="18">
        <f t="shared" ref="AG67:AG113" si="37">AF67/(MAX(AF$2:AF$301))*100</f>
        <v>42.922184292297196</v>
      </c>
      <c r="AH67" s="18">
        <v>3.9145077720207202</v>
      </c>
      <c r="AI67" s="19">
        <f t="shared" ref="AI67:AI113" si="38">AH67/(MAX(AH$2:AH$301))*100</f>
        <v>42.950540079590617</v>
      </c>
      <c r="AK67" s="17">
        <v>3.6228876630767801</v>
      </c>
      <c r="AL67" s="18">
        <f t="shared" ref="AL67:AL128" si="39">AK67/(MAX(AK$2:AK$301))*100</f>
        <v>42.711246018834352</v>
      </c>
      <c r="AM67" s="18">
        <v>1.07407407407407</v>
      </c>
      <c r="AN67" s="19">
        <f t="shared" ref="AN67:AN128" si="40">AM67/(MAX(AM$2:AM$301))*100</f>
        <v>26.192248008647905</v>
      </c>
      <c r="AP67" s="18">
        <v>0.77518718604871495</v>
      </c>
      <c r="AQ67" s="1">
        <f t="shared" ref="AQ67:AQ130" si="41">1/AP67</f>
        <v>1.2900110037901957</v>
      </c>
      <c r="AR67" s="18">
        <f t="shared" ref="AR67:AR130" si="42">AQ67/(MAX(AQ$2:AQ$301))*100</f>
        <v>28.493703386722043</v>
      </c>
      <c r="AS67" s="1">
        <v>13.8157520614159</v>
      </c>
      <c r="AT67" s="18">
        <f t="shared" ref="AT67:AT130" si="43">AS67/(MAX(AS$2:AS$301))*100</f>
        <v>44.358225305824121</v>
      </c>
      <c r="AV67" s="18">
        <v>71.230659618074199</v>
      </c>
      <c r="AW67" s="18">
        <f t="shared" ref="AW67:AW119" si="44">AV67/(MAX(AV$2:AV$301))*100</f>
        <v>45.986541355518476</v>
      </c>
      <c r="AX67" s="1">
        <v>7.5914132662485496</v>
      </c>
      <c r="AY67" s="18">
        <f t="shared" ref="AY67:AY119" si="45">AX67/(MAX(AX$2:AX$301))*100</f>
        <v>90.178100298314035</v>
      </c>
      <c r="BA67" s="18">
        <v>79.938116294258094</v>
      </c>
      <c r="BB67" s="18">
        <f t="shared" ref="BB67:BB106" si="46">BA67/(MAX(BA$2:BA$301))*100</f>
        <v>72.508975854296466</v>
      </c>
      <c r="BC67" s="1">
        <v>6.6840076658708103</v>
      </c>
      <c r="BD67" s="18">
        <f t="shared" ref="BD67:BD106" si="47">BC67/(MAX(BC$2:BC$301))*100</f>
        <v>79.320728442574719</v>
      </c>
    </row>
    <row r="68" spans="1:56" x14ac:dyDescent="0.3">
      <c r="A68" s="17">
        <v>69.102333265271994</v>
      </c>
      <c r="B68" s="18">
        <f t="shared" si="24"/>
        <v>40.829700309835196</v>
      </c>
      <c r="C68" s="18">
        <v>89.445176619085601</v>
      </c>
      <c r="D68" s="19">
        <f t="shared" si="25"/>
        <v>73.374954318431179</v>
      </c>
      <c r="F68" s="17">
        <v>98.576452542182594</v>
      </c>
      <c r="G68" s="18">
        <f t="shared" si="26"/>
        <v>63.664479963273088</v>
      </c>
      <c r="H68" s="18">
        <v>88.144337610834597</v>
      </c>
      <c r="I68" s="19">
        <f t="shared" si="27"/>
        <v>80.119907297987922</v>
      </c>
      <c r="K68" s="1">
        <v>80.465610654569005</v>
      </c>
      <c r="L68" s="18">
        <f t="shared" si="28"/>
        <v>74.212684763676535</v>
      </c>
      <c r="M68" s="1">
        <v>7.6271683347501797</v>
      </c>
      <c r="N68" s="1">
        <f t="shared" si="29"/>
        <v>0.13111025692771131</v>
      </c>
      <c r="O68" s="18">
        <f t="shared" si="30"/>
        <v>30.996214419459051</v>
      </c>
      <c r="Q68" s="17">
        <v>74.641702263563403</v>
      </c>
      <c r="R68" s="18">
        <f t="shared" si="31"/>
        <v>47.991786184104988</v>
      </c>
      <c r="S68" s="18">
        <v>1.6287676154736701</v>
      </c>
      <c r="T68" s="19">
        <f t="shared" si="32"/>
        <v>40.750913921572554</v>
      </c>
      <c r="V68" s="17">
        <v>1.3070524288660701</v>
      </c>
      <c r="W68" s="18">
        <f t="shared" si="33"/>
        <v>31.877529014184674</v>
      </c>
      <c r="X68" s="18">
        <v>5.5409710906252396</v>
      </c>
      <c r="Y68" s="19">
        <f t="shared" si="34"/>
        <v>61.457951532217855</v>
      </c>
      <c r="AA68" s="17">
        <v>108.48474739324701</v>
      </c>
      <c r="AB68" s="18">
        <f t="shared" si="35"/>
        <v>98.91522714089696</v>
      </c>
      <c r="AC68" s="18">
        <v>3.8668926886792399</v>
      </c>
      <c r="AD68" s="19">
        <f t="shared" si="36"/>
        <v>41.911705967974235</v>
      </c>
      <c r="AF68" s="17">
        <v>66.298188348642697</v>
      </c>
      <c r="AG68" s="18">
        <f t="shared" si="37"/>
        <v>42.926112592953608</v>
      </c>
      <c r="AH68" s="18">
        <v>3.68134715025906</v>
      </c>
      <c r="AI68" s="19">
        <f t="shared" si="38"/>
        <v>40.392268334280757</v>
      </c>
      <c r="AK68" s="17">
        <v>4.4738514265700999</v>
      </c>
      <c r="AL68" s="18">
        <f t="shared" si="39"/>
        <v>52.743498198801021</v>
      </c>
      <c r="AM68" s="18">
        <v>1.06172839506172</v>
      </c>
      <c r="AN68" s="19">
        <f t="shared" si="40"/>
        <v>25.891187686709323</v>
      </c>
      <c r="AP68" s="18">
        <v>0.77404985309449303</v>
      </c>
      <c r="AQ68" s="1">
        <f t="shared" si="41"/>
        <v>1.2919064527978457</v>
      </c>
      <c r="AR68" s="18">
        <f t="shared" si="42"/>
        <v>28.53556997673558</v>
      </c>
      <c r="AS68" s="1">
        <v>14.395791868069299</v>
      </c>
      <c r="AT68" s="18">
        <f t="shared" si="43"/>
        <v>46.220558700018024</v>
      </c>
      <c r="AV68" s="18">
        <v>79.999472235171993</v>
      </c>
      <c r="AW68" s="18">
        <f t="shared" si="44"/>
        <v>51.647690167239425</v>
      </c>
      <c r="AX68" s="1">
        <v>7.9986717918495502</v>
      </c>
      <c r="AY68" s="18">
        <f t="shared" si="45"/>
        <v>95.015908342867945</v>
      </c>
      <c r="BA68" s="18">
        <v>87.1062408325392</v>
      </c>
      <c r="BB68" s="18">
        <f t="shared" si="46"/>
        <v>79.010922524562801</v>
      </c>
      <c r="BC68" s="1">
        <v>6.6130876543077601</v>
      </c>
      <c r="BD68" s="18">
        <f t="shared" si="47"/>
        <v>78.479103588213633</v>
      </c>
    </row>
    <row r="69" spans="1:56" x14ac:dyDescent="0.3">
      <c r="A69" s="17">
        <v>63.823250979154601</v>
      </c>
      <c r="B69" s="18">
        <f t="shared" si="24"/>
        <v>37.710509720051512</v>
      </c>
      <c r="C69" s="18">
        <v>88.233994765466903</v>
      </c>
      <c r="D69" s="19">
        <f t="shared" si="25"/>
        <v>72.381380192471866</v>
      </c>
      <c r="F69" s="17">
        <v>101.012009427962</v>
      </c>
      <c r="G69" s="18">
        <f t="shared" si="26"/>
        <v>65.237456658572228</v>
      </c>
      <c r="H69" s="18">
        <v>91.816192150847399</v>
      </c>
      <c r="I69" s="19">
        <f t="shared" si="27"/>
        <v>83.457485789488899</v>
      </c>
      <c r="K69" s="1">
        <v>81.826551832459899</v>
      </c>
      <c r="L69" s="18">
        <f t="shared" si="28"/>
        <v>75.467868161840286</v>
      </c>
      <c r="M69" s="1">
        <v>7.6230094032983304</v>
      </c>
      <c r="N69" s="1">
        <f t="shared" si="29"/>
        <v>0.13118178754539109</v>
      </c>
      <c r="O69" s="18">
        <f t="shared" si="30"/>
        <v>31.013125212063031</v>
      </c>
      <c r="Q69" s="17">
        <v>69.706375504012101</v>
      </c>
      <c r="R69" s="18">
        <f t="shared" si="31"/>
        <v>44.818558090287794</v>
      </c>
      <c r="S69" s="18">
        <v>1.8126072897121599</v>
      </c>
      <c r="T69" s="19">
        <f t="shared" si="32"/>
        <v>45.350486426017241</v>
      </c>
      <c r="V69" s="17">
        <v>1.35653566097291</v>
      </c>
      <c r="W69" s="18">
        <f t="shared" si="33"/>
        <v>33.084369024856549</v>
      </c>
      <c r="X69" s="18">
        <v>5.12238909716603</v>
      </c>
      <c r="Y69" s="19">
        <f t="shared" si="34"/>
        <v>56.815228903724147</v>
      </c>
      <c r="AA69" s="17">
        <v>105.57387351042701</v>
      </c>
      <c r="AB69" s="18">
        <f t="shared" si="35"/>
        <v>96.26112360822313</v>
      </c>
      <c r="AC69" s="18">
        <v>3.8948221822244302</v>
      </c>
      <c r="AD69" s="19">
        <f t="shared" si="36"/>
        <v>42.214422597460086</v>
      </c>
      <c r="AF69" s="17">
        <v>70.286733567120805</v>
      </c>
      <c r="AG69" s="18">
        <f t="shared" si="37"/>
        <v>45.508577444483493</v>
      </c>
      <c r="AH69" s="18">
        <v>3.4015544041450698</v>
      </c>
      <c r="AI69" s="19">
        <f t="shared" si="38"/>
        <v>37.322342239908949</v>
      </c>
      <c r="AK69" s="17">
        <v>4.6807384892491202</v>
      </c>
      <c r="AL69" s="18">
        <f t="shared" si="39"/>
        <v>55.182548220212169</v>
      </c>
      <c r="AM69" s="18">
        <v>1.0864197530864199</v>
      </c>
      <c r="AN69" s="19">
        <f t="shared" si="40"/>
        <v>26.493308330586494</v>
      </c>
      <c r="AP69" s="18">
        <v>0.81347739550753395</v>
      </c>
      <c r="AQ69" s="1">
        <f t="shared" si="41"/>
        <v>1.2292904578818609</v>
      </c>
      <c r="AR69" s="18">
        <f t="shared" si="42"/>
        <v>27.152510777117513</v>
      </c>
      <c r="AS69" s="1">
        <v>14.2877452374182</v>
      </c>
      <c r="AT69" s="18">
        <f t="shared" si="43"/>
        <v>45.873653459923162</v>
      </c>
      <c r="AV69" s="18">
        <v>81.764845584807404</v>
      </c>
      <c r="AW69" s="18">
        <f t="shared" si="44"/>
        <v>52.787415883472143</v>
      </c>
      <c r="AX69" s="1">
        <v>7.3057605530975396</v>
      </c>
      <c r="AY69" s="18">
        <f t="shared" si="45"/>
        <v>86.784842927971056</v>
      </c>
      <c r="BA69" s="18">
        <v>86.766576374985206</v>
      </c>
      <c r="BB69" s="18">
        <f t="shared" si="46"/>
        <v>78.702825172597628</v>
      </c>
      <c r="BC69" s="1">
        <v>6.1524073618055404</v>
      </c>
      <c r="BD69" s="18">
        <f t="shared" si="47"/>
        <v>73.012099627850318</v>
      </c>
    </row>
    <row r="70" spans="1:56" x14ac:dyDescent="0.3">
      <c r="A70" s="17">
        <v>56.108811463998599</v>
      </c>
      <c r="B70" s="18">
        <f t="shared" si="24"/>
        <v>33.152367634558935</v>
      </c>
      <c r="C70" s="18">
        <v>86.210903421008595</v>
      </c>
      <c r="D70" s="19">
        <f t="shared" si="25"/>
        <v>70.721768790352186</v>
      </c>
      <c r="F70" s="17">
        <v>93.159115567361297</v>
      </c>
      <c r="G70" s="18">
        <f t="shared" si="26"/>
        <v>60.165754533483216</v>
      </c>
      <c r="H70" s="18">
        <v>95.530135807549797</v>
      </c>
      <c r="I70" s="19">
        <f t="shared" si="27"/>
        <v>86.833321714409053</v>
      </c>
      <c r="K70" s="1">
        <v>81.848870092761203</v>
      </c>
      <c r="L70" s="18">
        <f t="shared" si="28"/>
        <v>75.488452085863742</v>
      </c>
      <c r="M70" s="1">
        <v>7.1244906981283398</v>
      </c>
      <c r="N70" s="1">
        <f t="shared" si="29"/>
        <v>0.14036091032622275</v>
      </c>
      <c r="O70" s="18">
        <f t="shared" si="30"/>
        <v>33.18319233392117</v>
      </c>
      <c r="Q70" s="17">
        <v>71.452952213661206</v>
      </c>
      <c r="R70" s="18">
        <f t="shared" si="31"/>
        <v>45.941540732184691</v>
      </c>
      <c r="S70" s="18">
        <v>1.9811170106591001</v>
      </c>
      <c r="T70" s="19">
        <f t="shared" si="32"/>
        <v>49.566511516410486</v>
      </c>
      <c r="V70" s="17">
        <v>1.3615779937782699</v>
      </c>
      <c r="W70" s="18">
        <f t="shared" si="33"/>
        <v>33.207345813508773</v>
      </c>
      <c r="X70" s="18">
        <v>4.7066786695078404</v>
      </c>
      <c r="Y70" s="19">
        <f t="shared" si="34"/>
        <v>52.204356387590579</v>
      </c>
      <c r="AA70" s="17">
        <v>102.926778177755</v>
      </c>
      <c r="AB70" s="18">
        <f t="shared" si="35"/>
        <v>93.847530523605244</v>
      </c>
      <c r="AC70" s="18">
        <v>3.94900539970208</v>
      </c>
      <c r="AD70" s="19">
        <f t="shared" si="36"/>
        <v>42.801692858662427</v>
      </c>
      <c r="AF70" s="17">
        <v>76.372086250621805</v>
      </c>
      <c r="AG70" s="18">
        <f t="shared" si="37"/>
        <v>49.448663002871818</v>
      </c>
      <c r="AH70" s="18">
        <v>3.54145077720207</v>
      </c>
      <c r="AI70" s="19">
        <f t="shared" si="38"/>
        <v>38.85730528709491</v>
      </c>
      <c r="AK70" s="17">
        <v>4.6550214517117503</v>
      </c>
      <c r="AL70" s="18">
        <f t="shared" si="39"/>
        <v>54.87936280038015</v>
      </c>
      <c r="AM70" s="18">
        <v>0.91358024691357897</v>
      </c>
      <c r="AN70" s="19">
        <f t="shared" si="40"/>
        <v>22.278463823447701</v>
      </c>
      <c r="AP70" s="18">
        <v>0.70329826556724395</v>
      </c>
      <c r="AQ70" s="1">
        <f t="shared" si="41"/>
        <v>1.421871841520115</v>
      </c>
      <c r="AR70" s="18">
        <f t="shared" si="42"/>
        <v>31.406239471733659</v>
      </c>
      <c r="AS70" s="1">
        <v>15.479101506966099</v>
      </c>
      <c r="AT70" s="18">
        <f t="shared" si="43"/>
        <v>49.698740186233152</v>
      </c>
      <c r="AV70" s="18">
        <v>72.207024549860506</v>
      </c>
      <c r="AW70" s="18">
        <f t="shared" si="44"/>
        <v>46.616882932508112</v>
      </c>
      <c r="AX70" s="1">
        <v>6.5654384406308504</v>
      </c>
      <c r="AY70" s="18">
        <f t="shared" si="45"/>
        <v>77.990585604647649</v>
      </c>
      <c r="BA70" s="18">
        <v>92.575561289493606</v>
      </c>
      <c r="BB70" s="18">
        <f t="shared" si="46"/>
        <v>83.971945417482814</v>
      </c>
      <c r="BC70" s="1">
        <v>6.2352758535775799</v>
      </c>
      <c r="BD70" s="18">
        <f t="shared" si="47"/>
        <v>73.99551997397873</v>
      </c>
    </row>
    <row r="71" spans="1:56" x14ac:dyDescent="0.3">
      <c r="A71" s="17">
        <v>54.894845284279597</v>
      </c>
      <c r="B71" s="18">
        <f t="shared" si="24"/>
        <v>32.435085410325961</v>
      </c>
      <c r="C71" s="18">
        <v>84.9830156107883</v>
      </c>
      <c r="D71" s="19">
        <f t="shared" si="25"/>
        <v>69.714490193690025</v>
      </c>
      <c r="F71" s="17">
        <v>106.06270343073</v>
      </c>
      <c r="G71" s="18">
        <f t="shared" si="26"/>
        <v>68.499389897671591</v>
      </c>
      <c r="H71" s="18">
        <v>79.522802948108804</v>
      </c>
      <c r="I71" s="19">
        <f t="shared" si="27"/>
        <v>72.283254636375844</v>
      </c>
      <c r="K71" s="1">
        <v>83.454814886610194</v>
      </c>
      <c r="L71" s="18">
        <f t="shared" si="28"/>
        <v>76.969600041670816</v>
      </c>
      <c r="M71" s="1">
        <v>7.3648479352320297</v>
      </c>
      <c r="N71" s="1">
        <f t="shared" si="29"/>
        <v>0.13578012863187447</v>
      </c>
      <c r="O71" s="18">
        <f t="shared" si="30"/>
        <v>32.100234410308545</v>
      </c>
      <c r="Q71" s="17">
        <v>66.9847099684618</v>
      </c>
      <c r="R71" s="18">
        <f t="shared" si="31"/>
        <v>43.068630282029076</v>
      </c>
      <c r="S71" s="18">
        <v>1.82602099884226</v>
      </c>
      <c r="T71" s="19">
        <f t="shared" si="32"/>
        <v>45.686090413312115</v>
      </c>
      <c r="V71" s="17">
        <v>1.8489921031940399</v>
      </c>
      <c r="W71" s="18">
        <f t="shared" si="33"/>
        <v>45.09482413624427</v>
      </c>
      <c r="X71" s="18">
        <v>3.5121072962840501</v>
      </c>
      <c r="Y71" s="19">
        <f t="shared" si="34"/>
        <v>38.954709645781207</v>
      </c>
      <c r="AA71" s="17">
        <v>101.20872641509401</v>
      </c>
      <c r="AB71" s="18">
        <f t="shared" si="35"/>
        <v>92.281029384717868</v>
      </c>
      <c r="AC71" s="18">
        <v>3.8971263654418999</v>
      </c>
      <c r="AD71" s="19">
        <f t="shared" si="36"/>
        <v>42.23939671939258</v>
      </c>
      <c r="AF71" s="17">
        <v>79.173896688548794</v>
      </c>
      <c r="AG71" s="18">
        <f t="shared" si="37"/>
        <v>51.262752246006151</v>
      </c>
      <c r="AH71" s="18">
        <v>3.8678756476683902</v>
      </c>
      <c r="AI71" s="19">
        <f t="shared" si="38"/>
        <v>42.438885730528668</v>
      </c>
      <c r="AK71" s="17">
        <v>4.6490675072235303</v>
      </c>
      <c r="AL71" s="18">
        <f t="shared" si="39"/>
        <v>54.809170066994959</v>
      </c>
      <c r="AM71" s="18">
        <v>1.67901234567901</v>
      </c>
      <c r="AN71" s="19">
        <f t="shared" si="40"/>
        <v>40.944203783633611</v>
      </c>
      <c r="AP71" s="18">
        <v>0.97820111837740498</v>
      </c>
      <c r="AQ71" s="1">
        <f t="shared" si="41"/>
        <v>1.0222846623389206</v>
      </c>
      <c r="AR71" s="18">
        <f t="shared" si="42"/>
        <v>22.580176339501921</v>
      </c>
      <c r="AS71" s="1">
        <v>10.2786465737844</v>
      </c>
      <c r="AT71" s="18">
        <f t="shared" si="43"/>
        <v>33.001643235347586</v>
      </c>
      <c r="AV71" s="18">
        <v>72.711039960593496</v>
      </c>
      <c r="AW71" s="18">
        <f t="shared" si="44"/>
        <v>46.942275476305504</v>
      </c>
      <c r="AX71" s="1">
        <v>6.3601379225417096</v>
      </c>
      <c r="AY71" s="18">
        <f t="shared" si="45"/>
        <v>75.551828806377955</v>
      </c>
      <c r="BA71" s="18">
        <v>96.116262138520995</v>
      </c>
      <c r="BB71" s="18">
        <f t="shared" si="46"/>
        <v>87.18358717576946</v>
      </c>
      <c r="BC71" s="1">
        <v>5.8856864487532201</v>
      </c>
      <c r="BD71" s="18">
        <f t="shared" si="47"/>
        <v>69.846858327753395</v>
      </c>
    </row>
    <row r="72" spans="1:56" x14ac:dyDescent="0.3">
      <c r="A72" s="17">
        <v>52.459488055241003</v>
      </c>
      <c r="B72" s="18">
        <f t="shared" si="24"/>
        <v>30.996133914617086</v>
      </c>
      <c r="C72" s="18">
        <v>84.171106119948703</v>
      </c>
      <c r="D72" s="19">
        <f t="shared" si="25"/>
        <v>69.048452917529687</v>
      </c>
      <c r="F72" s="17">
        <v>100.009353137042</v>
      </c>
      <c r="G72" s="18">
        <f t="shared" si="26"/>
        <v>64.58990250443982</v>
      </c>
      <c r="H72" s="18">
        <v>66.456657562946603</v>
      </c>
      <c r="I72" s="19">
        <f t="shared" si="27"/>
        <v>60.406617005684197</v>
      </c>
      <c r="K72" s="1">
        <v>80.654184541785696</v>
      </c>
      <c r="L72" s="18">
        <f t="shared" si="28"/>
        <v>74.386604707026621</v>
      </c>
      <c r="M72" s="1">
        <v>8.5364684270924496</v>
      </c>
      <c r="N72" s="1">
        <f t="shared" si="29"/>
        <v>0.11714446185102373</v>
      </c>
      <c r="O72" s="18">
        <f t="shared" si="30"/>
        <v>27.694514088157675</v>
      </c>
      <c r="Q72" s="17">
        <v>77.592917880953294</v>
      </c>
      <c r="R72" s="18">
        <f t="shared" si="31"/>
        <v>49.889305996727302</v>
      </c>
      <c r="S72" s="18">
        <v>1.3975008982394499</v>
      </c>
      <c r="T72" s="19">
        <f t="shared" si="32"/>
        <v>34.96474160490623</v>
      </c>
      <c r="V72" s="17">
        <v>1.62246316533154</v>
      </c>
      <c r="W72" s="18">
        <f t="shared" si="33"/>
        <v>39.570039797234244</v>
      </c>
      <c r="X72" s="18">
        <v>4.5236676276536301</v>
      </c>
      <c r="Y72" s="19">
        <f t="shared" si="34"/>
        <v>50.174480476639459</v>
      </c>
      <c r="AA72" s="17">
        <v>103.46907584409099</v>
      </c>
      <c r="AB72" s="18">
        <f t="shared" si="35"/>
        <v>94.341991709463542</v>
      </c>
      <c r="AC72" s="18">
        <v>3.50003879096325</v>
      </c>
      <c r="AD72" s="19">
        <f t="shared" si="36"/>
        <v>37.935523039678536</v>
      </c>
      <c r="AF72" s="17">
        <v>70.269138828554404</v>
      </c>
      <c r="AG72" s="18">
        <f t="shared" si="37"/>
        <v>45.497185372579914</v>
      </c>
      <c r="AH72" s="18">
        <v>4.0777202072538801</v>
      </c>
      <c r="AI72" s="19">
        <f t="shared" si="38"/>
        <v>44.741330301307492</v>
      </c>
      <c r="AK72" s="17">
        <v>4.4438815715411399</v>
      </c>
      <c r="AL72" s="18">
        <f t="shared" si="39"/>
        <v>52.390175112265233</v>
      </c>
      <c r="AM72" s="18">
        <v>1.86419753086419</v>
      </c>
      <c r="AN72" s="19">
        <f t="shared" si="40"/>
        <v>45.460108612710727</v>
      </c>
      <c r="AP72" s="18">
        <v>0.96744384418538498</v>
      </c>
      <c r="AQ72" s="1">
        <f t="shared" si="41"/>
        <v>1.0336517266715652</v>
      </c>
      <c r="AR72" s="18">
        <f t="shared" si="42"/>
        <v>22.831251530737141</v>
      </c>
      <c r="AS72" s="1">
        <v>10.764856411714501</v>
      </c>
      <c r="AT72" s="18">
        <f t="shared" si="43"/>
        <v>34.562716815774984</v>
      </c>
      <c r="AV72" s="18">
        <v>66.269670234943305</v>
      </c>
      <c r="AW72" s="18">
        <f t="shared" si="44"/>
        <v>42.783724694057312</v>
      </c>
      <c r="AX72" s="1">
        <v>6.1828529207385099</v>
      </c>
      <c r="AY72" s="18">
        <f t="shared" si="45"/>
        <v>73.445867226723877</v>
      </c>
      <c r="BA72" s="18">
        <v>97.498527853020803</v>
      </c>
      <c r="BB72" s="18">
        <f t="shared" si="46"/>
        <v>88.437390442135495</v>
      </c>
      <c r="BC72" s="1">
        <v>5.8994336249076502</v>
      </c>
      <c r="BD72" s="18">
        <f t="shared" si="47"/>
        <v>70.009999377421195</v>
      </c>
    </row>
    <row r="73" spans="1:56" x14ac:dyDescent="0.3">
      <c r="A73" s="17">
        <v>51.650177268761702</v>
      </c>
      <c r="B73" s="18">
        <f t="shared" si="24"/>
        <v>30.517945765128456</v>
      </c>
      <c r="C73" s="18">
        <v>83.352514246468502</v>
      </c>
      <c r="D73" s="19">
        <f t="shared" si="25"/>
        <v>68.376933853088232</v>
      </c>
      <c r="F73" s="17">
        <v>94.244079464252295</v>
      </c>
      <c r="G73" s="18">
        <f t="shared" si="26"/>
        <v>60.8664661181787</v>
      </c>
      <c r="H73" s="18">
        <v>66.889333682517105</v>
      </c>
      <c r="I73" s="19">
        <f t="shared" si="27"/>
        <v>60.799903421234738</v>
      </c>
      <c r="K73" s="1">
        <v>81.748485835122807</v>
      </c>
      <c r="L73" s="18">
        <f t="shared" si="28"/>
        <v>75.395868618134472</v>
      </c>
      <c r="M73" s="1">
        <v>9.6589666479817602</v>
      </c>
      <c r="N73" s="1">
        <f t="shared" si="29"/>
        <v>0.10353074365454507</v>
      </c>
      <c r="O73" s="18">
        <f t="shared" si="30"/>
        <v>24.476049429844913</v>
      </c>
      <c r="Q73" s="17">
        <v>80.5601021996886</v>
      </c>
      <c r="R73" s="18">
        <f t="shared" si="31"/>
        <v>51.797093079218413</v>
      </c>
      <c r="S73" s="18">
        <v>1.35977484131103</v>
      </c>
      <c r="T73" s="19">
        <f t="shared" si="32"/>
        <v>34.02085539063907</v>
      </c>
      <c r="V73" s="17">
        <v>1.66769032669758</v>
      </c>
      <c r="W73" s="18">
        <f t="shared" si="33"/>
        <v>40.67307906087413</v>
      </c>
      <c r="X73" s="18">
        <v>5.1576683341499798</v>
      </c>
      <c r="Y73" s="19">
        <f t="shared" si="34"/>
        <v>57.206530284148528</v>
      </c>
      <c r="AA73" s="17">
        <v>104.28834098808299</v>
      </c>
      <c r="AB73" s="18">
        <f t="shared" si="35"/>
        <v>95.088988865781147</v>
      </c>
      <c r="AC73" s="18">
        <v>2.62863859235352</v>
      </c>
      <c r="AD73" s="19">
        <f t="shared" si="36"/>
        <v>28.490764199722307</v>
      </c>
      <c r="AF73" s="17">
        <v>68.854885876885305</v>
      </c>
      <c r="AG73" s="18">
        <f t="shared" si="37"/>
        <v>44.58149848956861</v>
      </c>
      <c r="AH73" s="18">
        <v>4.4274611398963701</v>
      </c>
      <c r="AI73" s="19">
        <f t="shared" si="38"/>
        <v>48.578737919272278</v>
      </c>
      <c r="AK73" s="17">
        <v>4.4450823670681796</v>
      </c>
      <c r="AL73" s="18">
        <f t="shared" si="39"/>
        <v>52.404331629922794</v>
      </c>
      <c r="AM73" s="18">
        <v>2.01234567901234</v>
      </c>
      <c r="AN73" s="19">
        <f t="shared" si="40"/>
        <v>49.072832475972568</v>
      </c>
      <c r="AP73" s="18">
        <v>0.92820585726471405</v>
      </c>
      <c r="AQ73" s="1">
        <f t="shared" si="41"/>
        <v>1.0773472200949612</v>
      </c>
      <c r="AR73" s="18">
        <f t="shared" si="42"/>
        <v>23.796395568489242</v>
      </c>
      <c r="AS73" s="1">
        <v>10.776229741256699</v>
      </c>
      <c r="AT73" s="18">
        <f t="shared" si="43"/>
        <v>34.599233156837528</v>
      </c>
      <c r="AV73" s="18">
        <v>63.1901624636062</v>
      </c>
      <c r="AW73" s="18">
        <f t="shared" si="44"/>
        <v>40.795593287714134</v>
      </c>
      <c r="AX73" s="1">
        <v>6.3377518977543597</v>
      </c>
      <c r="AY73" s="18">
        <f t="shared" si="45"/>
        <v>75.285906096369601</v>
      </c>
      <c r="BA73" s="18">
        <v>99.172278669393194</v>
      </c>
      <c r="BB73" s="18">
        <f t="shared" si="46"/>
        <v>89.955589308414901</v>
      </c>
      <c r="BC73" s="1">
        <v>6.0248284279611504</v>
      </c>
      <c r="BD73" s="18">
        <f t="shared" si="47"/>
        <v>71.498089699624771</v>
      </c>
    </row>
    <row r="74" spans="1:56" x14ac:dyDescent="0.3">
      <c r="A74" s="17">
        <v>53.281792363521603</v>
      </c>
      <c r="B74" s="18">
        <f t="shared" si="24"/>
        <v>31.481999396781003</v>
      </c>
      <c r="C74" s="18">
        <v>82.112932266626999</v>
      </c>
      <c r="D74" s="19">
        <f t="shared" si="25"/>
        <v>67.360062126933997</v>
      </c>
      <c r="F74" s="17">
        <v>112.37045905196599</v>
      </c>
      <c r="G74" s="18">
        <f t="shared" si="26"/>
        <v>72.573182076280972</v>
      </c>
      <c r="H74" s="18">
        <v>64.769725766021907</v>
      </c>
      <c r="I74" s="19">
        <f t="shared" si="27"/>
        <v>58.873259074238106</v>
      </c>
      <c r="K74" s="1">
        <v>83.1386820411564</v>
      </c>
      <c r="L74" s="18">
        <f t="shared" si="28"/>
        <v>76.678033656823231</v>
      </c>
      <c r="M74" s="1">
        <v>9.4384985441737701</v>
      </c>
      <c r="N74" s="1">
        <f t="shared" si="29"/>
        <v>0.10594905485441682</v>
      </c>
      <c r="O74" s="18">
        <f t="shared" si="30"/>
        <v>25.047770470141046</v>
      </c>
      <c r="Q74" s="17">
        <v>81.022196494870002</v>
      </c>
      <c r="R74" s="18">
        <f t="shared" si="31"/>
        <v>52.09420220104596</v>
      </c>
      <c r="S74" s="18">
        <v>0.960357698910136</v>
      </c>
      <c r="T74" s="19">
        <f t="shared" si="32"/>
        <v>24.02764737609623</v>
      </c>
      <c r="V74" s="17">
        <v>1.6402566177057101</v>
      </c>
      <c r="W74" s="18">
        <f t="shared" si="33"/>
        <v>40.004001956512127</v>
      </c>
      <c r="X74" s="18">
        <v>5.4363640507309903</v>
      </c>
      <c r="Y74" s="19">
        <f t="shared" si="34"/>
        <v>60.297697439099295</v>
      </c>
      <c r="AA74" s="17">
        <v>100.42902805362399</v>
      </c>
      <c r="AB74" s="18">
        <f t="shared" si="35"/>
        <v>91.570108795608476</v>
      </c>
      <c r="AC74" s="18">
        <v>3.4224646226414999</v>
      </c>
      <c r="AD74" s="19">
        <f t="shared" si="36"/>
        <v>37.094727601281768</v>
      </c>
      <c r="AF74" s="17">
        <v>72.357452281855501</v>
      </c>
      <c r="AG74" s="18">
        <f t="shared" si="37"/>
        <v>46.849306458519322</v>
      </c>
      <c r="AH74" s="18">
        <v>4.8238341968911902</v>
      </c>
      <c r="AI74" s="19">
        <f t="shared" si="38"/>
        <v>52.927799886299013</v>
      </c>
      <c r="AK74" s="17">
        <v>4.6293544473213499</v>
      </c>
      <c r="AL74" s="18">
        <f t="shared" si="39"/>
        <v>54.576767235450632</v>
      </c>
      <c r="AM74" s="18">
        <v>2.2469135802469098</v>
      </c>
      <c r="AN74" s="19">
        <f t="shared" si="40"/>
        <v>54.792978592803784</v>
      </c>
      <c r="AP74" s="18">
        <v>0.89820870059709901</v>
      </c>
      <c r="AQ74" s="1">
        <f t="shared" si="41"/>
        <v>1.1133270022158921</v>
      </c>
      <c r="AR74" s="18">
        <f t="shared" si="42"/>
        <v>24.591115331856024</v>
      </c>
      <c r="AS74" s="1">
        <v>11.074779641740101</v>
      </c>
      <c r="AT74" s="18">
        <f t="shared" si="43"/>
        <v>35.557787109731557</v>
      </c>
      <c r="AV74" s="18">
        <v>63.179607167046299</v>
      </c>
      <c r="AW74" s="18">
        <f t="shared" si="44"/>
        <v>40.788778784179073</v>
      </c>
      <c r="AX74" s="1">
        <v>6.1326273012745496</v>
      </c>
      <c r="AY74" s="18">
        <f t="shared" si="45"/>
        <v>72.849239063993892</v>
      </c>
      <c r="BA74" s="18">
        <v>98.091133927902206</v>
      </c>
      <c r="BB74" s="18">
        <f t="shared" si="46"/>
        <v>88.974921992372586</v>
      </c>
      <c r="BC74" s="1">
        <v>6.1925354118264204</v>
      </c>
      <c r="BD74" s="18">
        <f t="shared" si="47"/>
        <v>73.488308860058254</v>
      </c>
    </row>
    <row r="75" spans="1:56" x14ac:dyDescent="0.3">
      <c r="A75" s="17">
        <v>52.878993187682099</v>
      </c>
      <c r="B75" s="18">
        <f t="shared" si="24"/>
        <v>31.244002083847423</v>
      </c>
      <c r="C75" s="18">
        <v>81.292669797486596</v>
      </c>
      <c r="D75" s="19">
        <f t="shared" si="25"/>
        <v>66.687172615422213</v>
      </c>
      <c r="F75" s="17">
        <v>121.05765273672699</v>
      </c>
      <c r="G75" s="18">
        <f t="shared" si="26"/>
        <v>78.183707247531913</v>
      </c>
      <c r="H75" s="18">
        <v>59.8250963373115</v>
      </c>
      <c r="I75" s="19">
        <f t="shared" si="27"/>
        <v>54.378775796137155</v>
      </c>
      <c r="K75" s="1">
        <v>84.084958436823598</v>
      </c>
      <c r="L75" s="18">
        <f t="shared" si="28"/>
        <v>77.55077558072945</v>
      </c>
      <c r="M75" s="1">
        <v>9.1213407453594399</v>
      </c>
      <c r="N75" s="1">
        <f t="shared" si="29"/>
        <v>0.10963300548866772</v>
      </c>
      <c r="O75" s="18">
        <f t="shared" si="30"/>
        <v>25.918705562831022</v>
      </c>
      <c r="Q75" s="17">
        <v>87.451594874046805</v>
      </c>
      <c r="R75" s="18">
        <f t="shared" si="31"/>
        <v>56.228061731960068</v>
      </c>
      <c r="S75" s="18">
        <v>0.88466605453311498</v>
      </c>
      <c r="T75" s="19">
        <f t="shared" si="32"/>
        <v>22.133882019217342</v>
      </c>
      <c r="V75" s="17">
        <v>1.5350171496290801</v>
      </c>
      <c r="W75" s="18">
        <f t="shared" si="33"/>
        <v>37.437330472675349</v>
      </c>
      <c r="X75" s="18">
        <v>5.6923949086682502</v>
      </c>
      <c r="Y75" s="19">
        <f t="shared" si="34"/>
        <v>63.13747620720774</v>
      </c>
      <c r="AA75" s="17">
        <v>99.6423473187686</v>
      </c>
      <c r="AB75" s="18">
        <f t="shared" si="35"/>
        <v>90.852821753463104</v>
      </c>
      <c r="AC75" s="18">
        <v>3.1853432224429001</v>
      </c>
      <c r="AD75" s="19">
        <f t="shared" si="36"/>
        <v>34.524663416947625</v>
      </c>
      <c r="AF75" s="17">
        <v>92.289257502032498</v>
      </c>
      <c r="AG75" s="18">
        <f t="shared" si="37"/>
        <v>59.754559774987278</v>
      </c>
      <c r="AH75" s="18">
        <v>3.8445595854922199</v>
      </c>
      <c r="AI75" s="19">
        <f t="shared" si="38"/>
        <v>42.18305855599764</v>
      </c>
      <c r="AK75" s="17">
        <v>4.7742504409170996</v>
      </c>
      <c r="AL75" s="18">
        <f t="shared" si="39"/>
        <v>56.284987032791989</v>
      </c>
      <c r="AM75" s="18">
        <v>2.1234567901234498</v>
      </c>
      <c r="AN75" s="19">
        <f t="shared" si="40"/>
        <v>51.782375373418873</v>
      </c>
      <c r="AP75" s="18">
        <v>0.86840109942185495</v>
      </c>
      <c r="AQ75" s="1">
        <f t="shared" si="41"/>
        <v>1.1515416098226476</v>
      </c>
      <c r="AR75" s="18">
        <f t="shared" si="42"/>
        <v>25.435197817189582</v>
      </c>
      <c r="AS75" s="1">
        <v>11.2766562411145</v>
      </c>
      <c r="AT75" s="18">
        <f t="shared" si="43"/>
        <v>36.205952163592947</v>
      </c>
      <c r="AV75" s="18">
        <v>61.886583338464298</v>
      </c>
      <c r="AW75" s="18">
        <f t="shared" si="44"/>
        <v>39.954002101138656</v>
      </c>
      <c r="AX75" s="1">
        <v>6.0048642324979902</v>
      </c>
      <c r="AY75" s="18">
        <f t="shared" si="45"/>
        <v>71.331546583493932</v>
      </c>
      <c r="BA75" s="18">
        <v>98.927045748974805</v>
      </c>
      <c r="BB75" s="18">
        <f t="shared" si="46"/>
        <v>89.733147390471274</v>
      </c>
      <c r="BC75" s="1">
        <v>6.2482521600411101</v>
      </c>
      <c r="BD75" s="18">
        <f t="shared" si="47"/>
        <v>74.149512927403507</v>
      </c>
    </row>
    <row r="76" spans="1:56" x14ac:dyDescent="0.3">
      <c r="A76" s="17">
        <v>51.256659179923098</v>
      </c>
      <c r="B76" s="18">
        <f t="shared" si="24"/>
        <v>30.285432261248634</v>
      </c>
      <c r="C76" s="18">
        <v>80.477419115326697</v>
      </c>
      <c r="D76" s="19">
        <f t="shared" si="25"/>
        <v>66.018394445121316</v>
      </c>
      <c r="F76" s="17">
        <v>120.197164128848</v>
      </c>
      <c r="G76" s="18">
        <f t="shared" si="26"/>
        <v>77.627970473463137</v>
      </c>
      <c r="H76" s="18">
        <v>63.919525608889202</v>
      </c>
      <c r="I76" s="19">
        <f t="shared" si="27"/>
        <v>58.100458919167977</v>
      </c>
      <c r="K76" s="1">
        <v>84.285845284586202</v>
      </c>
      <c r="L76" s="18">
        <f t="shared" si="28"/>
        <v>77.736051653139754</v>
      </c>
      <c r="M76" s="1">
        <v>10.0943451019617</v>
      </c>
      <c r="N76" s="1">
        <f t="shared" si="29"/>
        <v>9.9065366786961095E-2</v>
      </c>
      <c r="O76" s="18">
        <f t="shared" si="30"/>
        <v>23.420374747370314</v>
      </c>
      <c r="Q76" s="17">
        <v>94.6275300411194</v>
      </c>
      <c r="R76" s="18">
        <f t="shared" si="31"/>
        <v>60.841916129239273</v>
      </c>
      <c r="S76" s="18">
        <v>0.85700027945227397</v>
      </c>
      <c r="T76" s="19">
        <f t="shared" si="32"/>
        <v>21.441698795421438</v>
      </c>
      <c r="V76" s="17">
        <v>1.4308032407671101</v>
      </c>
      <c r="W76" s="18">
        <f t="shared" si="33"/>
        <v>34.895671217039286</v>
      </c>
      <c r="X76" s="18">
        <v>6.7791287304716397</v>
      </c>
      <c r="Y76" s="19">
        <f t="shared" si="34"/>
        <v>75.19103747949336</v>
      </c>
      <c r="AA76" s="17">
        <v>100.04926452333601</v>
      </c>
      <c r="AB76" s="18">
        <f t="shared" si="35"/>
        <v>91.223844488773736</v>
      </c>
      <c r="AC76" s="18">
        <v>2.84201992303873</v>
      </c>
      <c r="AD76" s="19">
        <f t="shared" si="36"/>
        <v>30.803519248993716</v>
      </c>
      <c r="AF76" s="17">
        <v>79.858878062394496</v>
      </c>
      <c r="AG76" s="18">
        <f t="shared" si="37"/>
        <v>51.706257390115852</v>
      </c>
      <c r="AH76" s="18">
        <v>4.5440414507771996</v>
      </c>
      <c r="AI76" s="19">
        <f t="shared" si="38"/>
        <v>49.857873791927204</v>
      </c>
      <c r="AK76" s="17">
        <v>4.9586225874641903</v>
      </c>
      <c r="AL76" s="18">
        <f t="shared" si="39"/>
        <v>58.458602348124622</v>
      </c>
      <c r="AM76" s="18">
        <v>2.3703703703703698</v>
      </c>
      <c r="AN76" s="19">
        <f t="shared" si="40"/>
        <v>57.803581812188696</v>
      </c>
      <c r="AP76" s="18">
        <v>0.85764382522983595</v>
      </c>
      <c r="AQ76" s="1">
        <f t="shared" si="41"/>
        <v>1.1659851917338933</v>
      </c>
      <c r="AR76" s="18">
        <f t="shared" si="42"/>
        <v>25.754226986407264</v>
      </c>
      <c r="AS76" s="1">
        <v>11.762866079044599</v>
      </c>
      <c r="AT76" s="18">
        <f t="shared" si="43"/>
        <v>37.76702574402033</v>
      </c>
      <c r="AV76" s="18">
        <v>63.683622577779303</v>
      </c>
      <c r="AW76" s="18">
        <f t="shared" si="44"/>
        <v>41.114171327976479</v>
      </c>
      <c r="AX76" s="1">
        <v>5.9273267831854097</v>
      </c>
      <c r="AY76" s="18">
        <f t="shared" si="45"/>
        <v>70.410482265724212</v>
      </c>
      <c r="BA76" s="18">
        <v>100.303529940792</v>
      </c>
      <c r="BB76" s="18">
        <f t="shared" si="46"/>
        <v>90.981706446590337</v>
      </c>
      <c r="BC76" s="1">
        <v>6.2201154163231598</v>
      </c>
      <c r="BD76" s="18">
        <f t="shared" si="47"/>
        <v>73.815607414531968</v>
      </c>
    </row>
    <row r="77" spans="1:56" x14ac:dyDescent="0.3">
      <c r="A77" s="17">
        <v>49.216676257123197</v>
      </c>
      <c r="B77" s="18">
        <f t="shared" si="24"/>
        <v>29.080091031230275</v>
      </c>
      <c r="C77" s="18">
        <v>82.129638223228596</v>
      </c>
      <c r="D77" s="19">
        <f t="shared" si="25"/>
        <v>67.373766597636845</v>
      </c>
      <c r="F77" s="17">
        <v>120.163492835497</v>
      </c>
      <c r="G77" s="18">
        <f t="shared" si="26"/>
        <v>77.606224251869634</v>
      </c>
      <c r="H77" s="18">
        <v>67.6014815369075</v>
      </c>
      <c r="I77" s="19">
        <f t="shared" si="27"/>
        <v>61.447219194689538</v>
      </c>
      <c r="K77" s="1">
        <v>85.951324865294097</v>
      </c>
      <c r="L77" s="18">
        <f t="shared" si="28"/>
        <v>79.272107989479707</v>
      </c>
      <c r="M77" s="1">
        <v>10.087923792049301</v>
      </c>
      <c r="N77" s="1">
        <f t="shared" si="29"/>
        <v>9.9128425294820355E-2</v>
      </c>
      <c r="O77" s="18">
        <f t="shared" si="30"/>
        <v>23.435282620151419</v>
      </c>
      <c r="Q77" s="17">
        <v>91.933809732923393</v>
      </c>
      <c r="R77" s="18">
        <f t="shared" si="31"/>
        <v>59.109956043250847</v>
      </c>
      <c r="S77" s="18">
        <v>1.20911014411752</v>
      </c>
      <c r="T77" s="19">
        <f t="shared" si="32"/>
        <v>30.251303461914731</v>
      </c>
      <c r="V77" s="17">
        <v>1.45333135818225</v>
      </c>
      <c r="W77" s="18">
        <f t="shared" si="33"/>
        <v>35.445106496509368</v>
      </c>
      <c r="X77" s="18">
        <v>7.0269038367309697</v>
      </c>
      <c r="Y77" s="19">
        <f t="shared" si="34"/>
        <v>77.939247174566447</v>
      </c>
      <c r="AA77" s="17">
        <v>97.806758937437905</v>
      </c>
      <c r="AB77" s="18">
        <f t="shared" si="35"/>
        <v>89.179151988455956</v>
      </c>
      <c r="AC77" s="18">
        <v>2.6320599553128101</v>
      </c>
      <c r="AD77" s="19">
        <f t="shared" si="36"/>
        <v>28.527846986834369</v>
      </c>
      <c r="AF77" s="17">
        <v>86.182063074104093</v>
      </c>
      <c r="AG77" s="18">
        <f t="shared" si="37"/>
        <v>55.80033233423579</v>
      </c>
      <c r="AH77" s="18">
        <v>4.5440414507771996</v>
      </c>
      <c r="AI77" s="19">
        <f t="shared" si="38"/>
        <v>49.857873791927204</v>
      </c>
      <c r="AK77" s="17">
        <v>5.1292356185973196</v>
      </c>
      <c r="AL77" s="18">
        <f t="shared" si="39"/>
        <v>60.470007565298125</v>
      </c>
      <c r="AM77" s="18">
        <v>2.4197530864197501</v>
      </c>
      <c r="AN77" s="19">
        <f t="shared" si="40"/>
        <v>59.00782309994257</v>
      </c>
      <c r="AP77" s="18">
        <v>0.82897355700881403</v>
      </c>
      <c r="AQ77" s="1">
        <f t="shared" si="41"/>
        <v>1.2063110958669185</v>
      </c>
      <c r="AR77" s="18">
        <f t="shared" si="42"/>
        <v>26.64494369176235</v>
      </c>
      <c r="AS77" s="1">
        <v>11.3847028717657</v>
      </c>
      <c r="AT77" s="18">
        <f t="shared" si="43"/>
        <v>36.552857403688137</v>
      </c>
      <c r="AV77" s="18">
        <v>64.9674105218714</v>
      </c>
      <c r="AW77" s="18">
        <f t="shared" si="44"/>
        <v>41.942985320423723</v>
      </c>
      <c r="AX77" s="1">
        <v>5.8756058300421303</v>
      </c>
      <c r="AY77" s="18">
        <f t="shared" si="45"/>
        <v>69.796091092895338</v>
      </c>
      <c r="BA77" s="18">
        <v>100.537199815847</v>
      </c>
      <c r="BB77" s="18">
        <f t="shared" si="46"/>
        <v>91.19365994404167</v>
      </c>
      <c r="BC77" s="1">
        <v>5.91292384449845</v>
      </c>
      <c r="BD77" s="18">
        <f t="shared" si="47"/>
        <v>70.170091061674682</v>
      </c>
    </row>
    <row r="78" spans="1:56" x14ac:dyDescent="0.3">
      <c r="A78" s="17">
        <v>53.708722365563403</v>
      </c>
      <c r="B78" s="18">
        <f t="shared" si="24"/>
        <v>31.734254613254343</v>
      </c>
      <c r="C78" s="18">
        <v>77.590629814563798</v>
      </c>
      <c r="D78" s="19">
        <f t="shared" si="25"/>
        <v>63.650261907662433</v>
      </c>
      <c r="F78" s="17">
        <v>115.576714430019</v>
      </c>
      <c r="G78" s="18">
        <f t="shared" si="26"/>
        <v>74.643905621397835</v>
      </c>
      <c r="H78" s="18">
        <v>74.165700175838893</v>
      </c>
      <c r="I78" s="19">
        <f t="shared" si="27"/>
        <v>67.413848510765561</v>
      </c>
      <c r="K78" s="1">
        <v>86.156670637405995</v>
      </c>
      <c r="L78" s="18">
        <f t="shared" si="28"/>
        <v>79.46149648637082</v>
      </c>
      <c r="M78" s="1">
        <v>11.1640368408606</v>
      </c>
      <c r="N78" s="1">
        <f t="shared" si="29"/>
        <v>8.9573333934189453E-2</v>
      </c>
      <c r="O78" s="18">
        <f t="shared" si="30"/>
        <v>21.176331508683973</v>
      </c>
      <c r="Q78" s="17">
        <v>91.193261208032197</v>
      </c>
      <c r="R78" s="18">
        <f t="shared" si="31"/>
        <v>58.633811403086575</v>
      </c>
      <c r="S78" s="18">
        <v>1.23366202243602</v>
      </c>
      <c r="T78" s="19">
        <f t="shared" si="32"/>
        <v>30.865578617231566</v>
      </c>
      <c r="V78" s="17">
        <v>1.63095821415955</v>
      </c>
      <c r="W78" s="18">
        <f t="shared" si="33"/>
        <v>39.777224420827913</v>
      </c>
      <c r="X78" s="18">
        <v>6.9046571783447401</v>
      </c>
      <c r="Y78" s="19">
        <f t="shared" si="34"/>
        <v>76.583342391235647</v>
      </c>
      <c r="AA78" s="17">
        <v>98.192729021847001</v>
      </c>
      <c r="AB78" s="18">
        <f t="shared" si="35"/>
        <v>89.531075364656701</v>
      </c>
      <c r="AC78" s="18">
        <v>3.0013576837140001</v>
      </c>
      <c r="AD78" s="19">
        <f t="shared" si="36"/>
        <v>32.530517620210041</v>
      </c>
      <c r="AF78" s="17">
        <v>86.642559852446794</v>
      </c>
      <c r="AG78" s="18">
        <f t="shared" si="37"/>
        <v>56.098490354058008</v>
      </c>
      <c r="AH78" s="18">
        <v>4.8471502590673499</v>
      </c>
      <c r="AI78" s="19">
        <f t="shared" si="38"/>
        <v>53.183627060829927</v>
      </c>
      <c r="AK78" s="17">
        <v>5.2608728282487096</v>
      </c>
      <c r="AL78" s="18">
        <f t="shared" si="39"/>
        <v>62.021915813504336</v>
      </c>
      <c r="AM78" s="18">
        <v>2.1604938271604901</v>
      </c>
      <c r="AN78" s="19">
        <f t="shared" si="40"/>
        <v>52.68555633923441</v>
      </c>
      <c r="AP78" s="18">
        <v>1.1043976874229899</v>
      </c>
      <c r="AQ78" s="1">
        <f t="shared" si="41"/>
        <v>0.90547092898519888</v>
      </c>
      <c r="AR78" s="18">
        <f t="shared" si="42"/>
        <v>20</v>
      </c>
      <c r="AS78" s="1">
        <v>10.9183963605345</v>
      </c>
      <c r="AT78" s="18">
        <f t="shared" si="43"/>
        <v>35.055687420120371</v>
      </c>
      <c r="AV78" s="18">
        <v>64.959494049451493</v>
      </c>
      <c r="AW78" s="18">
        <f t="shared" si="44"/>
        <v>41.937874442772447</v>
      </c>
      <c r="AX78" s="1">
        <v>5.7217623826822699</v>
      </c>
      <c r="AY78" s="18">
        <f t="shared" si="45"/>
        <v>67.968590818613521</v>
      </c>
      <c r="BA78" s="18">
        <v>102.736105609147</v>
      </c>
      <c r="BB78" s="18">
        <f t="shared" si="46"/>
        <v>93.188207907685822</v>
      </c>
      <c r="BC78" s="1">
        <v>5.8427747026262997</v>
      </c>
      <c r="BD78" s="18">
        <f t="shared" si="47"/>
        <v>69.33761430355662</v>
      </c>
    </row>
    <row r="79" spans="1:56" x14ac:dyDescent="0.3">
      <c r="A79" s="17">
        <v>56.132942290201001</v>
      </c>
      <c r="B79" s="18">
        <f t="shared" si="24"/>
        <v>33.166625538098756</v>
      </c>
      <c r="C79" s="18">
        <v>80.868338499805006</v>
      </c>
      <c r="D79" s="19">
        <f t="shared" si="25"/>
        <v>66.339079059568888</v>
      </c>
      <c r="F79" s="17">
        <v>114.719967076957</v>
      </c>
      <c r="G79" s="18">
        <f t="shared" si="26"/>
        <v>74.090585094172908</v>
      </c>
      <c r="H79" s="18">
        <v>77.851023233192393</v>
      </c>
      <c r="I79" s="19">
        <f t="shared" si="27"/>
        <v>70.763669380960707</v>
      </c>
      <c r="K79" s="1">
        <v>86.307569268180004</v>
      </c>
      <c r="L79" s="18">
        <f t="shared" si="28"/>
        <v>79.600668890902455</v>
      </c>
      <c r="M79" s="1">
        <v>14.466946314639401</v>
      </c>
      <c r="N79" s="1">
        <f t="shared" si="29"/>
        <v>6.9123087778937803E-2</v>
      </c>
      <c r="O79" s="18">
        <f t="shared" si="30"/>
        <v>16.341620406650261</v>
      </c>
      <c r="Q79" s="17">
        <v>87.980558106111999</v>
      </c>
      <c r="R79" s="18">
        <f t="shared" si="31"/>
        <v>56.568165046363148</v>
      </c>
      <c r="S79" s="18">
        <v>1.2957004271627599</v>
      </c>
      <c r="T79" s="19">
        <f t="shared" si="32"/>
        <v>32.417747058471015</v>
      </c>
      <c r="V79" s="17">
        <v>1.68616748521485</v>
      </c>
      <c r="W79" s="18">
        <f t="shared" si="33"/>
        <v>41.123716038952317</v>
      </c>
      <c r="X79" s="18">
        <v>6.6241667331380896</v>
      </c>
      <c r="Y79" s="19">
        <f t="shared" si="34"/>
        <v>73.472268916059775</v>
      </c>
      <c r="AA79" s="17">
        <v>96.867629716981099</v>
      </c>
      <c r="AB79" s="18">
        <f t="shared" si="35"/>
        <v>88.32286405500659</v>
      </c>
      <c r="AC79" s="18">
        <v>3.08123603525322</v>
      </c>
      <c r="AD79" s="19">
        <f t="shared" si="36"/>
        <v>33.396287180539311</v>
      </c>
      <c r="AF79" s="17">
        <v>80.781085049325895</v>
      </c>
      <c r="AG79" s="18">
        <f t="shared" si="37"/>
        <v>52.303359089891579</v>
      </c>
      <c r="AH79" s="18">
        <v>5.1036269430051799</v>
      </c>
      <c r="AI79" s="19">
        <f t="shared" si="38"/>
        <v>55.997725980670822</v>
      </c>
      <c r="AK79" s="17">
        <v>5.2720302200207598</v>
      </c>
      <c r="AL79" s="18">
        <f t="shared" si="39"/>
        <v>62.153453456738859</v>
      </c>
      <c r="AM79" s="18">
        <v>2.0370370370370301</v>
      </c>
      <c r="AN79" s="19">
        <f t="shared" si="40"/>
        <v>49.674953119849505</v>
      </c>
      <c r="AP79" s="18">
        <v>1.14325656335892</v>
      </c>
      <c r="AQ79" s="1">
        <f t="shared" si="41"/>
        <v>0.87469430051813724</v>
      </c>
      <c r="AR79" s="18">
        <f t="shared" si="42"/>
        <v>19.320207253886011</v>
      </c>
      <c r="AS79" s="1">
        <v>11.1003696332101</v>
      </c>
      <c r="AT79" s="18">
        <f t="shared" si="43"/>
        <v>35.639948877122457</v>
      </c>
      <c r="AV79" s="18">
        <v>62.895933572000303</v>
      </c>
      <c r="AW79" s="18">
        <f t="shared" si="44"/>
        <v>40.60563900167535</v>
      </c>
      <c r="AX79" s="1">
        <v>5.6199037708796897</v>
      </c>
      <c r="AY79" s="18">
        <f t="shared" si="45"/>
        <v>66.758616366001576</v>
      </c>
      <c r="BA79" s="18">
        <v>110.24582177921</v>
      </c>
      <c r="BB79" s="18">
        <f t="shared" si="46"/>
        <v>100</v>
      </c>
      <c r="BC79" s="1">
        <v>6.2464962901896097</v>
      </c>
      <c r="BD79" s="18">
        <f t="shared" si="47"/>
        <v>74.128675597072103</v>
      </c>
    </row>
    <row r="80" spans="1:56" x14ac:dyDescent="0.3">
      <c r="A80" s="17">
        <v>57.779407124162297</v>
      </c>
      <c r="B80" s="18">
        <f t="shared" si="24"/>
        <v>34.139453264237297</v>
      </c>
      <c r="C80" s="18">
        <v>76.341024260761401</v>
      </c>
      <c r="D80" s="19">
        <f t="shared" si="25"/>
        <v>62.62516749908653</v>
      </c>
      <c r="F80" s="17">
        <v>110.926334692655</v>
      </c>
      <c r="G80" s="18">
        <f t="shared" si="26"/>
        <v>71.640510794582269</v>
      </c>
      <c r="H80" s="18">
        <v>87.6847244565827</v>
      </c>
      <c r="I80" s="19">
        <f t="shared" si="27"/>
        <v>79.702136125049066</v>
      </c>
      <c r="K80" s="1">
        <v>103.443119265356</v>
      </c>
      <c r="L80" s="18">
        <f t="shared" si="28"/>
        <v>95.404627375127689</v>
      </c>
      <c r="M80" s="1">
        <v>16.651425342695902</v>
      </c>
      <c r="N80" s="1">
        <f t="shared" si="29"/>
        <v>6.0054918988580577E-2</v>
      </c>
      <c r="O80" s="18">
        <f t="shared" si="30"/>
        <v>14.197784288834288</v>
      </c>
      <c r="Q80" s="17">
        <v>86.731007225837303</v>
      </c>
      <c r="R80" s="18">
        <f t="shared" si="31"/>
        <v>55.764751179131757</v>
      </c>
      <c r="S80" s="18">
        <v>1.1511437582338599</v>
      </c>
      <c r="T80" s="19">
        <f t="shared" si="32"/>
        <v>28.801014802532997</v>
      </c>
      <c r="V80" s="17">
        <v>1.7134986382852599</v>
      </c>
      <c r="W80" s="18">
        <f t="shared" si="33"/>
        <v>41.790291920494397</v>
      </c>
      <c r="X80" s="18">
        <v>6.2624007201704703</v>
      </c>
      <c r="Y80" s="19">
        <f t="shared" si="34"/>
        <v>69.459723510691333</v>
      </c>
      <c r="AA80" s="17">
        <v>97.917313182720903</v>
      </c>
      <c r="AB80" s="18">
        <f t="shared" si="35"/>
        <v>89.279954161538569</v>
      </c>
      <c r="AC80" s="18">
        <v>3.3710045307845</v>
      </c>
      <c r="AD80" s="19">
        <f t="shared" si="36"/>
        <v>36.536972211454234</v>
      </c>
      <c r="AF80" s="17">
        <v>65.269199500066705</v>
      </c>
      <c r="AG80" s="18">
        <f t="shared" si="37"/>
        <v>42.259872801624965</v>
      </c>
      <c r="AH80" s="18">
        <v>7.2253886010362702</v>
      </c>
      <c r="AI80" s="19">
        <f t="shared" si="38"/>
        <v>79.277998862990344</v>
      </c>
      <c r="AK80" s="17">
        <v>5.3933105682514597</v>
      </c>
      <c r="AL80" s="18">
        <f t="shared" si="39"/>
        <v>63.583261740148934</v>
      </c>
      <c r="AM80" s="18">
        <v>2</v>
      </c>
      <c r="AN80" s="19">
        <f t="shared" si="40"/>
        <v>48.771772154034224</v>
      </c>
      <c r="AP80" s="18">
        <v>0.97365178656051499</v>
      </c>
      <c r="AQ80" s="1">
        <f t="shared" si="41"/>
        <v>1.0270612284629619</v>
      </c>
      <c r="AR80" s="18">
        <f t="shared" si="42"/>
        <v>22.685680911126205</v>
      </c>
      <c r="AS80" s="1">
        <v>12.598805800398001</v>
      </c>
      <c r="AT80" s="18">
        <f t="shared" si="43"/>
        <v>40.450976812123237</v>
      </c>
      <c r="AV80" s="18">
        <v>70.093326413750006</v>
      </c>
      <c r="AW80" s="18">
        <f t="shared" si="44"/>
        <v>45.252278599619643</v>
      </c>
      <c r="AX80" s="1">
        <v>5.4892379955491801</v>
      </c>
      <c r="AY80" s="18">
        <f t="shared" si="45"/>
        <v>65.206442748251135</v>
      </c>
      <c r="BA80" s="18">
        <v>109.2340553099</v>
      </c>
      <c r="BB80" s="18">
        <f t="shared" si="46"/>
        <v>99.082263206912017</v>
      </c>
      <c r="BC80" s="1">
        <v>6.9168103125234204</v>
      </c>
      <c r="BD80" s="18">
        <f t="shared" si="47"/>
        <v>82.08345350797731</v>
      </c>
    </row>
    <row r="81" spans="1:56" x14ac:dyDescent="0.3">
      <c r="A81" s="17">
        <v>60.224045440201898</v>
      </c>
      <c r="B81" s="18">
        <f t="shared" si="24"/>
        <v>35.583888569000003</v>
      </c>
      <c r="C81" s="18">
        <v>75.098101089599595</v>
      </c>
      <c r="D81" s="19">
        <f t="shared" si="25"/>
        <v>61.605554878791736</v>
      </c>
      <c r="F81" s="17">
        <v>124.91862770773299</v>
      </c>
      <c r="G81" s="18">
        <f t="shared" si="26"/>
        <v>80.677273990310823</v>
      </c>
      <c r="H81" s="18">
        <v>87.627483257884705</v>
      </c>
      <c r="I81" s="19">
        <f t="shared" si="27"/>
        <v>79.650106015598837</v>
      </c>
      <c r="K81" s="1">
        <v>101.238337217812</v>
      </c>
      <c r="L81" s="18">
        <f t="shared" si="28"/>
        <v>93.371177386542968</v>
      </c>
      <c r="M81" s="1">
        <v>13.603459067183801</v>
      </c>
      <c r="N81" s="1">
        <f t="shared" si="29"/>
        <v>7.3510714816082498E-2</v>
      </c>
      <c r="O81" s="18">
        <f t="shared" si="30"/>
        <v>17.378913991628416</v>
      </c>
      <c r="Q81" s="17">
        <v>86.023394147470896</v>
      </c>
      <c r="R81" s="18">
        <f t="shared" si="31"/>
        <v>55.309782783071817</v>
      </c>
      <c r="S81" s="18">
        <v>1.5748732484330701</v>
      </c>
      <c r="T81" s="19">
        <f t="shared" si="32"/>
        <v>39.402505044048034</v>
      </c>
      <c r="V81" s="17">
        <v>1.8253529632963701</v>
      </c>
      <c r="W81" s="18">
        <f t="shared" si="33"/>
        <v>44.518292276223868</v>
      </c>
      <c r="X81" s="18">
        <v>6.86440397916975</v>
      </c>
      <c r="Y81" s="19">
        <f t="shared" si="34"/>
        <v>76.136872066187607</v>
      </c>
      <c r="AA81" s="17">
        <v>91.064501613703996</v>
      </c>
      <c r="AB81" s="18">
        <f t="shared" si="35"/>
        <v>83.03163419775656</v>
      </c>
      <c r="AC81" s="18">
        <v>2.50365410873883</v>
      </c>
      <c r="AD81" s="19">
        <f t="shared" si="36"/>
        <v>27.13610728277353</v>
      </c>
      <c r="AF81" s="17">
        <v>70.406863161471094</v>
      </c>
      <c r="AG81" s="18">
        <f t="shared" si="37"/>
        <v>45.586357797480602</v>
      </c>
      <c r="AH81" s="18">
        <v>7.7849740932642399</v>
      </c>
      <c r="AI81" s="19">
        <f t="shared" si="38"/>
        <v>85.417851051733834</v>
      </c>
      <c r="AK81" s="17">
        <v>5.3923099053122696</v>
      </c>
      <c r="AL81" s="18">
        <f t="shared" si="39"/>
        <v>63.571464642101084</v>
      </c>
      <c r="AM81" s="18">
        <v>1.87654320987654</v>
      </c>
      <c r="AN81" s="19">
        <f t="shared" si="40"/>
        <v>45.761168934649312</v>
      </c>
      <c r="AP81" s="18">
        <v>0.86593687802104002</v>
      </c>
      <c r="AQ81" s="1">
        <f t="shared" si="41"/>
        <v>1.1548185847972428</v>
      </c>
      <c r="AR81" s="18">
        <f t="shared" si="42"/>
        <v>25.507579488863296</v>
      </c>
      <c r="AS81" s="1">
        <v>12.533409155530199</v>
      </c>
      <c r="AT81" s="18">
        <f t="shared" si="43"/>
        <v>40.24100785101308</v>
      </c>
      <c r="AV81" s="18">
        <v>71.634399711488498</v>
      </c>
      <c r="AW81" s="18">
        <f t="shared" si="44"/>
        <v>46.247196115733082</v>
      </c>
      <c r="AX81" s="1">
        <v>5.4374290816012296</v>
      </c>
      <c r="AY81" s="18">
        <f t="shared" si="45"/>
        <v>64.591006692475219</v>
      </c>
      <c r="BA81" s="18">
        <v>106.220436612027</v>
      </c>
      <c r="BB81" s="18">
        <f t="shared" si="46"/>
        <v>96.348718616071764</v>
      </c>
      <c r="BC81" s="1">
        <v>7.0848170790462603</v>
      </c>
      <c r="BD81" s="18">
        <f t="shared" si="47"/>
        <v>84.077230261394163</v>
      </c>
    </row>
    <row r="82" spans="1:56" x14ac:dyDescent="0.3">
      <c r="A82" s="17">
        <v>61.863085404562497</v>
      </c>
      <c r="B82" s="18">
        <f t="shared" si="24"/>
        <v>36.552329247895543</v>
      </c>
      <c r="C82" s="18">
        <v>72.214652980156998</v>
      </c>
      <c r="D82" s="19">
        <f t="shared" si="25"/>
        <v>59.240163235473396</v>
      </c>
      <c r="F82" s="17">
        <v>136.13490964869601</v>
      </c>
      <c r="G82" s="18">
        <f t="shared" si="26"/>
        <v>87.921182027955965</v>
      </c>
      <c r="H82" s="18">
        <v>76.127053013580706</v>
      </c>
      <c r="I82" s="19">
        <f t="shared" si="27"/>
        <v>69.196644908105597</v>
      </c>
      <c r="K82" s="1">
        <v>108.346861003066</v>
      </c>
      <c r="L82" s="18">
        <f t="shared" si="28"/>
        <v>99.92730279861297</v>
      </c>
      <c r="M82" s="1">
        <v>11.2067425063949</v>
      </c>
      <c r="N82" s="1">
        <f t="shared" si="29"/>
        <v>8.9231995776593451E-2</v>
      </c>
      <c r="O82" s="18">
        <f t="shared" si="30"/>
        <v>21.095634613030551</v>
      </c>
      <c r="Q82" s="17">
        <v>82.556189867859004</v>
      </c>
      <c r="R82" s="18">
        <f t="shared" si="31"/>
        <v>53.080501812814859</v>
      </c>
      <c r="S82" s="18">
        <v>1.5523573795361001</v>
      </c>
      <c r="T82" s="19">
        <f t="shared" si="32"/>
        <v>38.839169779659812</v>
      </c>
      <c r="V82" s="17">
        <v>1.8534020078170399</v>
      </c>
      <c r="W82" s="18">
        <f t="shared" si="33"/>
        <v>45.20237671750639</v>
      </c>
      <c r="X82" s="18">
        <v>7.08413004090841</v>
      </c>
      <c r="Y82" s="19">
        <f t="shared" si="34"/>
        <v>78.573974413743059</v>
      </c>
      <c r="AA82" s="17">
        <v>93.302352284011903</v>
      </c>
      <c r="AB82" s="18">
        <f t="shared" si="35"/>
        <v>85.072082396050405</v>
      </c>
      <c r="AC82" s="18">
        <v>2.8719743048659301</v>
      </c>
      <c r="AD82" s="19">
        <f t="shared" si="36"/>
        <v>31.128182834117109</v>
      </c>
      <c r="AF82" s="17">
        <v>72.064408877455605</v>
      </c>
      <c r="AG82" s="18">
        <f t="shared" si="37"/>
        <v>46.659569536814288</v>
      </c>
      <c r="AH82" s="18">
        <v>7.0854922279792696</v>
      </c>
      <c r="AI82" s="19">
        <f t="shared" si="38"/>
        <v>77.743035815804376</v>
      </c>
      <c r="AK82" s="17">
        <v>5.3899083142581903</v>
      </c>
      <c r="AL82" s="18">
        <f t="shared" si="39"/>
        <v>63.543151606785955</v>
      </c>
      <c r="AM82" s="18">
        <v>1.5802469135802399</v>
      </c>
      <c r="AN82" s="19">
        <f t="shared" si="40"/>
        <v>38.535721208125636</v>
      </c>
      <c r="AP82" s="18">
        <v>0.83688749881527802</v>
      </c>
      <c r="AQ82" s="1">
        <f t="shared" si="41"/>
        <v>1.1949037372593434</v>
      </c>
      <c r="AR82" s="18">
        <f t="shared" si="42"/>
        <v>26.392978482446139</v>
      </c>
      <c r="AS82" s="1">
        <v>12.3485925504691</v>
      </c>
      <c r="AT82" s="18">
        <f t="shared" si="43"/>
        <v>39.647617308745517</v>
      </c>
      <c r="AV82" s="18">
        <v>77.032114489783297</v>
      </c>
      <c r="AW82" s="18">
        <f t="shared" si="44"/>
        <v>49.731962860955846</v>
      </c>
      <c r="AX82" s="1">
        <v>5.3330196064633597</v>
      </c>
      <c r="AY82" s="18">
        <f t="shared" si="45"/>
        <v>63.350730634400733</v>
      </c>
      <c r="BA82" s="18">
        <v>105.193252748899</v>
      </c>
      <c r="BB82" s="18">
        <f t="shared" si="46"/>
        <v>95.416997262327257</v>
      </c>
      <c r="BC82" s="1">
        <v>7.6434406483870596</v>
      </c>
      <c r="BD82" s="18">
        <f t="shared" si="47"/>
        <v>90.70655067219451</v>
      </c>
    </row>
    <row r="83" spans="1:56" x14ac:dyDescent="0.3">
      <c r="A83" s="17">
        <v>64.716091548642098</v>
      </c>
      <c r="B83" s="18">
        <f t="shared" si="24"/>
        <v>38.238052151024057</v>
      </c>
      <c r="C83" s="18">
        <v>70.559092680934697</v>
      </c>
      <c r="D83" s="19">
        <f t="shared" si="25"/>
        <v>57.882050188817239</v>
      </c>
      <c r="F83" s="17">
        <v>136.62127277488801</v>
      </c>
      <c r="G83" s="18">
        <f t="shared" si="26"/>
        <v>88.235294117646717</v>
      </c>
      <c r="H83" s="18">
        <v>67.943245164428106</v>
      </c>
      <c r="I83" s="19">
        <f t="shared" si="27"/>
        <v>61.757869554054309</v>
      </c>
      <c r="K83" s="1">
        <v>108.425683440512</v>
      </c>
      <c r="L83" s="18">
        <f t="shared" si="28"/>
        <v>100</v>
      </c>
      <c r="M83" s="1">
        <v>9.3573392591920008</v>
      </c>
      <c r="N83" s="1">
        <f t="shared" si="29"/>
        <v>0.10686798589862705</v>
      </c>
      <c r="O83" s="18">
        <f t="shared" si="30"/>
        <v>25.265018032234849</v>
      </c>
      <c r="Q83" s="17">
        <v>82.812687133218901</v>
      </c>
      <c r="R83" s="18">
        <f t="shared" si="31"/>
        <v>53.245419835081996</v>
      </c>
      <c r="S83" s="18">
        <v>1.6611042356980299</v>
      </c>
      <c r="T83" s="19">
        <f t="shared" si="32"/>
        <v>41.559959248087253</v>
      </c>
      <c r="V83" s="17">
        <v>1.8821347584807999</v>
      </c>
      <c r="W83" s="18">
        <f t="shared" si="33"/>
        <v>45.903135977588981</v>
      </c>
      <c r="X83" s="18">
        <v>7.8576580785578303</v>
      </c>
      <c r="Y83" s="19">
        <f t="shared" si="34"/>
        <v>87.153598430750037</v>
      </c>
      <c r="AA83" s="17">
        <v>93.028488083415994</v>
      </c>
      <c r="AB83" s="18">
        <f t="shared" si="35"/>
        <v>84.822375960273703</v>
      </c>
      <c r="AC83" s="18">
        <v>3.1888344091360401</v>
      </c>
      <c r="AD83" s="19">
        <f t="shared" si="36"/>
        <v>34.56250299563326</v>
      </c>
      <c r="AF83" s="17">
        <v>74.883207338826097</v>
      </c>
      <c r="AG83" s="18">
        <f t="shared" si="37"/>
        <v>48.484658021786608</v>
      </c>
      <c r="AH83" s="18">
        <v>6.7590673575129498</v>
      </c>
      <c r="AI83" s="19">
        <f t="shared" si="38"/>
        <v>74.161455372370625</v>
      </c>
      <c r="AK83" s="17">
        <v>5.0460805283500303</v>
      </c>
      <c r="AL83" s="18">
        <f t="shared" si="39"/>
        <v>59.489668717514455</v>
      </c>
      <c r="AM83" s="18">
        <v>1.1604938271604901</v>
      </c>
      <c r="AN83" s="19">
        <f t="shared" si="40"/>
        <v>28.299670262217298</v>
      </c>
      <c r="AP83" s="18">
        <v>0.91308880674817505</v>
      </c>
      <c r="AQ83" s="1">
        <f t="shared" si="41"/>
        <v>1.0951837243097369</v>
      </c>
      <c r="AR83" s="18">
        <f t="shared" si="42"/>
        <v>24.190367448619416</v>
      </c>
      <c r="AS83" s="1">
        <v>13.4859255046914</v>
      </c>
      <c r="AT83" s="18">
        <f t="shared" si="43"/>
        <v>43.299251415007923</v>
      </c>
      <c r="AV83" s="18">
        <v>67.744772929182702</v>
      </c>
      <c r="AW83" s="18">
        <f t="shared" si="44"/>
        <v>43.736051563076842</v>
      </c>
      <c r="AX83" s="1">
        <v>4.8490152787917697</v>
      </c>
      <c r="AY83" s="18">
        <f t="shared" si="45"/>
        <v>57.601262218599999</v>
      </c>
      <c r="BA83" s="18">
        <v>97.019143263990699</v>
      </c>
      <c r="BB83" s="18">
        <f t="shared" si="46"/>
        <v>88.00255800922011</v>
      </c>
      <c r="BC83" s="1">
        <v>8.4265586021562893</v>
      </c>
      <c r="BD83" s="18">
        <f t="shared" si="47"/>
        <v>100</v>
      </c>
    </row>
    <row r="84" spans="1:56" x14ac:dyDescent="0.3">
      <c r="A84" s="17">
        <v>53.356041059528799</v>
      </c>
      <c r="B84" s="18">
        <f t="shared" si="24"/>
        <v>31.525869869211103</v>
      </c>
      <c r="C84" s="18">
        <v>65.674270970616007</v>
      </c>
      <c r="D84" s="19">
        <f t="shared" si="25"/>
        <v>53.874862955293068</v>
      </c>
      <c r="F84" s="17">
        <v>140.74413558307401</v>
      </c>
      <c r="G84" s="18">
        <f t="shared" si="26"/>
        <v>90.897998139489673</v>
      </c>
      <c r="H84" s="18">
        <v>67.108197089303701</v>
      </c>
      <c r="I84" s="19">
        <f t="shared" si="27"/>
        <v>60.998842075015126</v>
      </c>
      <c r="K84" s="1">
        <v>105.722343313099</v>
      </c>
      <c r="L84" s="18">
        <f t="shared" si="28"/>
        <v>97.506734528543518</v>
      </c>
      <c r="M84" s="1">
        <v>9.5785234508786594</v>
      </c>
      <c r="N84" s="1">
        <f t="shared" si="29"/>
        <v>0.10440022464091454</v>
      </c>
      <c r="O84" s="18">
        <f t="shared" si="30"/>
        <v>24.681606338348345</v>
      </c>
      <c r="Q84" s="17">
        <v>84.2977763583376</v>
      </c>
      <c r="R84" s="18">
        <f t="shared" si="31"/>
        <v>54.200275932877709</v>
      </c>
      <c r="S84" s="18">
        <v>1.66038564413749</v>
      </c>
      <c r="T84" s="19">
        <f t="shared" si="32"/>
        <v>41.541980463053626</v>
      </c>
      <c r="V84" s="17">
        <v>2.0159702359925702</v>
      </c>
      <c r="W84" s="18">
        <f t="shared" si="33"/>
        <v>49.16723175774829</v>
      </c>
      <c r="X84" s="18">
        <v>8.2643948630878405</v>
      </c>
      <c r="Y84" s="19">
        <f t="shared" si="34"/>
        <v>91.664939345758285</v>
      </c>
      <c r="AA84" s="17">
        <v>93.416785625620605</v>
      </c>
      <c r="AB84" s="18">
        <f t="shared" si="35"/>
        <v>85.176421487486792</v>
      </c>
      <c r="AC84" s="18">
        <v>3.4789520233366402</v>
      </c>
      <c r="AD84" s="19">
        <f t="shared" si="36"/>
        <v>37.706971984416818</v>
      </c>
      <c r="AF84" s="17">
        <v>78.161289148293307</v>
      </c>
      <c r="AG84" s="18">
        <f t="shared" si="37"/>
        <v>50.607118866449852</v>
      </c>
      <c r="AH84" s="18">
        <v>6.7823834196891202</v>
      </c>
      <c r="AI84" s="19">
        <f t="shared" si="38"/>
        <v>74.417282546901646</v>
      </c>
      <c r="AK84" s="17">
        <v>5.0317210151725504</v>
      </c>
      <c r="AL84" s="18">
        <f t="shared" si="39"/>
        <v>59.320380360526549</v>
      </c>
      <c r="AM84" s="18">
        <v>0.88888888888888795</v>
      </c>
      <c r="AN84" s="19">
        <f t="shared" si="40"/>
        <v>21.676343179570743</v>
      </c>
      <c r="AP84" s="18">
        <v>0.92232963700123205</v>
      </c>
      <c r="AQ84" s="1">
        <f t="shared" si="41"/>
        <v>1.0842110671530598</v>
      </c>
      <c r="AR84" s="18">
        <f t="shared" si="42"/>
        <v>23.948003904845027</v>
      </c>
      <c r="AS84" s="1">
        <v>13.7731020756326</v>
      </c>
      <c r="AT84" s="18">
        <f t="shared" si="43"/>
        <v>44.221289026839401</v>
      </c>
      <c r="AV84" s="18">
        <v>73.352274226604607</v>
      </c>
      <c r="AW84" s="18">
        <f t="shared" si="44"/>
        <v>47.356256566058228</v>
      </c>
      <c r="AX84" s="1">
        <v>3.8214571586900798</v>
      </c>
      <c r="AY84" s="18">
        <f t="shared" si="45"/>
        <v>45.394939631887681</v>
      </c>
      <c r="BA84" s="18">
        <v>93.422554362373006</v>
      </c>
      <c r="BB84" s="18">
        <f t="shared" si="46"/>
        <v>84.740222218553498</v>
      </c>
      <c r="BC84" s="1">
        <v>8.3712701148809892</v>
      </c>
      <c r="BD84" s="18">
        <f t="shared" si="47"/>
        <v>99.343878208345316</v>
      </c>
    </row>
    <row r="85" spans="1:56" x14ac:dyDescent="0.3">
      <c r="A85" s="17">
        <v>62.213910493196899</v>
      </c>
      <c r="B85" s="18">
        <f t="shared" si="24"/>
        <v>36.759617230128015</v>
      </c>
      <c r="C85" s="18">
        <v>84.541978356505098</v>
      </c>
      <c r="D85" s="19">
        <f t="shared" si="25"/>
        <v>69.352692167133824</v>
      </c>
      <c r="F85" s="17">
        <v>140.79651315051001</v>
      </c>
      <c r="G85" s="18">
        <f t="shared" si="26"/>
        <v>90.931825595302485</v>
      </c>
      <c r="H85" s="18">
        <v>61.3807100901642</v>
      </c>
      <c r="I85" s="19">
        <f t="shared" si="27"/>
        <v>55.792770535314972</v>
      </c>
      <c r="K85" s="1">
        <v>105.547094508916</v>
      </c>
      <c r="L85" s="18">
        <f t="shared" si="28"/>
        <v>97.345104185416233</v>
      </c>
      <c r="M85" s="1">
        <v>7.22690058905616</v>
      </c>
      <c r="N85" s="1">
        <f t="shared" si="29"/>
        <v>0.13837190475738936</v>
      </c>
      <c r="O85" s="18">
        <f t="shared" si="30"/>
        <v>32.712964873936478</v>
      </c>
      <c r="Q85" s="17">
        <v>80.843546648568804</v>
      </c>
      <c r="R85" s="18">
        <f t="shared" si="31"/>
        <v>51.979337119389115</v>
      </c>
      <c r="S85" s="18">
        <v>1.79512156173899</v>
      </c>
      <c r="T85" s="19">
        <f t="shared" si="32"/>
        <v>44.913002656864911</v>
      </c>
      <c r="V85" s="17">
        <v>1.8471290039541</v>
      </c>
      <c r="W85" s="18">
        <f t="shared" si="33"/>
        <v>45.049385255013604</v>
      </c>
      <c r="X85" s="18">
        <v>6.5029969119272497</v>
      </c>
      <c r="Y85" s="19">
        <f t="shared" si="34"/>
        <v>72.128307924864089</v>
      </c>
      <c r="AA85" s="17">
        <v>94.734902557100298</v>
      </c>
      <c r="AB85" s="18">
        <f t="shared" si="35"/>
        <v>86.378266344100169</v>
      </c>
      <c r="AC85" s="18">
        <v>3.6366140143991998</v>
      </c>
      <c r="AD85" s="19">
        <f t="shared" si="36"/>
        <v>39.415807357864004</v>
      </c>
      <c r="AF85" s="17">
        <v>80.024511290968405</v>
      </c>
      <c r="AG85" s="18">
        <f t="shared" si="37"/>
        <v>51.813499998036129</v>
      </c>
      <c r="AH85" s="18">
        <v>7.1787564766839296</v>
      </c>
      <c r="AI85" s="19">
        <f t="shared" si="38"/>
        <v>78.766344513928274</v>
      </c>
      <c r="AK85" s="17">
        <v>5.45665253230265</v>
      </c>
      <c r="AL85" s="18">
        <f t="shared" si="39"/>
        <v>64.33001804658349</v>
      </c>
      <c r="AM85" s="18">
        <v>0.81481481481481399</v>
      </c>
      <c r="AN85" s="19">
        <f t="shared" si="40"/>
        <v>19.869981247939847</v>
      </c>
      <c r="AP85" s="18">
        <v>0.97948061795090502</v>
      </c>
      <c r="AQ85" s="1">
        <f t="shared" si="41"/>
        <v>1.0209492476655861</v>
      </c>
      <c r="AR85" s="18">
        <f t="shared" si="42"/>
        <v>22.550679761962293</v>
      </c>
      <c r="AS85" s="1">
        <v>14.6261017912993</v>
      </c>
      <c r="AT85" s="18">
        <f t="shared" si="43"/>
        <v>46.960014606536113</v>
      </c>
      <c r="AV85" s="18">
        <v>66.640425026608099</v>
      </c>
      <c r="AW85" s="18">
        <f t="shared" si="44"/>
        <v>43.023084130724989</v>
      </c>
      <c r="AX85" s="1">
        <v>3.3878543720917902</v>
      </c>
      <c r="AY85" s="18">
        <f t="shared" si="45"/>
        <v>40.244189144711029</v>
      </c>
      <c r="BA85" s="18">
        <v>93.679350328154896</v>
      </c>
      <c r="BB85" s="18">
        <f t="shared" si="46"/>
        <v>84.973152556989518</v>
      </c>
      <c r="BC85" s="1">
        <v>8.2316142225457902</v>
      </c>
      <c r="BD85" s="18">
        <f t="shared" si="47"/>
        <v>97.68654810564523</v>
      </c>
    </row>
    <row r="86" spans="1:56" x14ac:dyDescent="0.3">
      <c r="A86" s="17">
        <v>62.223191580197799</v>
      </c>
      <c r="B86" s="18">
        <f t="shared" si="24"/>
        <v>36.765101039181779</v>
      </c>
      <c r="C86" s="18">
        <v>82.487145694503695</v>
      </c>
      <c r="D86" s="19">
        <f t="shared" si="25"/>
        <v>67.667042270678678</v>
      </c>
      <c r="F86" s="17">
        <v>154.83744247820701</v>
      </c>
      <c r="G86" s="18">
        <f t="shared" si="26"/>
        <v>100</v>
      </c>
      <c r="H86" s="18">
        <v>56.0050881065509</v>
      </c>
      <c r="I86" s="19">
        <f t="shared" si="27"/>
        <v>50.906531139000265</v>
      </c>
      <c r="K86" s="1">
        <v>105.784830944709</v>
      </c>
      <c r="L86" s="18">
        <f t="shared" si="28"/>
        <v>97.564366290343088</v>
      </c>
      <c r="M86" s="1">
        <v>8.2729017155525195</v>
      </c>
      <c r="N86" s="1">
        <f t="shared" si="29"/>
        <v>0.12087657201584599</v>
      </c>
      <c r="O86" s="18">
        <f t="shared" si="30"/>
        <v>28.5768347365693</v>
      </c>
      <c r="Q86" s="17">
        <v>82.828655834564202</v>
      </c>
      <c r="R86" s="18">
        <f t="shared" si="31"/>
        <v>53.255687104950731</v>
      </c>
      <c r="S86" s="18">
        <v>1.85464489600383</v>
      </c>
      <c r="T86" s="19">
        <f t="shared" si="32"/>
        <v>46.402245350486417</v>
      </c>
      <c r="V86" s="17">
        <v>1.8960310858392999</v>
      </c>
      <c r="W86" s="18">
        <f t="shared" si="33"/>
        <v>46.242051669705099</v>
      </c>
      <c r="X86" s="18">
        <v>5.6136832389439002</v>
      </c>
      <c r="Y86" s="19">
        <f t="shared" si="34"/>
        <v>62.264441877336665</v>
      </c>
      <c r="AA86" s="17">
        <v>95.791568396226396</v>
      </c>
      <c r="AB86" s="18">
        <f t="shared" si="35"/>
        <v>87.341722903668938</v>
      </c>
      <c r="AC86" s="18">
        <v>3.6888421673286902</v>
      </c>
      <c r="AD86" s="19">
        <f t="shared" si="36"/>
        <v>39.981887455002372</v>
      </c>
      <c r="AF86" s="17">
        <v>82.3931271310868</v>
      </c>
      <c r="AG86" s="18">
        <f t="shared" si="37"/>
        <v>53.347108574302105</v>
      </c>
      <c r="AH86" s="18">
        <v>6.1528497409326404</v>
      </c>
      <c r="AI86" s="19">
        <f t="shared" si="38"/>
        <v>67.509948834565066</v>
      </c>
      <c r="AK86" s="17">
        <v>5.5854378525773303</v>
      </c>
      <c r="AL86" s="18">
        <f t="shared" si="39"/>
        <v>65.848304565353118</v>
      </c>
      <c r="AM86" s="18">
        <v>1.7037037037036999</v>
      </c>
      <c r="AN86" s="19">
        <f t="shared" si="40"/>
        <v>41.546324427510541</v>
      </c>
      <c r="AP86" s="18">
        <v>0.98815278172684995</v>
      </c>
      <c r="AQ86" s="1">
        <f t="shared" si="41"/>
        <v>1.0119892576251686</v>
      </c>
      <c r="AR86" s="18">
        <f t="shared" si="42"/>
        <v>22.352771916362894</v>
      </c>
      <c r="AS86" s="1">
        <v>15.2032982655672</v>
      </c>
      <c r="AT86" s="18">
        <f t="shared" si="43"/>
        <v>48.813218915464553</v>
      </c>
      <c r="AV86" s="18">
        <v>90.479562307035906</v>
      </c>
      <c r="AW86" s="18">
        <f t="shared" si="44"/>
        <v>58.413640364576068</v>
      </c>
      <c r="AX86" s="1">
        <v>6.6617555217395097</v>
      </c>
      <c r="AY86" s="18">
        <f t="shared" si="45"/>
        <v>79.134732431599375</v>
      </c>
      <c r="BA86" s="18">
        <v>89.517135790837301</v>
      </c>
      <c r="BB86" s="18">
        <f t="shared" si="46"/>
        <v>81.197758197234748</v>
      </c>
      <c r="BC86" s="1">
        <v>8.0786822410894903</v>
      </c>
      <c r="BD86" s="18">
        <f t="shared" si="47"/>
        <v>95.871667456536997</v>
      </c>
    </row>
    <row r="87" spans="1:56" ht="15" thickBot="1" x14ac:dyDescent="0.35">
      <c r="A87" s="17">
        <v>63.036214801477499</v>
      </c>
      <c r="B87" s="18">
        <f t="shared" si="24"/>
        <v>37.245482712291931</v>
      </c>
      <c r="C87" s="18">
        <v>82.483804503183293</v>
      </c>
      <c r="D87" s="19">
        <f t="shared" si="25"/>
        <v>67.664301376538035</v>
      </c>
      <c r="F87" s="21">
        <v>148.92251861274201</v>
      </c>
      <c r="G87" s="22">
        <f t="shared" si="26"/>
        <v>96.179913739987327</v>
      </c>
      <c r="H87" s="22">
        <v>72.8020127950914</v>
      </c>
      <c r="I87" s="24">
        <f t="shared" si="27"/>
        <v>66.174307667979818</v>
      </c>
      <c r="K87" s="1">
        <v>102.29991154493101</v>
      </c>
      <c r="L87" s="18">
        <f t="shared" si="28"/>
        <v>94.350257520911157</v>
      </c>
      <c r="M87" s="1">
        <v>8.1891000726253402</v>
      </c>
      <c r="N87" s="1">
        <f t="shared" si="29"/>
        <v>0.1221135400876119</v>
      </c>
      <c r="O87" s="18">
        <f t="shared" si="30"/>
        <v>28.869270496218679</v>
      </c>
      <c r="Q87" s="17">
        <v>83.328675795440901</v>
      </c>
      <c r="R87" s="18">
        <f t="shared" si="31"/>
        <v>53.577180992716656</v>
      </c>
      <c r="S87" s="18">
        <v>1.9148868218292101</v>
      </c>
      <c r="T87" s="19">
        <f t="shared" si="32"/>
        <v>47.90946682914155</v>
      </c>
      <c r="V87" s="17">
        <v>1.9349168727281001</v>
      </c>
      <c r="W87" s="18">
        <f t="shared" si="33"/>
        <v>47.190431988972414</v>
      </c>
      <c r="X87" s="18">
        <v>5.6111706188680097</v>
      </c>
      <c r="Y87" s="19">
        <f t="shared" si="34"/>
        <v>62.236573029021571</v>
      </c>
      <c r="AA87" s="17">
        <v>96.981287239324701</v>
      </c>
      <c r="AB87" s="18">
        <f t="shared" si="35"/>
        <v>88.426495762772262</v>
      </c>
      <c r="AC87" s="18">
        <v>3.7146071251241302</v>
      </c>
      <c r="AD87" s="19">
        <f t="shared" si="36"/>
        <v>40.261143545703085</v>
      </c>
      <c r="AF87" s="17">
        <v>81.231874385700905</v>
      </c>
      <c r="AG87" s="18">
        <f t="shared" si="37"/>
        <v>52.595231828663515</v>
      </c>
      <c r="AH87" s="18">
        <v>5.7797927461139897</v>
      </c>
      <c r="AI87" s="19">
        <f t="shared" si="38"/>
        <v>63.416714042069358</v>
      </c>
      <c r="AK87" s="17">
        <v>5.7931254456077097</v>
      </c>
      <c r="AL87" s="18">
        <f t="shared" si="39"/>
        <v>68.296792265202626</v>
      </c>
      <c r="AM87" s="18">
        <v>1.8271604938271599</v>
      </c>
      <c r="AN87" s="19">
        <f t="shared" si="40"/>
        <v>44.556927646895453</v>
      </c>
      <c r="AP87" s="18">
        <v>0.96815467728177396</v>
      </c>
      <c r="AQ87" s="1">
        <f t="shared" si="41"/>
        <v>1.0328928046989725</v>
      </c>
      <c r="AR87" s="18">
        <f t="shared" si="42"/>
        <v>22.814488497307824</v>
      </c>
      <c r="AS87" s="1">
        <v>15.402331532556101</v>
      </c>
      <c r="AT87" s="18">
        <f t="shared" si="43"/>
        <v>49.452254884060466</v>
      </c>
      <c r="AV87" s="18">
        <v>89.9438810066234</v>
      </c>
      <c r="AW87" s="18">
        <f t="shared" si="44"/>
        <v>58.067804310173635</v>
      </c>
      <c r="AX87" s="1">
        <v>6.2516822503892202</v>
      </c>
      <c r="AY87" s="18">
        <f t="shared" si="45"/>
        <v>74.263488132741912</v>
      </c>
      <c r="BA87" s="18">
        <v>82.854894487210998</v>
      </c>
      <c r="BB87" s="18">
        <f t="shared" si="46"/>
        <v>75.154679923512219</v>
      </c>
      <c r="BC87" s="1">
        <v>7.8144452414856298</v>
      </c>
      <c r="BD87" s="18">
        <f t="shared" si="47"/>
        <v>92.73590335544543</v>
      </c>
    </row>
    <row r="88" spans="1:56" x14ac:dyDescent="0.3">
      <c r="A88" s="17">
        <v>64.656692591836304</v>
      </c>
      <c r="B88" s="18">
        <f t="shared" si="24"/>
        <v>38.202955773079957</v>
      </c>
      <c r="C88" s="18">
        <v>83.710021717743501</v>
      </c>
      <c r="D88" s="19">
        <f t="shared" si="25"/>
        <v>68.670209526129995</v>
      </c>
      <c r="K88" s="1">
        <v>100.57559741037601</v>
      </c>
      <c r="L88" s="18">
        <f t="shared" si="28"/>
        <v>92.759938622436295</v>
      </c>
      <c r="M88" s="1">
        <v>8.6686256279206493</v>
      </c>
      <c r="N88" s="1">
        <f t="shared" si="29"/>
        <v>0.11535854043334327</v>
      </c>
      <c r="O88" s="18">
        <f t="shared" si="30"/>
        <v>27.272298431687336</v>
      </c>
      <c r="Q88" s="17">
        <v>78.169787217054505</v>
      </c>
      <c r="R88" s="18">
        <f t="shared" si="31"/>
        <v>50.260211120736656</v>
      </c>
      <c r="S88" s="18">
        <v>2.3891572517864899</v>
      </c>
      <c r="T88" s="19">
        <f t="shared" si="32"/>
        <v>59.77546495135725</v>
      </c>
      <c r="V88" s="17">
        <v>1.97829802750777</v>
      </c>
      <c r="W88" s="18">
        <f t="shared" si="33"/>
        <v>48.248449241851461</v>
      </c>
      <c r="X88" s="18">
        <v>4.7499059904053196</v>
      </c>
      <c r="Y88" s="19">
        <f t="shared" si="34"/>
        <v>52.683814329011661</v>
      </c>
      <c r="AA88" s="17">
        <v>94.5971946375372</v>
      </c>
      <c r="AB88" s="18">
        <f t="shared" si="35"/>
        <v>86.252705742541053</v>
      </c>
      <c r="AC88" s="18">
        <v>3.8214374379344598</v>
      </c>
      <c r="AD88" s="19">
        <f t="shared" si="36"/>
        <v>41.419034653486207</v>
      </c>
      <c r="AF88" s="17">
        <v>82.638846755894207</v>
      </c>
      <c r="AG88" s="18">
        <f t="shared" si="37"/>
        <v>53.5062047508871</v>
      </c>
      <c r="AH88" s="18">
        <v>5.7098445595854903</v>
      </c>
      <c r="AI88" s="19">
        <f t="shared" si="38"/>
        <v>62.649232518476381</v>
      </c>
      <c r="AK88" s="17">
        <v>5.8782318285864301</v>
      </c>
      <c r="AL88" s="18">
        <f t="shared" si="39"/>
        <v>69.300135454179738</v>
      </c>
      <c r="AM88" s="18">
        <v>1.8271604938271599</v>
      </c>
      <c r="AN88" s="19">
        <f t="shared" si="40"/>
        <v>44.556927646895453</v>
      </c>
      <c r="AP88" s="18">
        <v>0.84949293905790901</v>
      </c>
      <c r="AQ88" s="1">
        <f t="shared" si="41"/>
        <v>1.1771728215999111</v>
      </c>
      <c r="AR88" s="18">
        <f t="shared" si="42"/>
        <v>26.001338837442756</v>
      </c>
      <c r="AS88" s="1">
        <v>15.919818026727301</v>
      </c>
      <c r="AT88" s="18">
        <f t="shared" si="43"/>
        <v>51.113748402410032</v>
      </c>
      <c r="AV88" s="18">
        <v>86.849859702516497</v>
      </c>
      <c r="AW88" s="18">
        <f t="shared" si="44"/>
        <v>56.070302961469785</v>
      </c>
      <c r="AX88" s="1">
        <v>6.1245349072453301</v>
      </c>
      <c r="AY88" s="18">
        <f t="shared" si="45"/>
        <v>72.753109832871004</v>
      </c>
      <c r="BA88" s="18">
        <v>76.196507532039206</v>
      </c>
      <c r="BB88" s="18">
        <f t="shared" si="46"/>
        <v>69.115097789953822</v>
      </c>
      <c r="BC88" s="1">
        <v>7.5781308551300199</v>
      </c>
      <c r="BD88" s="18">
        <f t="shared" si="47"/>
        <v>89.931503629380046</v>
      </c>
    </row>
    <row r="89" spans="1:56" x14ac:dyDescent="0.3">
      <c r="A89" s="17">
        <v>61.011081617879</v>
      </c>
      <c r="B89" s="18">
        <f t="shared" si="24"/>
        <v>36.048915576759569</v>
      </c>
      <c r="C89" s="18">
        <v>80.848291351883105</v>
      </c>
      <c r="D89" s="19">
        <f t="shared" si="25"/>
        <v>66.322633694725468</v>
      </c>
      <c r="K89" s="1">
        <v>99.484426266051997</v>
      </c>
      <c r="L89" s="18">
        <f t="shared" si="28"/>
        <v>91.753561618667916</v>
      </c>
      <c r="M89" s="1">
        <v>8.1046736741020702</v>
      </c>
      <c r="N89" s="1">
        <f t="shared" si="29"/>
        <v>0.12338559702846909</v>
      </c>
      <c r="O89" s="18">
        <f t="shared" si="30"/>
        <v>29.170001732786314</v>
      </c>
      <c r="Q89" s="17">
        <v>79.404367439817904</v>
      </c>
      <c r="R89" s="18">
        <f t="shared" si="31"/>
        <v>51.053999422466056</v>
      </c>
      <c r="S89" s="18">
        <v>2.35226955167871</v>
      </c>
      <c r="T89" s="19">
        <f t="shared" si="32"/>
        <v>58.852553986296243</v>
      </c>
      <c r="V89" s="17">
        <v>2.05600123067105</v>
      </c>
      <c r="W89" s="18">
        <f t="shared" si="33"/>
        <v>50.143542398505815</v>
      </c>
      <c r="X89" s="18">
        <v>4.6895005526624596</v>
      </c>
      <c r="Y89" s="19">
        <f t="shared" si="34"/>
        <v>52.013824465436286</v>
      </c>
      <c r="AA89" s="17">
        <v>92.7437624131082</v>
      </c>
      <c r="AB89" s="18">
        <f t="shared" si="35"/>
        <v>84.562766153106523</v>
      </c>
      <c r="AC89" s="18">
        <v>3.8752017130089298</v>
      </c>
      <c r="AD89" s="19">
        <f t="shared" si="36"/>
        <v>42.001764165246236</v>
      </c>
      <c r="AF89" s="17">
        <v>88.028903908458801</v>
      </c>
      <c r="AG89" s="18">
        <f t="shared" si="37"/>
        <v>56.996107054049801</v>
      </c>
      <c r="AH89" s="18">
        <v>5.5699481865284897</v>
      </c>
      <c r="AI89" s="19">
        <f t="shared" si="38"/>
        <v>61.114269471290413</v>
      </c>
      <c r="AK89" s="17">
        <v>5.8082854891365496</v>
      </c>
      <c r="AL89" s="18">
        <f t="shared" si="39"/>
        <v>68.47551830062892</v>
      </c>
      <c r="AM89" s="18">
        <v>2.19753086419753</v>
      </c>
      <c r="AN89" s="19">
        <f t="shared" si="40"/>
        <v>53.588737305049925</v>
      </c>
      <c r="AP89" s="18">
        <v>1.0468202066154799</v>
      </c>
      <c r="AQ89" s="1">
        <f t="shared" si="41"/>
        <v>0.95527387958352816</v>
      </c>
      <c r="AR89" s="18">
        <f t="shared" si="42"/>
        <v>21.100045269352727</v>
      </c>
      <c r="AS89" s="1">
        <v>15.282911572362799</v>
      </c>
      <c r="AT89" s="18">
        <f t="shared" si="43"/>
        <v>49.068833302903045</v>
      </c>
      <c r="AV89" s="18">
        <v>81.429714919031994</v>
      </c>
      <c r="AW89" s="18">
        <f t="shared" si="44"/>
        <v>52.571055396235089</v>
      </c>
      <c r="AX89" s="1">
        <v>5.7930546148636104</v>
      </c>
      <c r="AY89" s="18">
        <f t="shared" si="45"/>
        <v>68.815468447147182</v>
      </c>
      <c r="BA89" s="18">
        <v>72.889476558066804</v>
      </c>
      <c r="BB89" s="18">
        <f t="shared" si="46"/>
        <v>66.115409529118494</v>
      </c>
      <c r="BC89" s="1">
        <v>7.6205286881296699</v>
      </c>
      <c r="BD89" s="18">
        <f t="shared" si="47"/>
        <v>90.434648922748096</v>
      </c>
    </row>
    <row r="90" spans="1:56" x14ac:dyDescent="0.3">
      <c r="A90" s="17">
        <v>62.638984277838603</v>
      </c>
      <c r="B90" s="18">
        <f t="shared" si="24"/>
        <v>37.010775684790651</v>
      </c>
      <c r="C90" s="18">
        <v>80.430642436842106</v>
      </c>
      <c r="D90" s="19">
        <f t="shared" si="25"/>
        <v>65.980021927153231</v>
      </c>
      <c r="K90" s="1">
        <v>101.766583797648</v>
      </c>
      <c r="L90" s="18">
        <f t="shared" si="28"/>
        <v>93.858374296974077</v>
      </c>
      <c r="M90" s="1">
        <v>7.4843075941254904</v>
      </c>
      <c r="N90" s="1">
        <f t="shared" si="29"/>
        <v>0.13361289436913446</v>
      </c>
      <c r="O90" s="18">
        <f t="shared" si="30"/>
        <v>31.58787130860151</v>
      </c>
      <c r="Q90" s="17">
        <v>81.368517705297606</v>
      </c>
      <c r="R90" s="18">
        <f t="shared" si="31"/>
        <v>52.316873616324969</v>
      </c>
      <c r="S90" s="18">
        <v>2.1577707692921799</v>
      </c>
      <c r="T90" s="19">
        <f t="shared" si="32"/>
        <v>53.986296170518663</v>
      </c>
      <c r="V90" s="17">
        <v>2.3937007874015701</v>
      </c>
      <c r="W90" s="18">
        <f t="shared" si="33"/>
        <v>58.379652274445249</v>
      </c>
      <c r="X90" s="18">
        <v>3.7261415043814101</v>
      </c>
      <c r="Y90" s="19">
        <f t="shared" si="34"/>
        <v>41.32868052062291</v>
      </c>
      <c r="AA90" s="17">
        <v>91.678562562065494</v>
      </c>
      <c r="AB90" s="18">
        <f t="shared" si="35"/>
        <v>83.591528373159434</v>
      </c>
      <c r="AC90" s="18">
        <v>4.1133006454816297</v>
      </c>
      <c r="AD90" s="19">
        <f t="shared" si="36"/>
        <v>44.582423431612575</v>
      </c>
      <c r="AF90" s="17">
        <v>90.143912827171107</v>
      </c>
      <c r="AG90" s="18">
        <f t="shared" si="37"/>
        <v>58.365512662877485</v>
      </c>
      <c r="AH90" s="18">
        <v>5.2901554404144999</v>
      </c>
      <c r="AI90" s="19">
        <f t="shared" si="38"/>
        <v>58.044343376918619</v>
      </c>
      <c r="AK90" s="17">
        <v>6.1687242798353896</v>
      </c>
      <c r="AL90" s="18">
        <f t="shared" si="39"/>
        <v>72.724833017496266</v>
      </c>
      <c r="AM90" s="18">
        <v>1.6666666666666601</v>
      </c>
      <c r="AN90" s="19">
        <f t="shared" si="40"/>
        <v>40.643143461695026</v>
      </c>
      <c r="AP90" s="18">
        <v>1.08529997156667</v>
      </c>
      <c r="AQ90" s="1">
        <f t="shared" si="41"/>
        <v>0.92140424417082001</v>
      </c>
      <c r="AR90" s="18">
        <f t="shared" si="42"/>
        <v>20.351934328879633</v>
      </c>
      <c r="AS90" s="1">
        <v>15.6582314472561</v>
      </c>
      <c r="AT90" s="18">
        <f t="shared" si="43"/>
        <v>50.273872557969447</v>
      </c>
      <c r="AV90" s="18">
        <v>88.351350638155594</v>
      </c>
      <c r="AW90" s="18">
        <f t="shared" si="44"/>
        <v>57.039666089326921</v>
      </c>
      <c r="AX90" s="1">
        <v>5.3035087564980996</v>
      </c>
      <c r="AY90" s="18">
        <f t="shared" si="45"/>
        <v>63.00017240568625</v>
      </c>
      <c r="BA90" s="18">
        <v>77.509394974357804</v>
      </c>
      <c r="BB90" s="18">
        <f t="shared" si="46"/>
        <v>70.305970533365297</v>
      </c>
      <c r="BC90" s="1">
        <v>7.0892709928159201</v>
      </c>
      <c r="BD90" s="18">
        <f t="shared" si="47"/>
        <v>84.13008592857625</v>
      </c>
    </row>
    <row r="91" spans="1:56" x14ac:dyDescent="0.3">
      <c r="A91" s="17">
        <v>64.673398548437902</v>
      </c>
      <c r="B91" s="18">
        <f t="shared" si="24"/>
        <v>38.212826629376714</v>
      </c>
      <c r="C91" s="18">
        <v>80.011322926141005</v>
      </c>
      <c r="D91" s="19">
        <f t="shared" si="25"/>
        <v>65.636039712510765</v>
      </c>
      <c r="K91" s="1">
        <v>101.798967607739</v>
      </c>
      <c r="L91" s="18">
        <f t="shared" si="28"/>
        <v>93.888241584007375</v>
      </c>
      <c r="M91" s="1">
        <v>6.9164550329819301</v>
      </c>
      <c r="N91" s="1">
        <f t="shared" si="29"/>
        <v>0.14458273714372208</v>
      </c>
      <c r="O91" s="18">
        <f t="shared" si="30"/>
        <v>34.181288534351793</v>
      </c>
      <c r="Q91" s="17">
        <v>82.616072497904099</v>
      </c>
      <c r="R91" s="18">
        <f t="shared" si="31"/>
        <v>53.11900407482274</v>
      </c>
      <c r="S91" s="18">
        <v>2.2781348556828598</v>
      </c>
      <c r="T91" s="19">
        <f t="shared" si="32"/>
        <v>56.997742663656901</v>
      </c>
      <c r="V91" s="17">
        <v>2.2070148250282</v>
      </c>
      <c r="W91" s="18">
        <f t="shared" si="33"/>
        <v>53.826593001022729</v>
      </c>
      <c r="X91" s="18">
        <v>5.5105119819501498</v>
      </c>
      <c r="Y91" s="19">
        <f t="shared" si="34"/>
        <v>61.120112840398043</v>
      </c>
      <c r="AA91" s="17">
        <v>91.275524453823195</v>
      </c>
      <c r="AB91" s="18">
        <f t="shared" si="35"/>
        <v>83.224042556202036</v>
      </c>
      <c r="AC91" s="18">
        <v>4.3246570878848001</v>
      </c>
      <c r="AD91" s="19">
        <f t="shared" si="36"/>
        <v>46.873231525246119</v>
      </c>
      <c r="AF91" s="17">
        <v>92.476125759910701</v>
      </c>
      <c r="AG91" s="18">
        <f t="shared" si="37"/>
        <v>59.87555143520499</v>
      </c>
      <c r="AH91" s="18">
        <v>5.6632124352331603</v>
      </c>
      <c r="AI91" s="19">
        <f t="shared" si="38"/>
        <v>62.137578169414432</v>
      </c>
      <c r="AK91" s="17">
        <v>6.3310818417201302</v>
      </c>
      <c r="AL91" s="18">
        <f t="shared" si="39"/>
        <v>74.638912175774124</v>
      </c>
      <c r="AM91" s="18">
        <v>2.19753086419753</v>
      </c>
      <c r="AN91" s="19">
        <f t="shared" si="40"/>
        <v>53.588737305049925</v>
      </c>
      <c r="AP91" s="18">
        <v>1.10416074305753</v>
      </c>
      <c r="AQ91" s="1">
        <f t="shared" si="41"/>
        <v>0.90566523605150229</v>
      </c>
      <c r="AR91" s="18">
        <f t="shared" si="42"/>
        <v>20.004291845493512</v>
      </c>
      <c r="AS91" s="1">
        <v>16.0392379869206</v>
      </c>
      <c r="AT91" s="18">
        <f t="shared" si="43"/>
        <v>51.497169983567446</v>
      </c>
      <c r="AV91" s="18">
        <v>91.953345589205398</v>
      </c>
      <c r="AW91" s="18">
        <f t="shared" si="44"/>
        <v>59.365115420653765</v>
      </c>
      <c r="AX91" s="1">
        <v>5.3022773052327796</v>
      </c>
      <c r="AY91" s="18">
        <f t="shared" si="45"/>
        <v>62.985544044428366</v>
      </c>
      <c r="BA91" s="18">
        <v>79.445723279193999</v>
      </c>
      <c r="BB91" s="18">
        <f t="shared" si="46"/>
        <v>72.062343948327083</v>
      </c>
      <c r="BC91" s="1">
        <v>7.1168938234065999</v>
      </c>
      <c r="BD91" s="18">
        <f t="shared" si="47"/>
        <v>84.457892710619063</v>
      </c>
    </row>
    <row r="92" spans="1:56" x14ac:dyDescent="0.3">
      <c r="A92" s="17">
        <v>65.488277987117797</v>
      </c>
      <c r="B92" s="18">
        <f t="shared" si="24"/>
        <v>38.694305064297637</v>
      </c>
      <c r="C92" s="18">
        <v>79.597015202420494</v>
      </c>
      <c r="D92" s="19">
        <f t="shared" si="25"/>
        <v>65.296168839079243</v>
      </c>
      <c r="K92" s="1">
        <v>97.324199025464296</v>
      </c>
      <c r="L92" s="18">
        <f t="shared" si="28"/>
        <v>89.761204114393649</v>
      </c>
      <c r="M92" s="1">
        <v>7.3281174338066304</v>
      </c>
      <c r="N92" s="1">
        <f t="shared" si="29"/>
        <v>0.13646069526488805</v>
      </c>
      <c r="O92" s="18">
        <f t="shared" si="30"/>
        <v>32.261129444594452</v>
      </c>
      <c r="Q92" s="17">
        <v>83.603137849814303</v>
      </c>
      <c r="R92" s="18">
        <f t="shared" si="31"/>
        <v>53.753649693586148</v>
      </c>
      <c r="S92" s="18">
        <v>2.2413669208351599</v>
      </c>
      <c r="T92" s="19">
        <f t="shared" si="32"/>
        <v>56.077828162767915</v>
      </c>
      <c r="V92" s="17">
        <v>2.34054263477557</v>
      </c>
      <c r="W92" s="18">
        <f t="shared" si="33"/>
        <v>57.083185112721765</v>
      </c>
      <c r="X92" s="18">
        <v>5.6680378773203204</v>
      </c>
      <c r="Y92" s="19">
        <f t="shared" si="34"/>
        <v>62.867319004153131</v>
      </c>
      <c r="AA92" s="17">
        <v>91.000108614697098</v>
      </c>
      <c r="AB92" s="18">
        <f t="shared" si="35"/>
        <v>82.972921353083905</v>
      </c>
      <c r="AC92" s="18">
        <v>4.6943039349553102</v>
      </c>
      <c r="AD92" s="19">
        <f t="shared" si="36"/>
        <v>50.879686116490419</v>
      </c>
      <c r="AF92" s="17">
        <v>91.7608086299159</v>
      </c>
      <c r="AG92" s="18">
        <f t="shared" si="37"/>
        <v>59.412404787813166</v>
      </c>
      <c r="AH92" s="18">
        <v>6.1528497409326404</v>
      </c>
      <c r="AI92" s="19">
        <f t="shared" si="38"/>
        <v>67.509948834565066</v>
      </c>
      <c r="AK92" s="17">
        <v>6.4146872302900597</v>
      </c>
      <c r="AL92" s="18">
        <f t="shared" si="39"/>
        <v>75.624559717679389</v>
      </c>
      <c r="AM92" s="18">
        <v>2.01234567901234</v>
      </c>
      <c r="AN92" s="19">
        <f t="shared" si="40"/>
        <v>49.072832475972568</v>
      </c>
      <c r="AP92" s="18">
        <v>1.12529618045682</v>
      </c>
      <c r="AQ92" s="1">
        <f t="shared" si="41"/>
        <v>0.88865493135686702</v>
      </c>
      <c r="AR92" s="18">
        <f t="shared" si="42"/>
        <v>19.628569022151197</v>
      </c>
      <c r="AS92" s="1">
        <v>15.260164913278301</v>
      </c>
      <c r="AT92" s="18">
        <f t="shared" si="43"/>
        <v>48.995800620777622</v>
      </c>
      <c r="AV92" s="18">
        <v>93.239772357437502</v>
      </c>
      <c r="AW92" s="18">
        <f t="shared" si="44"/>
        <v>60.195633038984809</v>
      </c>
      <c r="AX92" s="1">
        <v>5.3018375012094596</v>
      </c>
      <c r="AY92" s="18">
        <f t="shared" si="45"/>
        <v>62.980319629693518</v>
      </c>
      <c r="BA92" s="18">
        <v>80.818353122557497</v>
      </c>
      <c r="BB92" s="18">
        <f t="shared" si="46"/>
        <v>73.307406864282726</v>
      </c>
      <c r="BC92" s="1">
        <v>7.0608344664403999</v>
      </c>
      <c r="BD92" s="18">
        <f t="shared" si="47"/>
        <v>83.792622822721356</v>
      </c>
    </row>
    <row r="93" spans="1:56" x14ac:dyDescent="0.3">
      <c r="A93" s="17">
        <v>65.898502032558</v>
      </c>
      <c r="B93" s="18">
        <f t="shared" si="24"/>
        <v>38.93668942447421</v>
      </c>
      <c r="C93" s="18">
        <v>78.773411541959703</v>
      </c>
      <c r="D93" s="19">
        <f t="shared" si="25"/>
        <v>64.62053843342683</v>
      </c>
      <c r="K93" s="1">
        <v>97.909870209361699</v>
      </c>
      <c r="L93" s="18">
        <f t="shared" si="28"/>
        <v>90.301363203378074</v>
      </c>
      <c r="M93" s="1">
        <v>6.61994702488124</v>
      </c>
      <c r="N93" s="1">
        <f t="shared" si="29"/>
        <v>0.15105861062656159</v>
      </c>
      <c r="O93" s="18">
        <f t="shared" si="30"/>
        <v>35.712271446985817</v>
      </c>
      <c r="Q93" s="17">
        <v>85.309792806100006</v>
      </c>
      <c r="R93" s="18">
        <f t="shared" si="31"/>
        <v>54.85096416081111</v>
      </c>
      <c r="S93" s="18">
        <v>1.9260249910175999</v>
      </c>
      <c r="T93" s="19">
        <f t="shared" si="32"/>
        <v>48.18813799716326</v>
      </c>
      <c r="V93" s="17">
        <v>2.3576523810066399</v>
      </c>
      <c r="W93" s="18">
        <f t="shared" si="33"/>
        <v>57.500472453199336</v>
      </c>
      <c r="X93" s="18">
        <v>6.0269323244869302</v>
      </c>
      <c r="Y93" s="19">
        <f t="shared" si="34"/>
        <v>66.848014297161555</v>
      </c>
      <c r="AA93" s="17">
        <v>89.289815044687103</v>
      </c>
      <c r="AB93" s="18">
        <f t="shared" si="35"/>
        <v>81.41349405090368</v>
      </c>
      <c r="AC93" s="18">
        <v>4.3784911866931404</v>
      </c>
      <c r="AD93" s="19">
        <f t="shared" si="36"/>
        <v>47.45671782857994</v>
      </c>
      <c r="AF93" s="17">
        <v>90.106903204669194</v>
      </c>
      <c r="AG93" s="18">
        <f t="shared" si="37"/>
        <v>58.341550028873293</v>
      </c>
      <c r="AH93" s="18">
        <v>6.7124352331606199</v>
      </c>
      <c r="AI93" s="19">
        <f t="shared" si="38"/>
        <v>73.649801023308669</v>
      </c>
      <c r="AK93" s="17">
        <v>6.5835991344265503</v>
      </c>
      <c r="AL93" s="18">
        <f t="shared" si="39"/>
        <v>77.615909868171357</v>
      </c>
      <c r="AM93" s="18">
        <v>1.8518518518518501</v>
      </c>
      <c r="AN93" s="19">
        <f t="shared" si="40"/>
        <v>45.159048290772382</v>
      </c>
      <c r="AP93" s="18">
        <v>1.2645246896028799</v>
      </c>
      <c r="AQ93" s="1">
        <f t="shared" si="41"/>
        <v>0.79081097286763691</v>
      </c>
      <c r="AR93" s="18">
        <f t="shared" si="42"/>
        <v>17.467396192474862</v>
      </c>
      <c r="AS93" s="1">
        <v>14.253625248791501</v>
      </c>
      <c r="AT93" s="18">
        <f t="shared" si="43"/>
        <v>45.764104436735195</v>
      </c>
      <c r="AV93" s="18">
        <v>93.504974183503805</v>
      </c>
      <c r="AW93" s="18">
        <f t="shared" si="44"/>
        <v>60.366847440302273</v>
      </c>
      <c r="AX93" s="1">
        <v>5.4555929877646498</v>
      </c>
      <c r="AY93" s="18">
        <f t="shared" si="45"/>
        <v>64.806775021028301</v>
      </c>
      <c r="BA93" s="18">
        <v>81.131037140929905</v>
      </c>
      <c r="BB93" s="18">
        <f t="shared" si="46"/>
        <v>73.591031235098896</v>
      </c>
      <c r="BC93" s="1">
        <v>7.3260564662048502</v>
      </c>
      <c r="BD93" s="18">
        <f t="shared" si="47"/>
        <v>86.940076157901174</v>
      </c>
    </row>
    <row r="94" spans="1:56" x14ac:dyDescent="0.3">
      <c r="A94" s="17">
        <v>66.707812819037301</v>
      </c>
      <c r="B94" s="18">
        <f t="shared" si="24"/>
        <v>39.414877573962841</v>
      </c>
      <c r="C94" s="18">
        <v>79.592003415439905</v>
      </c>
      <c r="D94" s="19">
        <f t="shared" si="25"/>
        <v>65.292057497868299</v>
      </c>
      <c r="K94" s="1">
        <v>86.399806089306907</v>
      </c>
      <c r="L94" s="18">
        <f t="shared" si="28"/>
        <v>79.685738053669127</v>
      </c>
      <c r="M94" s="1">
        <v>5.5501416421304102</v>
      </c>
      <c r="N94" s="1">
        <f t="shared" si="29"/>
        <v>0.18017558190031202</v>
      </c>
      <c r="O94" s="18">
        <f t="shared" si="30"/>
        <v>42.595912025495302</v>
      </c>
      <c r="Q94" s="17">
        <v>87.537426643778105</v>
      </c>
      <c r="R94" s="18">
        <f t="shared" si="31"/>
        <v>56.283248307504699</v>
      </c>
      <c r="S94" s="18">
        <v>1.92494710367679</v>
      </c>
      <c r="T94" s="19">
        <f t="shared" si="32"/>
        <v>48.161169819612823</v>
      </c>
      <c r="V94" s="17">
        <v>2.20780108709276</v>
      </c>
      <c r="W94" s="18">
        <f t="shared" si="33"/>
        <v>53.845769042642956</v>
      </c>
      <c r="X94" s="18">
        <v>6.1473842542475197</v>
      </c>
      <c r="Y94" s="19">
        <f t="shared" si="34"/>
        <v>68.184012760267237</v>
      </c>
      <c r="AA94" s="17">
        <v>89.171502606752696</v>
      </c>
      <c r="AB94" s="18">
        <f t="shared" si="35"/>
        <v>81.305618041113533</v>
      </c>
      <c r="AC94" s="18">
        <v>3.90348032522343</v>
      </c>
      <c r="AD94" s="19">
        <f t="shared" si="36"/>
        <v>42.308264752600607</v>
      </c>
      <c r="AF94" s="17">
        <v>97.379597383844398</v>
      </c>
      <c r="AG94" s="18">
        <f t="shared" si="37"/>
        <v>63.05040402572287</v>
      </c>
      <c r="AH94" s="18">
        <v>6.2227979274611398</v>
      </c>
      <c r="AI94" s="19">
        <f t="shared" si="38"/>
        <v>68.277430358158043</v>
      </c>
      <c r="AK94" s="17">
        <v>6.2619860657685704</v>
      </c>
      <c r="AL94" s="18">
        <f t="shared" si="39"/>
        <v>73.824322555564109</v>
      </c>
      <c r="AM94" s="18">
        <v>1.1728395061728301</v>
      </c>
      <c r="AN94" s="19">
        <f t="shared" si="40"/>
        <v>28.600730584155642</v>
      </c>
      <c r="AP94" s="18">
        <v>1.4103402521088</v>
      </c>
      <c r="AQ94" s="1">
        <f t="shared" si="41"/>
        <v>0.70904875508215692</v>
      </c>
      <c r="AR94" s="18">
        <f t="shared" si="42"/>
        <v>15.661436107657684</v>
      </c>
      <c r="AS94" s="1">
        <v>14.887688370770499</v>
      </c>
      <c r="AT94" s="18">
        <f t="shared" si="43"/>
        <v>47.799890450976697</v>
      </c>
      <c r="AV94" s="18">
        <v>95.564576424745098</v>
      </c>
      <c r="AW94" s="18">
        <f t="shared" si="44"/>
        <v>61.696527442573782</v>
      </c>
      <c r="AX94" s="1">
        <v>5.4805298758873002</v>
      </c>
      <c r="AY94" s="18">
        <f t="shared" si="45"/>
        <v>65.102999336499323</v>
      </c>
      <c r="BA94" s="18">
        <v>82.791297737711602</v>
      </c>
      <c r="BB94" s="18">
        <f t="shared" si="46"/>
        <v>75.096993610803906</v>
      </c>
      <c r="BC94" s="1">
        <v>7.3537221228894696</v>
      </c>
      <c r="BD94" s="18">
        <f t="shared" si="47"/>
        <v>87.268391167513045</v>
      </c>
    </row>
    <row r="95" spans="1:56" x14ac:dyDescent="0.3">
      <c r="A95" s="17">
        <v>68.3338592615967</v>
      </c>
      <c r="B95" s="18">
        <f t="shared" si="24"/>
        <v>40.375640920183152</v>
      </c>
      <c r="C95" s="18">
        <v>79.5853210327993</v>
      </c>
      <c r="D95" s="19">
        <f t="shared" si="25"/>
        <v>65.286575709587183</v>
      </c>
      <c r="K95" s="1">
        <v>86.3762468958802</v>
      </c>
      <c r="L95" s="18">
        <f t="shared" si="28"/>
        <v>79.66400962855883</v>
      </c>
      <c r="M95" s="1">
        <v>5.9384991461512602</v>
      </c>
      <c r="N95" s="1">
        <f t="shared" si="29"/>
        <v>0.1683927159690003</v>
      </c>
      <c r="O95" s="18">
        <f t="shared" si="30"/>
        <v>39.810285275606113</v>
      </c>
      <c r="Q95" s="17">
        <v>90.757116052537</v>
      </c>
      <c r="R95" s="18">
        <f t="shared" si="31"/>
        <v>58.353386594795772</v>
      </c>
      <c r="S95" s="18">
        <v>1.9475827378338399</v>
      </c>
      <c r="T95" s="19">
        <f t="shared" si="32"/>
        <v>48.727501548173066</v>
      </c>
      <c r="V95" s="17">
        <v>2.14724181546771</v>
      </c>
      <c r="W95" s="18">
        <f t="shared" si="33"/>
        <v>52.368796967406304</v>
      </c>
      <c r="X95" s="18">
        <v>6.5943742379525201</v>
      </c>
      <c r="Y95" s="19">
        <f t="shared" si="34"/>
        <v>73.141824000323524</v>
      </c>
      <c r="AA95" s="17">
        <v>89.444590988083405</v>
      </c>
      <c r="AB95" s="18">
        <f t="shared" si="35"/>
        <v>81.554617093219434</v>
      </c>
      <c r="AC95" s="18">
        <v>3.61301359235352</v>
      </c>
      <c r="AD95" s="19">
        <f t="shared" si="36"/>
        <v>39.160011805948528</v>
      </c>
      <c r="AF95" s="17">
        <v>99.4175534819381</v>
      </c>
      <c r="AG95" s="18">
        <f t="shared" si="37"/>
        <v>64.369920216214041</v>
      </c>
      <c r="AH95" s="18">
        <v>8.9041450777201998</v>
      </c>
      <c r="AI95" s="19">
        <f t="shared" si="38"/>
        <v>97.697555429221055</v>
      </c>
      <c r="AK95" s="17">
        <v>6.2119529188087101</v>
      </c>
      <c r="AL95" s="18">
        <f t="shared" si="39"/>
        <v>73.234467653167201</v>
      </c>
      <c r="AM95" s="18">
        <v>1</v>
      </c>
      <c r="AN95" s="19">
        <f t="shared" si="40"/>
        <v>24.385886077017112</v>
      </c>
      <c r="AP95" s="18">
        <v>1.1016965216567101</v>
      </c>
      <c r="AQ95" s="1">
        <f t="shared" si="41"/>
        <v>0.90769098417068539</v>
      </c>
      <c r="AR95" s="18">
        <f t="shared" si="42"/>
        <v>20.049036476256056</v>
      </c>
      <c r="AS95" s="1">
        <v>17.2959909013363</v>
      </c>
      <c r="AT95" s="18">
        <f t="shared" si="43"/>
        <v>55.532225670987579</v>
      </c>
      <c r="AV95" s="18">
        <v>82.656768144114906</v>
      </c>
      <c r="AW95" s="18">
        <f t="shared" si="44"/>
        <v>53.36324143218161</v>
      </c>
      <c r="AX95" s="1">
        <v>4.6387889556413597</v>
      </c>
      <c r="AY95" s="18">
        <f t="shared" si="45"/>
        <v>55.103991975298939</v>
      </c>
      <c r="BA95" s="18">
        <v>84.667883641502698</v>
      </c>
      <c r="BB95" s="18">
        <f t="shared" si="46"/>
        <v>76.79917685322134</v>
      </c>
      <c r="BC95" s="1">
        <v>6.9485444481322398</v>
      </c>
      <c r="BD95" s="18">
        <f t="shared" si="47"/>
        <v>82.460050136649642</v>
      </c>
    </row>
    <row r="96" spans="1:56" x14ac:dyDescent="0.3">
      <c r="A96" s="17">
        <v>69.958049486755797</v>
      </c>
      <c r="B96" s="18">
        <f t="shared" si="24"/>
        <v>41.335307504592642</v>
      </c>
      <c r="C96" s="18">
        <v>79.989605182558904</v>
      </c>
      <c r="D96" s="19">
        <f t="shared" si="25"/>
        <v>65.61822390059703</v>
      </c>
      <c r="K96" s="1">
        <v>83.756920665197796</v>
      </c>
      <c r="L96" s="18">
        <f t="shared" si="28"/>
        <v>77.24822939313195</v>
      </c>
      <c r="M96" s="1">
        <v>6.0118261028659701</v>
      </c>
      <c r="N96" s="1">
        <f t="shared" si="29"/>
        <v>0.16633881002034939</v>
      </c>
      <c r="O96" s="18">
        <f t="shared" si="30"/>
        <v>39.324714499729382</v>
      </c>
      <c r="Q96" s="17">
        <v>92.239211146153494</v>
      </c>
      <c r="R96" s="18">
        <f t="shared" si="31"/>
        <v>59.306317579491122</v>
      </c>
      <c r="S96" s="18">
        <v>1.9105752724659599</v>
      </c>
      <c r="T96" s="19">
        <f t="shared" si="32"/>
        <v>47.801594118939533</v>
      </c>
      <c r="V96" s="17">
        <v>2.0081930786148101</v>
      </c>
      <c r="W96" s="18">
        <f t="shared" si="33"/>
        <v>48.977555693894828</v>
      </c>
      <c r="X96" s="18">
        <v>6.4648973871030204</v>
      </c>
      <c r="Y96" s="19">
        <f t="shared" si="34"/>
        <v>71.705725184086106</v>
      </c>
      <c r="AA96" s="17">
        <v>90.635085650446797</v>
      </c>
      <c r="AB96" s="18">
        <f t="shared" si="35"/>
        <v>82.640097335993474</v>
      </c>
      <c r="AC96" s="18">
        <v>3.6123851787487502</v>
      </c>
      <c r="AD96" s="19">
        <f t="shared" si="36"/>
        <v>39.153200681785059</v>
      </c>
      <c r="AF96" s="17">
        <v>101.794663333778</v>
      </c>
      <c r="AG96" s="18">
        <f t="shared" si="37"/>
        <v>65.909028413398858</v>
      </c>
      <c r="AH96" s="18">
        <v>7.55181347150259</v>
      </c>
      <c r="AI96" s="19">
        <f t="shared" si="38"/>
        <v>82.859579306424095</v>
      </c>
      <c r="AK96" s="17">
        <v>6.2475264862971702</v>
      </c>
      <c r="AL96" s="18">
        <f t="shared" si="39"/>
        <v>73.653854488771387</v>
      </c>
      <c r="AM96" s="18">
        <v>0.88888888888888795</v>
      </c>
      <c r="AN96" s="19">
        <f t="shared" si="40"/>
        <v>21.676343179570743</v>
      </c>
      <c r="AP96" s="18">
        <v>1.0820775281963699</v>
      </c>
      <c r="AQ96" s="1">
        <f t="shared" si="41"/>
        <v>0.92414820005256137</v>
      </c>
      <c r="AR96" s="18">
        <f t="shared" si="42"/>
        <v>20.41254269948335</v>
      </c>
      <c r="AS96" s="1">
        <v>17.301677566107401</v>
      </c>
      <c r="AT96" s="18">
        <f t="shared" si="43"/>
        <v>55.550483841518862</v>
      </c>
      <c r="AV96" s="18">
        <v>83.160783554847896</v>
      </c>
      <c r="AW96" s="18">
        <f t="shared" si="44"/>
        <v>53.688633975978995</v>
      </c>
      <c r="AX96" s="1">
        <v>4.4334884375522199</v>
      </c>
      <c r="AY96" s="18">
        <f t="shared" si="45"/>
        <v>52.66523517702926</v>
      </c>
      <c r="BA96" s="18">
        <v>88.038511364974596</v>
      </c>
      <c r="BB96" s="18">
        <f t="shared" si="46"/>
        <v>79.856551426765066</v>
      </c>
      <c r="BC96" s="1">
        <v>7.3668697337287599</v>
      </c>
      <c r="BD96" s="18">
        <f t="shared" si="47"/>
        <v>87.424417031214091</v>
      </c>
    </row>
    <row r="97" spans="1:56" x14ac:dyDescent="0.3">
      <c r="A97" s="17">
        <v>71.582239711914994</v>
      </c>
      <c r="B97" s="18">
        <f t="shared" si="24"/>
        <v>42.294974089002189</v>
      </c>
      <c r="C97" s="18">
        <v>80.393889332318494</v>
      </c>
      <c r="D97" s="19">
        <f t="shared" si="25"/>
        <v>65.949872091606878</v>
      </c>
      <c r="K97" s="1">
        <v>81.919584751056604</v>
      </c>
      <c r="L97" s="18">
        <f t="shared" si="28"/>
        <v>75.553671557903499</v>
      </c>
      <c r="M97" s="1">
        <v>5.7509618950312698</v>
      </c>
      <c r="N97" s="1">
        <f t="shared" si="29"/>
        <v>0.17388395511088023</v>
      </c>
      <c r="O97" s="18">
        <f t="shared" si="30"/>
        <v>41.108487489976589</v>
      </c>
      <c r="Q97" s="17">
        <v>92.221246357140004</v>
      </c>
      <c r="R97" s="18">
        <f t="shared" si="31"/>
        <v>59.294766900888774</v>
      </c>
      <c r="S97" s="18">
        <v>1.69284202962194</v>
      </c>
      <c r="T97" s="19">
        <f t="shared" si="32"/>
        <v>42.354022253740602</v>
      </c>
      <c r="V97" s="17">
        <v>2.0760509133174501</v>
      </c>
      <c r="W97" s="18">
        <f t="shared" si="33"/>
        <v>50.632531459824726</v>
      </c>
      <c r="X97" s="18">
        <v>7.4297434962453099</v>
      </c>
      <c r="Y97" s="19">
        <f t="shared" si="34"/>
        <v>82.407362937085949</v>
      </c>
      <c r="AA97" s="17">
        <v>91.034244662363406</v>
      </c>
      <c r="AB97" s="18">
        <f t="shared" si="35"/>
        <v>83.004046234597112</v>
      </c>
      <c r="AC97" s="18">
        <v>3.5329955933465702</v>
      </c>
      <c r="AD97" s="19">
        <f t="shared" si="36"/>
        <v>38.292728662471795</v>
      </c>
      <c r="AF97" s="17">
        <v>106.008906578005</v>
      </c>
      <c r="AG97" s="18">
        <f t="shared" si="37"/>
        <v>68.63762604934746</v>
      </c>
      <c r="AH97" s="18">
        <v>7.59844559585492</v>
      </c>
      <c r="AI97" s="19">
        <f t="shared" si="38"/>
        <v>83.371233655486037</v>
      </c>
      <c r="AK97" s="17">
        <v>6.1866361464470199</v>
      </c>
      <c r="AL97" s="18">
        <f t="shared" si="39"/>
        <v>72.936001072554362</v>
      </c>
      <c r="AM97" s="18">
        <v>0.87654320987654299</v>
      </c>
      <c r="AN97" s="19">
        <f t="shared" si="40"/>
        <v>21.375282857632278</v>
      </c>
      <c r="AP97" s="18">
        <v>1.02322054781537</v>
      </c>
      <c r="AQ97" s="1">
        <f t="shared" si="41"/>
        <v>0.97730640978140337</v>
      </c>
      <c r="AR97" s="18">
        <f t="shared" si="42"/>
        <v>21.586698777324937</v>
      </c>
      <c r="AS97" s="1">
        <v>17.3187375604208</v>
      </c>
      <c r="AT97" s="18">
        <f t="shared" si="43"/>
        <v>55.605258353113008</v>
      </c>
      <c r="AV97" s="18">
        <v>84.953864557952897</v>
      </c>
      <c r="AW97" s="18">
        <f t="shared" si="44"/>
        <v>54.846247763991144</v>
      </c>
      <c r="AX97" s="1">
        <v>4.2790292645597097</v>
      </c>
      <c r="AY97" s="18">
        <f t="shared" si="45"/>
        <v>50.830420722118618</v>
      </c>
      <c r="BA97" s="18">
        <v>89.692990439074507</v>
      </c>
      <c r="BB97" s="18">
        <f t="shared" si="46"/>
        <v>81.35726959222383</v>
      </c>
      <c r="BC97" s="1">
        <v>7.3526514705409998</v>
      </c>
      <c r="BD97" s="18">
        <f t="shared" si="47"/>
        <v>87.255685478286651</v>
      </c>
    </row>
    <row r="98" spans="1:56" x14ac:dyDescent="0.3">
      <c r="A98" s="17">
        <v>74.017596940953695</v>
      </c>
      <c r="B98" s="18">
        <f t="shared" si="24"/>
        <v>43.73392558471113</v>
      </c>
      <c r="C98" s="18">
        <v>81.205798823158105</v>
      </c>
      <c r="D98" s="19">
        <f t="shared" si="25"/>
        <v>66.615909367767216</v>
      </c>
      <c r="K98" s="1">
        <v>80.524149457665501</v>
      </c>
      <c r="L98" s="18">
        <f t="shared" si="28"/>
        <v>74.266674557643213</v>
      </c>
      <c r="M98" s="1">
        <v>6.3684876898436302</v>
      </c>
      <c r="N98" s="1">
        <f t="shared" si="29"/>
        <v>0.15702315034616227</v>
      </c>
      <c r="O98" s="18">
        <f t="shared" si="30"/>
        <v>37.122368234181167</v>
      </c>
      <c r="Q98" s="17">
        <v>97.671563735079204</v>
      </c>
      <c r="R98" s="18">
        <f t="shared" si="31"/>
        <v>62.799114447973814</v>
      </c>
      <c r="S98" s="18">
        <v>1.7506886502455099</v>
      </c>
      <c r="T98" s="19">
        <f t="shared" si="32"/>
        <v>43.801314448950066</v>
      </c>
      <c r="V98" s="17">
        <v>2.14267807696252</v>
      </c>
      <c r="W98" s="18">
        <f t="shared" si="33"/>
        <v>52.257492551914297</v>
      </c>
      <c r="X98" s="18">
        <v>7.3977460487482398</v>
      </c>
      <c r="Y98" s="19">
        <f t="shared" si="34"/>
        <v>82.052461685073155</v>
      </c>
      <c r="AA98" s="17">
        <v>90.242133192651394</v>
      </c>
      <c r="AB98" s="18">
        <f t="shared" si="35"/>
        <v>82.281807506755911</v>
      </c>
      <c r="AC98" s="18">
        <v>3.4806277929493499</v>
      </c>
      <c r="AD98" s="19">
        <f t="shared" si="36"/>
        <v>37.725134982185949</v>
      </c>
      <c r="AF98" s="17">
        <v>111.62708861681</v>
      </c>
      <c r="AG98" s="18">
        <f t="shared" si="37"/>
        <v>72.275232457191194</v>
      </c>
      <c r="AH98" s="18">
        <v>7.69170984455958</v>
      </c>
      <c r="AI98" s="19">
        <f t="shared" si="38"/>
        <v>84.394542353609936</v>
      </c>
      <c r="AK98" s="17">
        <v>6.1133876192977796</v>
      </c>
      <c r="AL98" s="18">
        <f t="shared" si="39"/>
        <v>72.072453495445245</v>
      </c>
      <c r="AM98" s="18">
        <v>0.83950617283950602</v>
      </c>
      <c r="AN98" s="19">
        <f t="shared" si="40"/>
        <v>20.47210189181683</v>
      </c>
      <c r="AP98" s="18">
        <v>0.96569045588095903</v>
      </c>
      <c r="AQ98" s="1">
        <f t="shared" si="41"/>
        <v>1.0355285111394643</v>
      </c>
      <c r="AR98" s="18">
        <f t="shared" si="42"/>
        <v>22.872705859259927</v>
      </c>
      <c r="AS98" s="1">
        <v>16.6590844469718</v>
      </c>
      <c r="AT98" s="18">
        <f t="shared" si="43"/>
        <v>53.487310571480592</v>
      </c>
      <c r="AV98" s="18">
        <v>88.0426082137799</v>
      </c>
      <c r="AW98" s="18">
        <f t="shared" si="44"/>
        <v>56.840341860927488</v>
      </c>
      <c r="AX98" s="1">
        <v>4.3036143094636996</v>
      </c>
      <c r="AY98" s="18">
        <f t="shared" si="45"/>
        <v>51.122465505801721</v>
      </c>
      <c r="BA98" s="18">
        <v>92.722026530765106</v>
      </c>
      <c r="BB98" s="18">
        <f t="shared" si="46"/>
        <v>84.104798743720281</v>
      </c>
      <c r="BC98" s="1">
        <v>7.2963351570111596</v>
      </c>
      <c r="BD98" s="18">
        <f t="shared" si="47"/>
        <v>86.587366224974517</v>
      </c>
    </row>
    <row r="99" spans="1:56" x14ac:dyDescent="0.3">
      <c r="A99" s="17">
        <v>71.996176192155602</v>
      </c>
      <c r="B99" s="18">
        <f t="shared" si="24"/>
        <v>42.539551972800297</v>
      </c>
      <c r="C99" s="18">
        <v>78.748352607057299</v>
      </c>
      <c r="D99" s="19">
        <f t="shared" si="25"/>
        <v>64.599981727372551</v>
      </c>
      <c r="K99" s="1">
        <v>78.725518442536796</v>
      </c>
      <c r="L99" s="18">
        <f t="shared" si="28"/>
        <v>72.607813891004653</v>
      </c>
      <c r="M99" s="1">
        <v>6.7426302013049497</v>
      </c>
      <c r="N99" s="1">
        <f t="shared" si="29"/>
        <v>0.14831007635662161</v>
      </c>
      <c r="O99" s="18">
        <f t="shared" si="30"/>
        <v>35.062481266059976</v>
      </c>
      <c r="Q99" s="17">
        <v>99.910176054932293</v>
      </c>
      <c r="R99" s="18">
        <f t="shared" si="31"/>
        <v>64.238457342702219</v>
      </c>
      <c r="S99" s="18">
        <v>1.88266996686494</v>
      </c>
      <c r="T99" s="19">
        <f t="shared" si="32"/>
        <v>47.103417966799114</v>
      </c>
      <c r="V99" s="17">
        <v>2.20947616714336</v>
      </c>
      <c r="W99" s="18">
        <f t="shared" si="33"/>
        <v>53.886622348703838</v>
      </c>
      <c r="X99" s="18">
        <v>7.50419909522887</v>
      </c>
      <c r="Y99" s="19">
        <f t="shared" si="34"/>
        <v>83.233190850423341</v>
      </c>
      <c r="AA99" s="17">
        <v>90.380616931479594</v>
      </c>
      <c r="AB99" s="18">
        <f t="shared" si="35"/>
        <v>82.408075491985727</v>
      </c>
      <c r="AC99" s="18">
        <v>3.2694109980139001</v>
      </c>
      <c r="AD99" s="19">
        <f t="shared" si="36"/>
        <v>35.435840471699784</v>
      </c>
      <c r="AF99" s="17">
        <v>111.648930361238</v>
      </c>
      <c r="AG99" s="18">
        <f t="shared" si="37"/>
        <v>72.28937433955474</v>
      </c>
      <c r="AH99" s="18">
        <v>6.8523316062176098</v>
      </c>
      <c r="AI99" s="19">
        <f t="shared" si="38"/>
        <v>75.184764070494523</v>
      </c>
      <c r="AK99" s="17">
        <v>5.9674909627628301</v>
      </c>
      <c r="AL99" s="18">
        <f t="shared" si="39"/>
        <v>70.35243660005591</v>
      </c>
      <c r="AM99" s="18">
        <v>0.83950617283950602</v>
      </c>
      <c r="AN99" s="19">
        <f t="shared" si="40"/>
        <v>20.47210189181683</v>
      </c>
      <c r="AP99" s="18">
        <v>1.1211259596246801</v>
      </c>
      <c r="AQ99" s="1">
        <f t="shared" si="41"/>
        <v>0.89196043621607912</v>
      </c>
      <c r="AR99" s="18">
        <f t="shared" si="42"/>
        <v>19.701580860596781</v>
      </c>
      <c r="AS99" s="1">
        <v>17.386977537674099</v>
      </c>
      <c r="AT99" s="18">
        <f t="shared" si="43"/>
        <v>55.824356399488614</v>
      </c>
      <c r="AV99" s="18">
        <v>82.615866369945493</v>
      </c>
      <c r="AW99" s="18">
        <f t="shared" si="44"/>
        <v>53.336835230983404</v>
      </c>
      <c r="AX99" s="1">
        <v>3.8439311442821</v>
      </c>
      <c r="AY99" s="18">
        <f t="shared" si="45"/>
        <v>45.661907224843077</v>
      </c>
      <c r="BA99" s="18">
        <v>93.2895793406922</v>
      </c>
      <c r="BB99" s="18">
        <f t="shared" si="46"/>
        <v>84.619605382890455</v>
      </c>
      <c r="BC99" s="1">
        <v>7.4079399578162901</v>
      </c>
      <c r="BD99" s="18">
        <f t="shared" si="47"/>
        <v>87.911807269941221</v>
      </c>
    </row>
    <row r="100" spans="1:56" x14ac:dyDescent="0.3">
      <c r="A100" s="17">
        <v>69.560818963116901</v>
      </c>
      <c r="B100" s="18">
        <f t="shared" si="24"/>
        <v>41.100600477091362</v>
      </c>
      <c r="C100" s="18">
        <v>77.936443116217703</v>
      </c>
      <c r="D100" s="19">
        <f t="shared" si="25"/>
        <v>63.933944451212213</v>
      </c>
      <c r="K100" s="1">
        <v>77.661092842808898</v>
      </c>
      <c r="L100" s="18">
        <f t="shared" si="28"/>
        <v>71.62610405441238</v>
      </c>
      <c r="M100" s="1">
        <v>6.1640085049892397</v>
      </c>
      <c r="N100" s="1">
        <f t="shared" si="29"/>
        <v>0.16223209283221871</v>
      </c>
      <c r="O100" s="18">
        <f t="shared" si="30"/>
        <v>38.353831751833006</v>
      </c>
      <c r="Q100" s="17">
        <v>101.408239849894</v>
      </c>
      <c r="R100" s="18">
        <f t="shared" si="31"/>
        <v>65.201655597266225</v>
      </c>
      <c r="S100" s="18">
        <v>2.0392031618028601</v>
      </c>
      <c r="T100" s="19">
        <f t="shared" si="32"/>
        <v>51.019796639964746</v>
      </c>
      <c r="V100" s="17">
        <v>2.2097838349077499</v>
      </c>
      <c r="W100" s="18">
        <f t="shared" si="33"/>
        <v>53.894126017163856</v>
      </c>
      <c r="X100" s="18">
        <v>7.7534099843886999</v>
      </c>
      <c r="Y100" s="19">
        <f t="shared" si="34"/>
        <v>85.997325601676394</v>
      </c>
      <c r="AA100" s="17">
        <v>90.515221573982103</v>
      </c>
      <c r="AB100" s="18">
        <f t="shared" si="35"/>
        <v>82.530806558861812</v>
      </c>
      <c r="AC100" s="18">
        <v>3.1901610600794399</v>
      </c>
      <c r="AD100" s="19">
        <f t="shared" si="36"/>
        <v>34.57688203553387</v>
      </c>
      <c r="AF100" s="17">
        <v>114.46348181674701</v>
      </c>
      <c r="AG100" s="18">
        <f t="shared" si="37"/>
        <v>74.111713014067178</v>
      </c>
      <c r="AH100" s="18">
        <v>6.6891191709844504</v>
      </c>
      <c r="AI100" s="19">
        <f t="shared" si="38"/>
        <v>73.393973848777648</v>
      </c>
      <c r="AK100" s="17">
        <v>5.8459104156503603</v>
      </c>
      <c r="AL100" s="18">
        <f t="shared" si="39"/>
        <v>68.919089187231336</v>
      </c>
      <c r="AM100" s="18">
        <v>0.83950617283950602</v>
      </c>
      <c r="AN100" s="19">
        <f t="shared" si="40"/>
        <v>20.47210189181683</v>
      </c>
      <c r="AP100" s="18">
        <v>0.88475026063880202</v>
      </c>
      <c r="AQ100" s="1">
        <f t="shared" si="41"/>
        <v>1.1302624531333689</v>
      </c>
      <c r="AR100" s="18">
        <f t="shared" si="42"/>
        <v>24.965184788430562</v>
      </c>
      <c r="AS100" s="1">
        <v>17.9385840204719</v>
      </c>
      <c r="AT100" s="18">
        <f t="shared" si="43"/>
        <v>57.595398941025834</v>
      </c>
      <c r="AV100" s="18">
        <v>80.766050647831307</v>
      </c>
      <c r="AW100" s="18">
        <f t="shared" si="44"/>
        <v>52.14259348647051</v>
      </c>
      <c r="AX100" s="1">
        <v>2.8958456111956501</v>
      </c>
      <c r="AY100" s="18">
        <f t="shared" si="45"/>
        <v>34.399636380734464</v>
      </c>
      <c r="BA100" s="18">
        <v>97.463356923373397</v>
      </c>
      <c r="BB100" s="18">
        <f t="shared" si="46"/>
        <v>88.405488163137719</v>
      </c>
      <c r="BC100" s="1">
        <v>7.6446397790173499</v>
      </c>
      <c r="BD100" s="18">
        <f t="shared" si="47"/>
        <v>90.720781044128117</v>
      </c>
    </row>
    <row r="101" spans="1:56" x14ac:dyDescent="0.3">
      <c r="A101" s="17">
        <v>71.593377016316097</v>
      </c>
      <c r="B101" s="18">
        <f t="shared" si="24"/>
        <v>42.301554659866717</v>
      </c>
      <c r="C101" s="18">
        <v>77.928090137916897</v>
      </c>
      <c r="D101" s="19">
        <f t="shared" si="25"/>
        <v>63.927092215860782</v>
      </c>
      <c r="K101" s="1">
        <v>85.612114548438697</v>
      </c>
      <c r="L101" s="18">
        <f t="shared" si="28"/>
        <v>78.959257467267875</v>
      </c>
      <c r="M101" s="1">
        <v>6.7242671793410196</v>
      </c>
      <c r="N101" s="1">
        <f t="shared" si="29"/>
        <v>0.14871509018444451</v>
      </c>
      <c r="O101" s="18">
        <f t="shared" si="30"/>
        <v>35.158231939914316</v>
      </c>
      <c r="Q101" s="17">
        <v>97.457982354584999</v>
      </c>
      <c r="R101" s="18">
        <f t="shared" si="31"/>
        <v>62.66178971347901</v>
      </c>
      <c r="S101" s="18">
        <v>2.1620823186554299</v>
      </c>
      <c r="T101" s="19">
        <f t="shared" si="32"/>
        <v>54.094168880720673</v>
      </c>
      <c r="V101" s="17">
        <v>2.3262702690383601</v>
      </c>
      <c r="W101" s="18">
        <f t="shared" si="33"/>
        <v>56.735098270265361</v>
      </c>
      <c r="X101" s="18">
        <v>7.6074216301833397</v>
      </c>
      <c r="Y101" s="19">
        <f t="shared" si="34"/>
        <v>84.378088639368244</v>
      </c>
      <c r="AA101" s="17">
        <v>88.924016261171801</v>
      </c>
      <c r="AB101" s="18">
        <f t="shared" si="35"/>
        <v>81.079962650142619</v>
      </c>
      <c r="AC101" s="18">
        <v>3.3229658018867898</v>
      </c>
      <c r="AD101" s="19">
        <f t="shared" si="36"/>
        <v>36.016299608738763</v>
      </c>
      <c r="AF101" s="17">
        <v>115.635048719224</v>
      </c>
      <c r="AG101" s="18">
        <f t="shared" si="37"/>
        <v>74.870267870821948</v>
      </c>
      <c r="AH101" s="18">
        <v>6.6658031088082899</v>
      </c>
      <c r="AI101" s="19">
        <f t="shared" si="38"/>
        <v>73.138146674246727</v>
      </c>
      <c r="AK101" s="17">
        <v>5.7607039663777204</v>
      </c>
      <c r="AL101" s="18">
        <f t="shared" si="39"/>
        <v>67.91456628844945</v>
      </c>
      <c r="AM101" s="18">
        <v>0.82716049382715995</v>
      </c>
      <c r="AN101" s="19">
        <f t="shared" si="40"/>
        <v>20.171041569878337</v>
      </c>
      <c r="AP101" s="18">
        <v>0.87418254193915201</v>
      </c>
      <c r="AQ101" s="1">
        <f t="shared" si="41"/>
        <v>1.1439258416002611</v>
      </c>
      <c r="AR101" s="18">
        <f t="shared" si="42"/>
        <v>25.266981080934521</v>
      </c>
      <c r="AS101" s="1">
        <v>18.328120557293101</v>
      </c>
      <c r="AT101" s="18">
        <f t="shared" si="43"/>
        <v>58.846083622420906</v>
      </c>
      <c r="AV101" s="18">
        <v>99.372399658711998</v>
      </c>
      <c r="AW101" s="18">
        <f t="shared" si="44"/>
        <v>64.15485959283356</v>
      </c>
      <c r="AX101" s="1">
        <v>4.4792280559782496</v>
      </c>
      <c r="AY101" s="18">
        <f t="shared" si="45"/>
        <v>53.208574309462939</v>
      </c>
      <c r="BA101" s="18">
        <v>99.046530551064706</v>
      </c>
      <c r="BB101" s="18">
        <f t="shared" si="46"/>
        <v>89.841527735559737</v>
      </c>
      <c r="BC101" s="1">
        <v>7.1138531707369204</v>
      </c>
      <c r="BD101" s="18">
        <f t="shared" si="47"/>
        <v>84.421808553215811</v>
      </c>
    </row>
    <row r="102" spans="1:56" x14ac:dyDescent="0.3">
      <c r="A102" s="17">
        <v>72.007313496556705</v>
      </c>
      <c r="B102" s="18">
        <f t="shared" si="24"/>
        <v>42.546132543664832</v>
      </c>
      <c r="C102" s="18">
        <v>76.282553412655602</v>
      </c>
      <c r="D102" s="19">
        <f t="shared" si="25"/>
        <v>62.577201851626377</v>
      </c>
      <c r="K102" s="1">
        <v>88.269395666478601</v>
      </c>
      <c r="L102" s="18">
        <f t="shared" si="28"/>
        <v>81.410043142506737</v>
      </c>
      <c r="M102" s="1">
        <v>7.0273638930356697</v>
      </c>
      <c r="N102" s="1">
        <f t="shared" si="29"/>
        <v>0.1423008705997181</v>
      </c>
      <c r="O102" s="18">
        <f t="shared" si="30"/>
        <v>33.641824831572734</v>
      </c>
      <c r="Q102" s="17">
        <v>99.190586450556907</v>
      </c>
      <c r="R102" s="18">
        <f t="shared" si="31"/>
        <v>63.775788494240729</v>
      </c>
      <c r="S102" s="18">
        <v>2.1612439618348001</v>
      </c>
      <c r="T102" s="19">
        <f t="shared" si="32"/>
        <v>54.073193631514783</v>
      </c>
      <c r="V102" s="17">
        <v>2.4486536686532099</v>
      </c>
      <c r="W102" s="18">
        <f t="shared" si="33"/>
        <v>59.719890835519593</v>
      </c>
      <c r="X102" s="18">
        <v>7.73797531820823</v>
      </c>
      <c r="Y102" s="19">
        <f t="shared" si="34"/>
        <v>85.826131247740818</v>
      </c>
      <c r="AA102" s="17">
        <v>87.2082919563058</v>
      </c>
      <c r="AB102" s="18">
        <f t="shared" si="35"/>
        <v>79.515583662267105</v>
      </c>
      <c r="AC102" s="18">
        <v>3.1919066534260199</v>
      </c>
      <c r="AD102" s="19">
        <f t="shared" si="36"/>
        <v>34.595801824876801</v>
      </c>
      <c r="AF102" s="17">
        <v>120.824283166082</v>
      </c>
      <c r="AG102" s="18">
        <f t="shared" si="37"/>
        <v>78.230143422257285</v>
      </c>
      <c r="AH102" s="18">
        <v>5.2435233160621699</v>
      </c>
      <c r="AI102" s="19">
        <f t="shared" si="38"/>
        <v>57.532689027856662</v>
      </c>
      <c r="AK102" s="17">
        <v>5.6513815402704202</v>
      </c>
      <c r="AL102" s="18">
        <f t="shared" si="39"/>
        <v>66.625733326712151</v>
      </c>
      <c r="AM102" s="18">
        <v>0.83950617283950602</v>
      </c>
      <c r="AN102" s="19">
        <f t="shared" si="40"/>
        <v>20.47210189181683</v>
      </c>
      <c r="AP102" s="18">
        <v>1.6529712823428999</v>
      </c>
      <c r="AQ102" s="1">
        <f t="shared" si="41"/>
        <v>0.60497118775264691</v>
      </c>
      <c r="AR102" s="18">
        <f t="shared" si="42"/>
        <v>13.362575614231254</v>
      </c>
      <c r="AS102" s="1">
        <v>31.145862951379002</v>
      </c>
      <c r="AT102" s="18">
        <f t="shared" si="43"/>
        <v>100</v>
      </c>
      <c r="AV102" s="18">
        <v>99.886970366004903</v>
      </c>
      <c r="AW102" s="18">
        <f t="shared" si="44"/>
        <v>64.487066640166006</v>
      </c>
      <c r="AX102" s="1">
        <v>4.4790521343689198</v>
      </c>
      <c r="AY102" s="18">
        <f t="shared" si="45"/>
        <v>53.20648454356899</v>
      </c>
      <c r="BA102" s="18">
        <v>94.073457457628905</v>
      </c>
      <c r="BB102" s="18">
        <f t="shared" si="46"/>
        <v>85.330632888773238</v>
      </c>
      <c r="BC102" s="1">
        <v>7.0867014271795803</v>
      </c>
      <c r="BD102" s="18">
        <f t="shared" si="47"/>
        <v>84.099592274432766</v>
      </c>
    </row>
    <row r="103" spans="1:56" x14ac:dyDescent="0.3">
      <c r="A103" s="17">
        <v>70.795203534237899</v>
      </c>
      <c r="B103" s="18">
        <f t="shared" si="24"/>
        <v>41.829947081242622</v>
      </c>
      <c r="C103" s="18">
        <v>74.643699070034998</v>
      </c>
      <c r="D103" s="19">
        <f t="shared" si="25"/>
        <v>61.232793275673146</v>
      </c>
      <c r="K103" s="1">
        <v>86.064693377523596</v>
      </c>
      <c r="L103" s="18">
        <f t="shared" si="28"/>
        <v>79.376666714527261</v>
      </c>
      <c r="M103" s="1">
        <v>7.2750180105940396</v>
      </c>
      <c r="N103" s="1">
        <f t="shared" si="29"/>
        <v>0.13745670437430921</v>
      </c>
      <c r="O103" s="18">
        <f t="shared" si="30"/>
        <v>32.496599289919935</v>
      </c>
      <c r="Q103" s="17">
        <v>104.13090342927801</v>
      </c>
      <c r="R103" s="18">
        <f t="shared" si="31"/>
        <v>66.952225109891501</v>
      </c>
      <c r="S103" s="18">
        <v>2.0378857439418701</v>
      </c>
      <c r="T103" s="19">
        <f t="shared" si="32"/>
        <v>50.986835534069755</v>
      </c>
      <c r="V103" s="17">
        <v>2.4816083047506101</v>
      </c>
      <c r="W103" s="18">
        <f t="shared" si="33"/>
        <v>60.52361710169405</v>
      </c>
      <c r="X103" s="18">
        <v>7.4312305571065496</v>
      </c>
      <c r="Y103" s="19">
        <f t="shared" si="34"/>
        <v>82.423856745272417</v>
      </c>
      <c r="AA103" s="17">
        <v>88.004282522343502</v>
      </c>
      <c r="AB103" s="18">
        <f t="shared" si="35"/>
        <v>80.241359308462066</v>
      </c>
      <c r="AC103" s="18">
        <v>3.11230759682224</v>
      </c>
      <c r="AD103" s="19">
        <f t="shared" si="36"/>
        <v>33.733059430842268</v>
      </c>
      <c r="AF103" s="17">
        <v>139.07670092584701</v>
      </c>
      <c r="AG103" s="18">
        <f t="shared" si="37"/>
        <v>90.048043117028342</v>
      </c>
      <c r="AH103" s="18">
        <v>5.8031088082901503</v>
      </c>
      <c r="AI103" s="19">
        <f t="shared" si="38"/>
        <v>63.672541216600287</v>
      </c>
      <c r="AK103" s="17">
        <v>5.6151075087245301</v>
      </c>
      <c r="AL103" s="18">
        <f t="shared" si="39"/>
        <v>66.198088522474507</v>
      </c>
      <c r="AM103" s="18">
        <v>0.86419753086419604</v>
      </c>
      <c r="AN103" s="19">
        <f t="shared" si="40"/>
        <v>21.074222535693764</v>
      </c>
      <c r="AP103" s="18">
        <v>1.7013079328973499</v>
      </c>
      <c r="AQ103" s="1">
        <f t="shared" si="41"/>
        <v>0.58778307010946973</v>
      </c>
      <c r="AR103" s="18">
        <f t="shared" si="42"/>
        <v>12.982925266705672</v>
      </c>
      <c r="AS103" s="1">
        <v>26.494171168609601</v>
      </c>
      <c r="AT103" s="18">
        <f t="shared" si="43"/>
        <v>85.064816505386162</v>
      </c>
      <c r="AV103" s="18">
        <v>102.75669161821401</v>
      </c>
      <c r="AW103" s="18">
        <f t="shared" si="44"/>
        <v>66.339759788750001</v>
      </c>
      <c r="AX103" s="1">
        <v>5.2473018023168798</v>
      </c>
      <c r="AY103" s="18">
        <f t="shared" si="45"/>
        <v>62.332492202560964</v>
      </c>
      <c r="BA103" s="18">
        <v>91.855279922056496</v>
      </c>
      <c r="BB103" s="18">
        <f t="shared" si="46"/>
        <v>83.318604224308515</v>
      </c>
      <c r="BC103" s="1">
        <v>7.0172375028104597</v>
      </c>
      <c r="BD103" s="18">
        <f t="shared" si="47"/>
        <v>83.275247157419685</v>
      </c>
    </row>
    <row r="104" spans="1:56" x14ac:dyDescent="0.3">
      <c r="A104" s="17">
        <v>71.207283797078304</v>
      </c>
      <c r="B104" s="18">
        <f t="shared" si="24"/>
        <v>42.073428203229966</v>
      </c>
      <c r="C104" s="18">
        <v>73.409128877173998</v>
      </c>
      <c r="D104" s="19">
        <f t="shared" si="25"/>
        <v>60.220032890729783</v>
      </c>
      <c r="K104" s="1">
        <v>87.508400490903895</v>
      </c>
      <c r="L104" s="18">
        <f t="shared" si="28"/>
        <v>80.708184365667918</v>
      </c>
      <c r="M104" s="1">
        <v>7.5211372261096301</v>
      </c>
      <c r="N104" s="1">
        <f t="shared" si="29"/>
        <v>0.13295861648800925</v>
      </c>
      <c r="O104" s="18">
        <f t="shared" si="30"/>
        <v>31.433191286088491</v>
      </c>
      <c r="Q104" s="17">
        <v>106.356541179288</v>
      </c>
      <c r="R104" s="18">
        <f t="shared" si="31"/>
        <v>68.383225847851534</v>
      </c>
      <c r="S104" s="18">
        <v>2.01261527406283</v>
      </c>
      <c r="T104" s="19">
        <f t="shared" si="32"/>
        <v>50.354581593719296</v>
      </c>
      <c r="V104" s="17">
        <v>2.95647640644051</v>
      </c>
      <c r="W104" s="18">
        <f t="shared" si="33"/>
        <v>72.105112499444218</v>
      </c>
      <c r="X104" s="18">
        <v>5.0743929259204297</v>
      </c>
      <c r="Y104" s="19">
        <f t="shared" si="34"/>
        <v>56.282877025705005</v>
      </c>
      <c r="AA104" s="17">
        <v>88.931774453823195</v>
      </c>
      <c r="AB104" s="18">
        <f t="shared" si="35"/>
        <v>81.087036486850124</v>
      </c>
      <c r="AC104" s="18">
        <v>3.0590320878848001</v>
      </c>
      <c r="AD104" s="19">
        <f t="shared" si="36"/>
        <v>33.155627460098124</v>
      </c>
      <c r="AF104" s="17">
        <v>139.06760019900199</v>
      </c>
      <c r="AG104" s="18">
        <f t="shared" si="37"/>
        <v>90.042150666043526</v>
      </c>
      <c r="AH104" s="18">
        <v>6.1528497409326404</v>
      </c>
      <c r="AI104" s="19">
        <f t="shared" si="38"/>
        <v>67.509948834565066</v>
      </c>
      <c r="AK104" s="17">
        <v>5.59159192965339</v>
      </c>
      <c r="AL104" s="18">
        <f t="shared" si="39"/>
        <v>65.920856718347892</v>
      </c>
      <c r="AM104" s="18">
        <v>0.96296296296296302</v>
      </c>
      <c r="AN104" s="19">
        <f t="shared" si="40"/>
        <v>23.482705111201664</v>
      </c>
      <c r="AP104" s="18">
        <v>1.5511325940669101</v>
      </c>
      <c r="AQ104" s="1">
        <f t="shared" si="41"/>
        <v>0.64469021141390814</v>
      </c>
      <c r="AR104" s="18">
        <f t="shared" si="42"/>
        <v>14.239887571795173</v>
      </c>
      <c r="AS104" s="1">
        <v>28.083593972135301</v>
      </c>
      <c r="AT104" s="18">
        <f t="shared" si="43"/>
        <v>90.167975168887978</v>
      </c>
      <c r="AV104" s="18">
        <v>106.59750015393099</v>
      </c>
      <c r="AW104" s="18">
        <f t="shared" si="44"/>
        <v>68.819387262557086</v>
      </c>
      <c r="AX104" s="1">
        <v>4.8870143464072404</v>
      </c>
      <c r="AY104" s="18">
        <f t="shared" si="45"/>
        <v>58.05265165169876</v>
      </c>
      <c r="BA104" s="18">
        <v>96.533013565165206</v>
      </c>
      <c r="BB104" s="18">
        <f t="shared" si="46"/>
        <v>87.561607331017484</v>
      </c>
      <c r="BC104" s="1">
        <v>6.9048190062204799</v>
      </c>
      <c r="BD104" s="18">
        <f t="shared" si="47"/>
        <v>81.941149788640786</v>
      </c>
    </row>
    <row r="105" spans="1:56" ht="15" thickBot="1" x14ac:dyDescent="0.35">
      <c r="A105" s="17">
        <v>71.209140014478393</v>
      </c>
      <c r="B105" s="18">
        <f t="shared" si="24"/>
        <v>42.074524965040666</v>
      </c>
      <c r="C105" s="18">
        <v>72.998162344773704</v>
      </c>
      <c r="D105" s="19">
        <f t="shared" si="25"/>
        <v>59.882902911438741</v>
      </c>
      <c r="K105" s="1">
        <v>84.381674303500105</v>
      </c>
      <c r="L105" s="18">
        <f t="shared" si="28"/>
        <v>77.82443386653523</v>
      </c>
      <c r="M105" s="1">
        <v>7.6153905846632099</v>
      </c>
      <c r="N105" s="1">
        <f t="shared" si="29"/>
        <v>0.13131302838411471</v>
      </c>
      <c r="O105" s="18">
        <f t="shared" si="30"/>
        <v>31.044152297761674</v>
      </c>
      <c r="Q105" s="17">
        <v>106.87252984151</v>
      </c>
      <c r="R105" s="18">
        <f t="shared" si="31"/>
        <v>68.714987005486179</v>
      </c>
      <c r="S105" s="18">
        <v>2.26639786019402</v>
      </c>
      <c r="T105" s="19">
        <f t="shared" si="32"/>
        <v>56.704089174773827</v>
      </c>
      <c r="V105" s="17">
        <v>2.7498945953029299</v>
      </c>
      <c r="W105" s="18">
        <f t="shared" si="33"/>
        <v>67.066815998932682</v>
      </c>
      <c r="X105" s="18">
        <v>8.7431259044862504</v>
      </c>
      <c r="Y105" s="19">
        <f t="shared" si="34"/>
        <v>96.974808077795245</v>
      </c>
      <c r="AA105" s="21">
        <v>89.332485104270106</v>
      </c>
      <c r="AB105" s="22">
        <f t="shared" si="35"/>
        <v>81.452400152795306</v>
      </c>
      <c r="AC105" s="22">
        <v>2.92685575968222</v>
      </c>
      <c r="AD105" s="24">
        <f t="shared" si="36"/>
        <v>31.723021011056709</v>
      </c>
      <c r="AF105" s="17">
        <v>149.33079321935099</v>
      </c>
      <c r="AG105" s="18">
        <f t="shared" si="37"/>
        <v>96.687264056441862</v>
      </c>
      <c r="AH105" s="18">
        <v>7.73834196891191</v>
      </c>
      <c r="AI105" s="19">
        <f t="shared" si="38"/>
        <v>84.906196702671892</v>
      </c>
      <c r="AK105" s="17">
        <v>5.7476453150211997</v>
      </c>
      <c r="AL105" s="18">
        <f t="shared" si="39"/>
        <v>67.760614158923886</v>
      </c>
      <c r="AM105" s="18">
        <v>0.71604938271604901</v>
      </c>
      <c r="AN105" s="19">
        <f t="shared" si="40"/>
        <v>17.461498672431997</v>
      </c>
      <c r="AP105" s="18">
        <v>1.45455407070419</v>
      </c>
      <c r="AQ105" s="1">
        <f t="shared" si="41"/>
        <v>0.68749592754284639</v>
      </c>
      <c r="AR105" s="18">
        <f t="shared" si="42"/>
        <v>15.185378249820861</v>
      </c>
      <c r="AS105" s="1">
        <v>27.338640887119599</v>
      </c>
      <c r="AT105" s="18">
        <f t="shared" si="43"/>
        <v>87.776154829285815</v>
      </c>
      <c r="AV105" s="18">
        <v>112.040074942605</v>
      </c>
      <c r="AW105" s="18">
        <f t="shared" si="44"/>
        <v>72.333115647803595</v>
      </c>
      <c r="AX105" s="1">
        <v>5.65438440630854</v>
      </c>
      <c r="AY105" s="18">
        <f t="shared" si="45"/>
        <v>67.168210481220797</v>
      </c>
      <c r="BA105" s="18">
        <v>96.787882356719905</v>
      </c>
      <c r="BB105" s="18">
        <f t="shared" si="46"/>
        <v>87.792789599371488</v>
      </c>
      <c r="BC105" s="1">
        <v>6.7512018072611601</v>
      </c>
      <c r="BD105" s="18">
        <f t="shared" si="47"/>
        <v>80.118137498427672</v>
      </c>
    </row>
    <row r="106" spans="1:56" ht="15" thickBot="1" x14ac:dyDescent="0.35">
      <c r="A106" s="17">
        <v>67.544966866519403</v>
      </c>
      <c r="B106" s="18">
        <f t="shared" si="24"/>
        <v>39.909517150612821</v>
      </c>
      <c r="C106" s="18">
        <v>74.246097302916098</v>
      </c>
      <c r="D106" s="19">
        <f t="shared" si="25"/>
        <v>60.906626872944493</v>
      </c>
      <c r="K106" s="1">
        <v>86.515732287613403</v>
      </c>
      <c r="L106" s="18">
        <f t="shared" si="28"/>
        <v>79.792655708811338</v>
      </c>
      <c r="M106" s="1">
        <v>7.9601018223339697</v>
      </c>
      <c r="N106" s="1">
        <f t="shared" si="29"/>
        <v>0.12562653372024221</v>
      </c>
      <c r="O106" s="18">
        <f t="shared" si="30"/>
        <v>29.699789072284329</v>
      </c>
      <c r="Q106" s="17">
        <v>100.475068865024</v>
      </c>
      <c r="R106" s="18">
        <f t="shared" si="31"/>
        <v>64.601662014309667</v>
      </c>
      <c r="S106" s="18">
        <v>2.7291708251826399</v>
      </c>
      <c r="T106" s="19">
        <f t="shared" si="32"/>
        <v>68.282426736451001</v>
      </c>
      <c r="V106" s="17">
        <v>2.8649452465330301</v>
      </c>
      <c r="W106" s="18">
        <f t="shared" si="33"/>
        <v>69.872771132553538</v>
      </c>
      <c r="X106" s="18">
        <v>7.4341534008682997</v>
      </c>
      <c r="Y106" s="19">
        <f t="shared" si="34"/>
        <v>82.456275609638951</v>
      </c>
      <c r="AF106" s="17">
        <v>154.44722185145099</v>
      </c>
      <c r="AG106" s="18">
        <f t="shared" si="37"/>
        <v>100</v>
      </c>
      <c r="AH106" s="18">
        <v>9.1139896373056999</v>
      </c>
      <c r="AI106" s="19">
        <f t="shared" si="38"/>
        <v>100</v>
      </c>
      <c r="AK106" s="17">
        <v>5.8349531564661499</v>
      </c>
      <c r="AL106" s="18">
        <f t="shared" si="39"/>
        <v>68.789910963606403</v>
      </c>
      <c r="AM106" s="18">
        <v>0.98765432098765404</v>
      </c>
      <c r="AN106" s="19">
        <f t="shared" si="40"/>
        <v>24.084825755078619</v>
      </c>
      <c r="AP106" s="18">
        <v>1.20836887498815</v>
      </c>
      <c r="AQ106" s="1">
        <f t="shared" si="41"/>
        <v>0.82756186517118502</v>
      </c>
      <c r="AR106" s="18">
        <f t="shared" si="42"/>
        <v>18.279148201890262</v>
      </c>
      <c r="AS106" s="1">
        <v>27.893090702302999</v>
      </c>
      <c r="AT106" s="18">
        <f t="shared" si="43"/>
        <v>89.556326456088826</v>
      </c>
      <c r="AV106" s="18">
        <v>116.672530720311</v>
      </c>
      <c r="AW106" s="18">
        <f t="shared" si="44"/>
        <v>75.323830886737483</v>
      </c>
      <c r="AX106" s="1">
        <v>5.6784416863845397</v>
      </c>
      <c r="AY106" s="18">
        <f t="shared" si="45"/>
        <v>67.453985967221982</v>
      </c>
      <c r="BA106" s="22">
        <v>94.027205276174698</v>
      </c>
      <c r="BB106" s="18">
        <f t="shared" si="46"/>
        <v>85.288679206803479</v>
      </c>
      <c r="BC106" s="1">
        <v>6.7516300682005497</v>
      </c>
      <c r="BD106" s="18">
        <f t="shared" si="47"/>
        <v>80.12321977411824</v>
      </c>
    </row>
    <row r="107" spans="1:56" x14ac:dyDescent="0.3">
      <c r="A107" s="17">
        <v>75.688192601117393</v>
      </c>
      <c r="B107" s="18">
        <f t="shared" si="24"/>
        <v>44.721011214389492</v>
      </c>
      <c r="C107" s="18">
        <v>71.335919662910896</v>
      </c>
      <c r="D107" s="19">
        <f t="shared" si="25"/>
        <v>58.519308076501552</v>
      </c>
      <c r="K107" s="1">
        <v>87.484539009878105</v>
      </c>
      <c r="L107" s="18">
        <f t="shared" si="28"/>
        <v>80.686177143514797</v>
      </c>
      <c r="M107" s="1">
        <v>8.0474102960360199</v>
      </c>
      <c r="N107" s="1">
        <f t="shared" si="29"/>
        <v>0.12426357837037069</v>
      </c>
      <c r="O107" s="18">
        <f t="shared" si="30"/>
        <v>29.37756823877578</v>
      </c>
      <c r="Q107" s="17">
        <v>116.73619705377401</v>
      </c>
      <c r="R107" s="18">
        <f t="shared" si="31"/>
        <v>75.056951262552985</v>
      </c>
      <c r="S107" s="18">
        <v>1.8140444728332401</v>
      </c>
      <c r="T107" s="19">
        <f t="shared" si="32"/>
        <v>45.386443996084502</v>
      </c>
      <c r="V107" s="17">
        <v>3.0702109233451398</v>
      </c>
      <c r="W107" s="18">
        <f t="shared" si="33"/>
        <v>74.878968606874409</v>
      </c>
      <c r="X107" s="18">
        <v>7.1993516186742896</v>
      </c>
      <c r="Y107" s="19">
        <f t="shared" si="34"/>
        <v>79.851960172192861</v>
      </c>
      <c r="AF107" s="17">
        <v>135.955151618109</v>
      </c>
      <c r="AG107" s="18">
        <f t="shared" si="37"/>
        <v>88.026932429300757</v>
      </c>
      <c r="AH107" s="18">
        <v>8.7642487046632098</v>
      </c>
      <c r="AI107" s="19">
        <f t="shared" si="38"/>
        <v>96.162592382035214</v>
      </c>
      <c r="AK107" s="17">
        <v>5.9688918908776998</v>
      </c>
      <c r="AL107" s="18">
        <f t="shared" si="39"/>
        <v>70.368952537322954</v>
      </c>
      <c r="AM107" s="18">
        <v>1.01234567901234</v>
      </c>
      <c r="AN107" s="19">
        <f t="shared" si="40"/>
        <v>24.686946398955453</v>
      </c>
      <c r="AP107" s="18">
        <v>1.04634631788456</v>
      </c>
      <c r="AQ107" s="1">
        <f t="shared" si="41"/>
        <v>0.95570652173913107</v>
      </c>
      <c r="AR107" s="18">
        <f t="shared" si="42"/>
        <v>21.109601449275317</v>
      </c>
      <c r="AS107" s="1">
        <v>25.524594825135001</v>
      </c>
      <c r="AT107" s="18">
        <f t="shared" si="43"/>
        <v>81.951798429797179</v>
      </c>
      <c r="AV107" s="18">
        <v>119.281008382664</v>
      </c>
      <c r="AW107" s="18">
        <f t="shared" si="44"/>
        <v>77.007865072829802</v>
      </c>
      <c r="AX107" s="1">
        <v>6.3698575914572402</v>
      </c>
      <c r="AY107" s="18">
        <f t="shared" si="45"/>
        <v>75.667288372020096</v>
      </c>
    </row>
    <row r="108" spans="1:56" x14ac:dyDescent="0.3">
      <c r="A108" s="17">
        <v>70.746941881833195</v>
      </c>
      <c r="B108" s="18">
        <f t="shared" si="24"/>
        <v>41.801431274163036</v>
      </c>
      <c r="C108" s="18">
        <v>85.328828912442205</v>
      </c>
      <c r="D108" s="19">
        <f t="shared" si="25"/>
        <v>69.998172737239798</v>
      </c>
      <c r="K108" s="1">
        <v>85.773754458657905</v>
      </c>
      <c r="L108" s="18">
        <f t="shared" si="28"/>
        <v>79.10833645398958</v>
      </c>
      <c r="M108" s="1">
        <v>8.4239203958136102</v>
      </c>
      <c r="N108" s="1">
        <f t="shared" si="29"/>
        <v>0.11870957381042734</v>
      </c>
      <c r="O108" s="18">
        <f t="shared" si="30"/>
        <v>28.064527441963254</v>
      </c>
      <c r="Q108" s="17">
        <v>120.707413469599</v>
      </c>
      <c r="R108" s="18">
        <f t="shared" si="31"/>
        <v>77.610292938043088</v>
      </c>
      <c r="S108" s="18">
        <v>1.94518743263204</v>
      </c>
      <c r="T108" s="19">
        <f t="shared" si="32"/>
        <v>48.667572264727646</v>
      </c>
      <c r="V108" s="17">
        <v>3.2307280330913701</v>
      </c>
      <c r="W108" s="18">
        <f t="shared" si="33"/>
        <v>78.79379919071539</v>
      </c>
      <c r="X108" s="18">
        <v>6.7182105131214502</v>
      </c>
      <c r="Y108" s="19">
        <f t="shared" si="34"/>
        <v>74.515360095853623</v>
      </c>
      <c r="AF108" s="17">
        <v>135.50860928759499</v>
      </c>
      <c r="AG108" s="18">
        <f t="shared" si="37"/>
        <v>87.737809500988391</v>
      </c>
      <c r="AH108" s="18">
        <v>7.9248704663212397</v>
      </c>
      <c r="AI108" s="19">
        <f t="shared" si="38"/>
        <v>86.952814098919788</v>
      </c>
      <c r="AK108" s="17">
        <v>6.4276958484996296</v>
      </c>
      <c r="AL108" s="18">
        <f t="shared" si="39"/>
        <v>75.777921992302652</v>
      </c>
      <c r="AM108" s="18">
        <v>0.61728395061728403</v>
      </c>
      <c r="AN108" s="19">
        <f t="shared" si="40"/>
        <v>15.053016096924143</v>
      </c>
      <c r="AP108" s="18">
        <v>1.14444128518623</v>
      </c>
      <c r="AQ108" s="1">
        <f t="shared" si="41"/>
        <v>0.87378881987578272</v>
      </c>
      <c r="AR108" s="18">
        <f t="shared" si="42"/>
        <v>19.300207039337561</v>
      </c>
      <c r="AS108" s="1">
        <v>25.496161501279399</v>
      </c>
      <c r="AT108" s="18">
        <f t="shared" si="43"/>
        <v>81.860507577140481</v>
      </c>
      <c r="AV108" s="18">
        <v>121.591298917202</v>
      </c>
      <c r="AW108" s="18">
        <f t="shared" si="44"/>
        <v>78.499389534058238</v>
      </c>
      <c r="AX108" s="1">
        <v>6.2665036459753498</v>
      </c>
      <c r="AY108" s="18">
        <f t="shared" si="45"/>
        <v>74.439550909309403</v>
      </c>
    </row>
    <row r="109" spans="1:56" x14ac:dyDescent="0.3">
      <c r="A109" s="17">
        <v>73.588810721511607</v>
      </c>
      <c r="B109" s="18">
        <f t="shared" si="24"/>
        <v>43.480573606426972</v>
      </c>
      <c r="C109" s="18">
        <v>86.139067807621601</v>
      </c>
      <c r="D109" s="19">
        <f t="shared" si="25"/>
        <v>70.662839566329822</v>
      </c>
      <c r="K109" s="1">
        <v>86.706660989154202</v>
      </c>
      <c r="L109" s="18">
        <f t="shared" si="28"/>
        <v>79.968747475524111</v>
      </c>
      <c r="M109" s="1">
        <v>9.2155199956169191</v>
      </c>
      <c r="N109" s="1">
        <f t="shared" si="29"/>
        <v>0.10851259619377089</v>
      </c>
      <c r="O109" s="18">
        <f t="shared" si="30"/>
        <v>25.653825853524033</v>
      </c>
      <c r="Q109" s="17">
        <v>124.679627929258</v>
      </c>
      <c r="R109" s="18">
        <f t="shared" si="31"/>
        <v>80.164276317899947</v>
      </c>
      <c r="S109" s="18">
        <v>2.0884266836999399</v>
      </c>
      <c r="T109" s="19">
        <f t="shared" si="32"/>
        <v>52.251343414770425</v>
      </c>
      <c r="V109" s="17">
        <v>3.27759608920086</v>
      </c>
      <c r="W109" s="18">
        <f t="shared" si="33"/>
        <v>79.936858019476247</v>
      </c>
      <c r="X109" s="18">
        <v>8.6813359618036099</v>
      </c>
      <c r="Y109" s="19">
        <f t="shared" si="34"/>
        <v>96.289461910046185</v>
      </c>
      <c r="AF109" s="17">
        <v>132.24023492009499</v>
      </c>
      <c r="AG109" s="18">
        <f t="shared" si="37"/>
        <v>85.621633937375108</v>
      </c>
      <c r="AH109" s="18">
        <v>7.5284974093264196</v>
      </c>
      <c r="AI109" s="19">
        <f t="shared" si="38"/>
        <v>82.60375213189306</v>
      </c>
      <c r="AK109" s="17">
        <v>6.5247601536017603</v>
      </c>
      <c r="AL109" s="18">
        <f t="shared" si="39"/>
        <v>76.922240502952661</v>
      </c>
      <c r="AM109" s="18">
        <v>0.592592592592592</v>
      </c>
      <c r="AN109" s="19">
        <f t="shared" si="40"/>
        <v>14.450895453047163</v>
      </c>
      <c r="AP109" s="18">
        <v>1.22310681451995</v>
      </c>
      <c r="AQ109" s="1">
        <f t="shared" si="41"/>
        <v>0.81759008136381295</v>
      </c>
      <c r="AR109" s="18">
        <f t="shared" si="42"/>
        <v>18.058891902363385</v>
      </c>
      <c r="AS109" s="1">
        <v>25.376741541086101</v>
      </c>
      <c r="AT109" s="18">
        <f t="shared" si="43"/>
        <v>81.477085995983074</v>
      </c>
      <c r="AV109" s="18">
        <v>154.894578975608</v>
      </c>
      <c r="AW109" s="18">
        <f t="shared" si="44"/>
        <v>100</v>
      </c>
      <c r="AX109" s="1">
        <v>3.4602461143314498</v>
      </c>
      <c r="AY109" s="18">
        <f t="shared" si="45"/>
        <v>41.104127810082062</v>
      </c>
    </row>
    <row r="110" spans="1:56" x14ac:dyDescent="0.3">
      <c r="A110" s="17">
        <v>76.412117387188303</v>
      </c>
      <c r="B110" s="18">
        <f t="shared" si="24"/>
        <v>45.148748320583437</v>
      </c>
      <c r="C110" s="18">
        <v>91.058972026803701</v>
      </c>
      <c r="D110" s="19">
        <f t="shared" si="25"/>
        <v>74.698806188330039</v>
      </c>
      <c r="K110" s="1">
        <v>87.903055880259799</v>
      </c>
      <c r="L110" s="18">
        <f t="shared" si="28"/>
        <v>81.07217136287457</v>
      </c>
      <c r="M110" s="1">
        <v>9.8558725939739897</v>
      </c>
      <c r="N110" s="1">
        <f t="shared" si="29"/>
        <v>0.10146235053925243</v>
      </c>
      <c r="O110" s="18">
        <f t="shared" si="30"/>
        <v>23.987053694441144</v>
      </c>
      <c r="Q110" s="17">
        <v>121.462932652002</v>
      </c>
      <c r="R110" s="18">
        <f t="shared" si="31"/>
        <v>78.096063143709671</v>
      </c>
      <c r="S110" s="18">
        <v>2.1020799233502299</v>
      </c>
      <c r="T110" s="19">
        <f t="shared" si="32"/>
        <v>52.592940330410073</v>
      </c>
      <c r="V110" s="17">
        <v>4.10023132057841</v>
      </c>
      <c r="W110" s="18">
        <f t="shared" si="33"/>
        <v>100</v>
      </c>
      <c r="X110" s="18">
        <v>9.0158733776222899</v>
      </c>
      <c r="Y110" s="19">
        <f t="shared" si="34"/>
        <v>100</v>
      </c>
      <c r="AF110" s="17">
        <v>123.576949679047</v>
      </c>
      <c r="AG110" s="18">
        <f t="shared" si="37"/>
        <v>80.01241343007429</v>
      </c>
      <c r="AH110" s="18">
        <v>7.4585492227979202</v>
      </c>
      <c r="AI110" s="19">
        <f t="shared" si="38"/>
        <v>81.836270608300083</v>
      </c>
      <c r="AK110" s="17">
        <v>6.5265613468923096</v>
      </c>
      <c r="AL110" s="18">
        <f t="shared" si="39"/>
        <v>76.943475279438886</v>
      </c>
      <c r="AM110" s="18">
        <v>0.81481481481481399</v>
      </c>
      <c r="AN110" s="19">
        <f t="shared" si="40"/>
        <v>19.869981247939847</v>
      </c>
      <c r="AP110" s="18">
        <v>1.13557956591792</v>
      </c>
      <c r="AQ110" s="1">
        <f t="shared" si="41"/>
        <v>0.88060760338855926</v>
      </c>
      <c r="AR110" s="18">
        <f t="shared" si="42"/>
        <v>19.450820014188526</v>
      </c>
      <c r="AS110" s="1">
        <v>25.015638328120499</v>
      </c>
      <c r="AT110" s="18">
        <f t="shared" si="43"/>
        <v>80.317692167244687</v>
      </c>
      <c r="AV110" s="18">
        <v>150.843983920764</v>
      </c>
      <c r="AW110" s="18">
        <f t="shared" si="44"/>
        <v>97.384934268434364</v>
      </c>
      <c r="AX110" s="1">
        <v>4.7436822152048999</v>
      </c>
      <c r="AY110" s="18">
        <f t="shared" si="45"/>
        <v>56.350014889581978</v>
      </c>
    </row>
    <row r="111" spans="1:56" ht="15" thickBot="1" x14ac:dyDescent="0.35">
      <c r="A111" s="17">
        <v>78.810350268223402</v>
      </c>
      <c r="B111" s="18">
        <f t="shared" si="24"/>
        <v>46.565764580077321</v>
      </c>
      <c r="C111" s="18">
        <v>100.090212165648</v>
      </c>
      <c r="D111" s="19">
        <f t="shared" si="25"/>
        <v>82.107443050310181</v>
      </c>
      <c r="K111" s="1">
        <v>88.635247829916295</v>
      </c>
      <c r="L111" s="18">
        <f t="shared" si="28"/>
        <v>81.747465192180442</v>
      </c>
      <c r="M111" s="1">
        <v>10.077841414118099</v>
      </c>
      <c r="N111" s="1">
        <f t="shared" si="29"/>
        <v>9.9227598342547338E-2</v>
      </c>
      <c r="O111" s="18">
        <f t="shared" si="30"/>
        <v>23.458728452110027</v>
      </c>
      <c r="Q111" s="17">
        <v>115.27905305601</v>
      </c>
      <c r="R111" s="18">
        <f t="shared" si="31"/>
        <v>74.120062887027828</v>
      </c>
      <c r="S111" s="18">
        <v>2.15345921992893</v>
      </c>
      <c r="T111" s="19">
        <f t="shared" si="32"/>
        <v>53.878423460316647</v>
      </c>
      <c r="V111" s="21">
        <v>3.98536868853766</v>
      </c>
      <c r="W111" s="22">
        <f t="shared" si="33"/>
        <v>97.19863044154917</v>
      </c>
      <c r="X111" s="22">
        <v>5.9771414246156898</v>
      </c>
      <c r="Y111" s="24">
        <f t="shared" si="34"/>
        <v>66.295756098917295</v>
      </c>
      <c r="AF111" s="17">
        <v>117.959981070488</v>
      </c>
      <c r="AG111" s="18">
        <f t="shared" si="37"/>
        <v>76.375592682361869</v>
      </c>
      <c r="AH111" s="18">
        <v>7.3186528497409302</v>
      </c>
      <c r="AI111" s="19">
        <f t="shared" si="38"/>
        <v>80.301307561114243</v>
      </c>
      <c r="AK111" s="17">
        <v>6.72169062003577</v>
      </c>
      <c r="AL111" s="18">
        <f t="shared" si="39"/>
        <v>79.243909398786855</v>
      </c>
      <c r="AM111" s="18">
        <v>0.88888888888888795</v>
      </c>
      <c r="AN111" s="19">
        <f t="shared" si="40"/>
        <v>21.676343179570743</v>
      </c>
      <c r="AP111" s="18">
        <v>1.15671500331722</v>
      </c>
      <c r="AQ111" s="1">
        <f t="shared" si="41"/>
        <v>0.86451718628374863</v>
      </c>
      <c r="AR111" s="18">
        <f t="shared" si="42"/>
        <v>19.095415625384042</v>
      </c>
      <c r="AS111" s="1">
        <v>24.236565254478201</v>
      </c>
      <c r="AT111" s="18">
        <f t="shared" si="43"/>
        <v>77.81632280445487</v>
      </c>
      <c r="AV111" s="18">
        <v>136.707803002981</v>
      </c>
      <c r="AW111" s="18">
        <f t="shared" si="44"/>
        <v>88.258610409153846</v>
      </c>
      <c r="AX111" s="1">
        <v>5.0305663796212396</v>
      </c>
      <c r="AY111" s="18">
        <f t="shared" si="45"/>
        <v>59.757900621182948</v>
      </c>
    </row>
    <row r="112" spans="1:56" x14ac:dyDescent="0.3">
      <c r="A112" s="17">
        <v>80.454958884784503</v>
      </c>
      <c r="B112" s="18">
        <f t="shared" si="24"/>
        <v>47.537495544405104</v>
      </c>
      <c r="C112" s="18">
        <v>95.973864459005398</v>
      </c>
      <c r="D112" s="19">
        <f t="shared" si="25"/>
        <v>78.730661469119454</v>
      </c>
      <c r="K112" s="1">
        <v>90.134364752077502</v>
      </c>
      <c r="L112" s="18">
        <f t="shared" si="28"/>
        <v>83.130086794915087</v>
      </c>
      <c r="M112" s="1">
        <v>10.072346183151099</v>
      </c>
      <c r="N112" s="1">
        <f t="shared" si="29"/>
        <v>9.9281734544905548E-2</v>
      </c>
      <c r="O112" s="18">
        <f t="shared" si="30"/>
        <v>23.471526972801477</v>
      </c>
      <c r="Q112" s="17">
        <v>115.28304523134599</v>
      </c>
      <c r="R112" s="18">
        <f t="shared" si="31"/>
        <v>74.122629704494798</v>
      </c>
      <c r="S112" s="18">
        <v>2.2018443850053799</v>
      </c>
      <c r="T112" s="19">
        <f t="shared" si="32"/>
        <v>55.088994985916443</v>
      </c>
      <c r="AF112" s="17">
        <v>120.522139034837</v>
      </c>
      <c r="AG112" s="18">
        <f t="shared" si="37"/>
        <v>78.034514049567363</v>
      </c>
      <c r="AH112" s="18">
        <v>7.8549222797927403</v>
      </c>
      <c r="AI112" s="19">
        <f t="shared" si="38"/>
        <v>86.185332575326825</v>
      </c>
      <c r="AK112" s="17">
        <v>6.9170200257670702</v>
      </c>
      <c r="AL112" s="18">
        <f t="shared" si="39"/>
        <v>81.546702937744413</v>
      </c>
      <c r="AM112" s="18">
        <v>0.98765432098765404</v>
      </c>
      <c r="AN112" s="19">
        <f t="shared" si="40"/>
        <v>24.084825755078619</v>
      </c>
      <c r="AP112" s="18">
        <v>1.08842763719078</v>
      </c>
      <c r="AQ112" s="1">
        <f t="shared" si="41"/>
        <v>0.91875653082550279</v>
      </c>
      <c r="AR112" s="18">
        <f t="shared" si="42"/>
        <v>20.293451758969088</v>
      </c>
      <c r="AS112" s="1">
        <v>24.063121978959298</v>
      </c>
      <c r="AT112" s="18">
        <f t="shared" si="43"/>
        <v>77.259448603249865</v>
      </c>
      <c r="AV112" s="18">
        <v>125.65112985653499</v>
      </c>
      <c r="AW112" s="18">
        <f t="shared" si="44"/>
        <v>81.120417956216457</v>
      </c>
      <c r="AX112" s="1">
        <v>5.1625515670217297</v>
      </c>
      <c r="AY112" s="18">
        <f t="shared" si="45"/>
        <v>61.32574748313818</v>
      </c>
    </row>
    <row r="113" spans="1:51" ht="15" thickBot="1" x14ac:dyDescent="0.35">
      <c r="A113" s="17">
        <v>93.429918512056105</v>
      </c>
      <c r="B113" s="18">
        <f t="shared" si="24"/>
        <v>55.203860601573851</v>
      </c>
      <c r="C113" s="18">
        <v>103.31780298108499</v>
      </c>
      <c r="D113" s="19">
        <f t="shared" si="25"/>
        <v>84.75514679010854</v>
      </c>
      <c r="K113" s="1">
        <v>91.932123049182593</v>
      </c>
      <c r="L113" s="18">
        <f t="shared" si="28"/>
        <v>84.788142561832558</v>
      </c>
      <c r="M113" s="1">
        <v>9.6221591101230892</v>
      </c>
      <c r="N113" s="1">
        <f t="shared" si="29"/>
        <v>0.10392677865282231</v>
      </c>
      <c r="O113" s="18">
        <f t="shared" si="30"/>
        <v>24.569677388571133</v>
      </c>
      <c r="Q113" s="17">
        <v>113.299932133019</v>
      </c>
      <c r="R113" s="18">
        <f t="shared" si="31"/>
        <v>72.84756312766693</v>
      </c>
      <c r="S113" s="18">
        <v>2.16651363327877</v>
      </c>
      <c r="T113" s="19">
        <f t="shared" si="32"/>
        <v>54.20503805509496</v>
      </c>
      <c r="AF113" s="21">
        <v>119.099998786569</v>
      </c>
      <c r="AG113" s="22">
        <f t="shared" si="37"/>
        <v>77.113720375702627</v>
      </c>
      <c r="AH113" s="22">
        <v>8.5077720207253797</v>
      </c>
      <c r="AI113" s="24">
        <f t="shared" si="38"/>
        <v>93.348493462194327</v>
      </c>
      <c r="AK113" s="17">
        <v>6.9651519131424502</v>
      </c>
      <c r="AL113" s="18">
        <f t="shared" si="39"/>
        <v>82.114143353850167</v>
      </c>
      <c r="AM113" s="18">
        <v>0.92592592592592504</v>
      </c>
      <c r="AN113" s="19">
        <f t="shared" si="40"/>
        <v>22.579524145386191</v>
      </c>
      <c r="AP113" s="18">
        <v>1.1684200549710899</v>
      </c>
      <c r="AQ113" s="1">
        <f t="shared" si="41"/>
        <v>0.85585658663205921</v>
      </c>
      <c r="AR113" s="18">
        <f t="shared" si="42"/>
        <v>18.904120700843603</v>
      </c>
      <c r="AS113" s="1">
        <v>23.266988911003601</v>
      </c>
      <c r="AT113" s="18">
        <f t="shared" si="43"/>
        <v>74.703304728865888</v>
      </c>
      <c r="AV113" s="18">
        <v>115.333327469279</v>
      </c>
      <c r="AW113" s="18">
        <f t="shared" si="44"/>
        <v>74.459240750730913</v>
      </c>
      <c r="AX113" s="1">
        <v>4.6532585080088298</v>
      </c>
      <c r="AY113" s="18">
        <f t="shared" si="45"/>
        <v>55.275875220078497</v>
      </c>
    </row>
    <row r="114" spans="1:51" x14ac:dyDescent="0.3">
      <c r="A114" s="17">
        <v>91.850277504501307</v>
      </c>
      <c r="B114" s="18">
        <f t="shared" si="24"/>
        <v>54.270516300622404</v>
      </c>
      <c r="C114" s="18">
        <v>93.050322053718901</v>
      </c>
      <c r="D114" s="19">
        <f t="shared" si="25"/>
        <v>76.332379096114209</v>
      </c>
      <c r="K114" s="1">
        <v>92.9742595478711</v>
      </c>
      <c r="L114" s="18">
        <f t="shared" si="28"/>
        <v>85.749295367717593</v>
      </c>
      <c r="M114" s="1">
        <v>9.4042407678130306</v>
      </c>
      <c r="N114" s="1">
        <f t="shared" si="29"/>
        <v>0.1063350061626029</v>
      </c>
      <c r="O114" s="18">
        <f t="shared" si="30"/>
        <v>25.139014509961687</v>
      </c>
      <c r="Q114" s="17">
        <v>111.56034173020799</v>
      </c>
      <c r="R114" s="18">
        <f t="shared" si="31"/>
        <v>71.729072416337303</v>
      </c>
      <c r="S114" s="18">
        <v>2.0826779512156102</v>
      </c>
      <c r="T114" s="19">
        <f t="shared" si="32"/>
        <v>52.107513134501161</v>
      </c>
      <c r="AK114" s="17">
        <v>6.8550289566837996</v>
      </c>
      <c r="AL114" s="18">
        <f t="shared" si="39"/>
        <v>80.815872713674622</v>
      </c>
      <c r="AM114" s="18">
        <v>0.83950617283950602</v>
      </c>
      <c r="AN114" s="19">
        <f t="shared" si="40"/>
        <v>20.47210189181683</v>
      </c>
      <c r="AP114" s="18">
        <v>1.2193630935456301</v>
      </c>
      <c r="AQ114" s="1">
        <f t="shared" si="41"/>
        <v>0.82010026815903359</v>
      </c>
      <c r="AR114" s="18">
        <f t="shared" si="42"/>
        <v>18.114336792196212</v>
      </c>
      <c r="AS114" s="1">
        <v>22.286039237986898</v>
      </c>
      <c r="AT114" s="18">
        <f t="shared" si="43"/>
        <v>71.553770312214681</v>
      </c>
      <c r="AV114" s="18">
        <v>112.193126742723</v>
      </c>
      <c r="AW114" s="18">
        <f t="shared" si="44"/>
        <v>72.431925949061508</v>
      </c>
      <c r="AX114" s="1">
        <v>3.6286910552657701</v>
      </c>
      <c r="AY114" s="18">
        <f t="shared" si="45"/>
        <v>43.10507865356383</v>
      </c>
    </row>
    <row r="115" spans="1:51" x14ac:dyDescent="0.3">
      <c r="A115" s="17">
        <v>78.867893007628993</v>
      </c>
      <c r="B115" s="18">
        <f t="shared" si="24"/>
        <v>46.599764196210664</v>
      </c>
      <c r="C115" s="18">
        <v>87.350249661240298</v>
      </c>
      <c r="D115" s="19">
        <f t="shared" si="25"/>
        <v>71.656413692289135</v>
      </c>
      <c r="K115" s="1">
        <v>92.991164650705201</v>
      </c>
      <c r="L115" s="18">
        <f t="shared" si="28"/>
        <v>85.764886786925359</v>
      </c>
      <c r="M115" s="1">
        <v>8.9896334728279399</v>
      </c>
      <c r="N115" s="1">
        <f t="shared" si="29"/>
        <v>0.11123924051215206</v>
      </c>
      <c r="O115" s="18">
        <f t="shared" si="30"/>
        <v>26.298440957777402</v>
      </c>
      <c r="Q115" s="17">
        <v>109.88662222044699</v>
      </c>
      <c r="R115" s="18">
        <f t="shared" si="31"/>
        <v>70.652934193216609</v>
      </c>
      <c r="S115" s="18">
        <v>2.7971974929138801</v>
      </c>
      <c r="T115" s="19">
        <f t="shared" si="32"/>
        <v>69.984418386304014</v>
      </c>
      <c r="AK115" s="17">
        <v>6.98856742591967</v>
      </c>
      <c r="AL115" s="18">
        <f t="shared" si="39"/>
        <v>82.39019544817198</v>
      </c>
      <c r="AM115" s="18">
        <v>0.81481481481481399</v>
      </c>
      <c r="AN115" s="19">
        <f t="shared" si="40"/>
        <v>19.869981247939847</v>
      </c>
      <c r="AP115" s="18">
        <v>1.20031276656241</v>
      </c>
      <c r="AQ115" s="1">
        <f t="shared" si="41"/>
        <v>0.83311619092739619</v>
      </c>
      <c r="AR115" s="18">
        <f t="shared" si="42"/>
        <v>18.401831892297331</v>
      </c>
      <c r="AS115" s="1">
        <v>22.001705999431302</v>
      </c>
      <c r="AT115" s="18">
        <f t="shared" si="43"/>
        <v>70.640861785649008</v>
      </c>
      <c r="AV115" s="18">
        <v>118.8838653496</v>
      </c>
      <c r="AW115" s="18">
        <f t="shared" si="44"/>
        <v>76.751469377324838</v>
      </c>
      <c r="AX115" s="1">
        <v>3.65204464890444</v>
      </c>
      <c r="AY115" s="18">
        <f t="shared" si="45"/>
        <v>43.382495075989048</v>
      </c>
    </row>
    <row r="116" spans="1:51" x14ac:dyDescent="0.3">
      <c r="A116" s="17">
        <v>85.370222560466203</v>
      </c>
      <c r="B116" s="18">
        <f t="shared" si="24"/>
        <v>50.441720819281031</v>
      </c>
      <c r="C116" s="18">
        <v>87.734486663077902</v>
      </c>
      <c r="D116" s="19">
        <f t="shared" si="25"/>
        <v>71.971616518455491</v>
      </c>
      <c r="K116" s="1">
        <v>92.489549916639305</v>
      </c>
      <c r="L116" s="18">
        <f t="shared" si="28"/>
        <v>85.302252180299973</v>
      </c>
      <c r="M116" s="1">
        <v>8.59486756436268</v>
      </c>
      <c r="N116" s="1">
        <f t="shared" si="29"/>
        <v>0.11634850595561809</v>
      </c>
      <c r="O116" s="18">
        <f t="shared" si="30"/>
        <v>27.50633949235905</v>
      </c>
      <c r="Q116" s="17">
        <v>112.885743941873</v>
      </c>
      <c r="R116" s="18">
        <f t="shared" si="31"/>
        <v>72.58125581544526</v>
      </c>
      <c r="S116" s="18">
        <v>3.1465527565970701</v>
      </c>
      <c r="T116" s="19">
        <f t="shared" si="32"/>
        <v>78.725104376835432</v>
      </c>
      <c r="AK116" s="17">
        <v>7.0613156215992996</v>
      </c>
      <c r="AL116" s="18">
        <f t="shared" si="39"/>
        <v>83.247844476257001</v>
      </c>
      <c r="AM116" s="18">
        <v>0.79012345679012297</v>
      </c>
      <c r="AN116" s="19">
        <f t="shared" si="40"/>
        <v>19.267860604062889</v>
      </c>
      <c r="AP116" s="18">
        <v>1.30802767510188</v>
      </c>
      <c r="AQ116" s="1">
        <f t="shared" si="41"/>
        <v>0.76450981812912466</v>
      </c>
      <c r="AR116" s="18">
        <f t="shared" si="42"/>
        <v>16.886457503079519</v>
      </c>
      <c r="AS116" s="1">
        <v>22.067102644299101</v>
      </c>
      <c r="AT116" s="18">
        <f t="shared" si="43"/>
        <v>70.850830746759158</v>
      </c>
      <c r="AV116" s="18">
        <v>121.41317828775399</v>
      </c>
      <c r="AW116" s="18">
        <f t="shared" si="44"/>
        <v>78.384394786904394</v>
      </c>
      <c r="AX116" s="1">
        <v>2.80502608037858</v>
      </c>
      <c r="AY116" s="18">
        <f t="shared" si="45"/>
        <v>33.320794737969464</v>
      </c>
    </row>
    <row r="117" spans="1:51" x14ac:dyDescent="0.3">
      <c r="A117" s="17">
        <v>86.999981437825994</v>
      </c>
      <c r="B117" s="18">
        <f t="shared" si="24"/>
        <v>51.40467768912287</v>
      </c>
      <c r="C117" s="18">
        <v>86.905871215636694</v>
      </c>
      <c r="D117" s="19">
        <f t="shared" si="25"/>
        <v>71.29187477159229</v>
      </c>
      <c r="K117" s="1">
        <v>90.959529757328696</v>
      </c>
      <c r="L117" s="18">
        <f t="shared" si="28"/>
        <v>83.891128809193859</v>
      </c>
      <c r="M117" s="1">
        <v>8.4078545093021297</v>
      </c>
      <c r="N117" s="1">
        <f t="shared" si="29"/>
        <v>0.1189364062964741</v>
      </c>
      <c r="O117" s="18">
        <f t="shared" si="30"/>
        <v>28.118153668770823</v>
      </c>
      <c r="Q117" s="17">
        <v>119.309154058046</v>
      </c>
      <c r="R117" s="18">
        <f t="shared" si="31"/>
        <v>76.711265120159027</v>
      </c>
      <c r="S117" s="18">
        <v>2.9982833646053701</v>
      </c>
      <c r="T117" s="19">
        <f t="shared" si="32"/>
        <v>75.015481731556761</v>
      </c>
      <c r="AK117" s="17">
        <v>7.0971893879695296</v>
      </c>
      <c r="AL117" s="18">
        <f t="shared" si="39"/>
        <v>83.670770441275693</v>
      </c>
      <c r="AM117" s="18">
        <v>0.71604938271604901</v>
      </c>
      <c r="AN117" s="19">
        <f t="shared" si="40"/>
        <v>17.461498672431997</v>
      </c>
      <c r="AP117" s="18">
        <v>1.32745711306985</v>
      </c>
      <c r="AQ117" s="1">
        <f t="shared" si="41"/>
        <v>0.75332000571183844</v>
      </c>
      <c r="AR117" s="18">
        <f t="shared" si="42"/>
        <v>16.639297443952557</v>
      </c>
      <c r="AS117" s="1">
        <v>22.158089280636901</v>
      </c>
      <c r="AT117" s="18">
        <f t="shared" si="43"/>
        <v>71.142961475260194</v>
      </c>
      <c r="AV117" s="18">
        <v>136.13913640081901</v>
      </c>
      <c r="AW117" s="18">
        <f t="shared" si="44"/>
        <v>87.891479031204511</v>
      </c>
      <c r="AX117" s="1">
        <v>3.97947874427155</v>
      </c>
      <c r="AY117" s="18">
        <f t="shared" si="45"/>
        <v>47.272071846151441</v>
      </c>
    </row>
    <row r="118" spans="1:51" x14ac:dyDescent="0.3">
      <c r="A118" s="17">
        <v>87.814860876505804</v>
      </c>
      <c r="B118" s="18">
        <f t="shared" si="24"/>
        <v>51.886156124043737</v>
      </c>
      <c r="C118" s="18">
        <v>86.491563491916096</v>
      </c>
      <c r="D118" s="19">
        <f t="shared" si="25"/>
        <v>70.952003898160697</v>
      </c>
      <c r="K118" s="1">
        <v>90.477098513338404</v>
      </c>
      <c r="L118" s="18">
        <f t="shared" si="28"/>
        <v>83.446186957151042</v>
      </c>
      <c r="M118" s="1">
        <v>7.85943840990618</v>
      </c>
      <c r="N118" s="1">
        <f t="shared" si="29"/>
        <v>0.12723555397286168</v>
      </c>
      <c r="O118" s="18">
        <f t="shared" si="30"/>
        <v>30.080182932567457</v>
      </c>
      <c r="Q118" s="17">
        <v>121.777316459738</v>
      </c>
      <c r="R118" s="18">
        <f t="shared" si="31"/>
        <v>78.298200019250572</v>
      </c>
      <c r="S118" s="18">
        <v>2.9124116731206802</v>
      </c>
      <c r="T118" s="19">
        <f t="shared" si="32"/>
        <v>72.867016920034359</v>
      </c>
      <c r="AK118" s="17">
        <v>7.05085869388469</v>
      </c>
      <c r="AL118" s="18">
        <f t="shared" si="39"/>
        <v>83.124564801656049</v>
      </c>
      <c r="AM118" s="18">
        <v>1</v>
      </c>
      <c r="AN118" s="19">
        <f t="shared" si="40"/>
        <v>24.385886077017112</v>
      </c>
      <c r="AP118" s="18">
        <v>1.4059330869111899</v>
      </c>
      <c r="AQ118" s="1">
        <f t="shared" si="41"/>
        <v>0.71127140353242724</v>
      </c>
      <c r="AR118" s="18">
        <f t="shared" si="42"/>
        <v>15.71052986382634</v>
      </c>
      <c r="AS118" s="1">
        <v>22.1353426215524</v>
      </c>
      <c r="AT118" s="18">
        <f t="shared" si="43"/>
        <v>71.069928793134778</v>
      </c>
      <c r="AV118" s="18">
        <v>141.036794004591</v>
      </c>
      <c r="AW118" s="18">
        <f t="shared" si="44"/>
        <v>91.053408671455671</v>
      </c>
      <c r="AX118" s="1">
        <v>4.1572915109027404</v>
      </c>
      <c r="AY118" s="18">
        <f t="shared" si="45"/>
        <v>49.384302723487423</v>
      </c>
    </row>
    <row r="119" spans="1:51" ht="15" thickBot="1" x14ac:dyDescent="0.35">
      <c r="A119" s="17">
        <v>88.236222226347095</v>
      </c>
      <c r="B119" s="18">
        <f t="shared" si="24"/>
        <v>52.135121055084845</v>
      </c>
      <c r="C119" s="18">
        <v>83.202160637053794</v>
      </c>
      <c r="D119" s="19">
        <f t="shared" si="25"/>
        <v>68.253593616762274</v>
      </c>
      <c r="K119" s="1">
        <v>88.740055259429397</v>
      </c>
      <c r="L119" s="18">
        <f t="shared" si="28"/>
        <v>81.844128110215536</v>
      </c>
      <c r="M119" s="1">
        <v>7.51771947498119</v>
      </c>
      <c r="N119" s="1">
        <f t="shared" si="29"/>
        <v>0.13301906293896423</v>
      </c>
      <c r="O119" s="18">
        <f t="shared" si="30"/>
        <v>31.447481633759228</v>
      </c>
      <c r="Q119" s="17">
        <v>121.00682661982501</v>
      </c>
      <c r="R119" s="18">
        <f t="shared" si="31"/>
        <v>77.80280424808285</v>
      </c>
      <c r="S119" s="18">
        <v>2.5740748133658</v>
      </c>
      <c r="T119" s="19">
        <f t="shared" si="32"/>
        <v>64.40200563335263</v>
      </c>
      <c r="AK119" s="17">
        <v>7.2922185948190599</v>
      </c>
      <c r="AL119" s="18">
        <f t="shared" si="39"/>
        <v>85.970024850818731</v>
      </c>
      <c r="AM119" s="18">
        <v>0.77777777777777701</v>
      </c>
      <c r="AN119" s="19">
        <f t="shared" si="40"/>
        <v>18.966800282124403</v>
      </c>
      <c r="AP119" s="18">
        <v>1.5098568856032599</v>
      </c>
      <c r="AQ119" s="1">
        <f t="shared" si="41"/>
        <v>0.66231442829791931</v>
      </c>
      <c r="AR119" s="18">
        <f t="shared" si="42"/>
        <v>14.629170459182037</v>
      </c>
      <c r="AS119" s="1">
        <v>24.134205288598199</v>
      </c>
      <c r="AT119" s="18">
        <f t="shared" si="43"/>
        <v>77.487675734891283</v>
      </c>
      <c r="AV119" s="22">
        <v>140.68846921811601</v>
      </c>
      <c r="AW119" s="18">
        <f t="shared" si="44"/>
        <v>90.828530054799984</v>
      </c>
      <c r="AX119" s="1">
        <v>2.3881798270690502</v>
      </c>
      <c r="AY119" s="18">
        <f t="shared" si="45"/>
        <v>28.36909445219392</v>
      </c>
    </row>
    <row r="120" spans="1:51" x14ac:dyDescent="0.3">
      <c r="A120" s="17">
        <v>80.514357841590396</v>
      </c>
      <c r="B120" s="18">
        <f t="shared" si="24"/>
        <v>47.572591922349268</v>
      </c>
      <c r="C120" s="18">
        <v>82.822935422196593</v>
      </c>
      <c r="D120" s="19">
        <f t="shared" si="25"/>
        <v>67.942502131806705</v>
      </c>
      <c r="K120" s="1">
        <v>88.225274204746697</v>
      </c>
      <c r="L120" s="18">
        <f t="shared" si="28"/>
        <v>81.369350328468713</v>
      </c>
      <c r="M120" s="1">
        <v>7.9550381673648598</v>
      </c>
      <c r="N120" s="1">
        <f t="shared" si="29"/>
        <v>0.12570649932296354</v>
      </c>
      <c r="O120" s="18">
        <f t="shared" si="30"/>
        <v>29.718694007917989</v>
      </c>
      <c r="Q120" s="17">
        <v>132.66198251427201</v>
      </c>
      <c r="R120" s="18">
        <f t="shared" si="31"/>
        <v>85.2966278435525</v>
      </c>
      <c r="S120" s="18">
        <v>2.8345642540620299</v>
      </c>
      <c r="T120" s="19">
        <f t="shared" si="32"/>
        <v>70.919315208054357</v>
      </c>
      <c r="AK120" s="17">
        <v>7.3037762517667897</v>
      </c>
      <c r="AL120" s="18">
        <f t="shared" si="39"/>
        <v>86.106281333272449</v>
      </c>
      <c r="AM120" s="18">
        <v>0.70370370370370405</v>
      </c>
      <c r="AN120" s="19">
        <f t="shared" si="40"/>
        <v>17.160438350493532</v>
      </c>
      <c r="AP120" s="18">
        <v>1.42024452658515</v>
      </c>
      <c r="AQ120" s="1">
        <f t="shared" si="41"/>
        <v>0.70410410410410795</v>
      </c>
      <c r="AR120" s="18">
        <f t="shared" si="42"/>
        <v>15.552218885552261</v>
      </c>
      <c r="AS120" s="1">
        <v>24.836508387830499</v>
      </c>
      <c r="AT120" s="18">
        <f t="shared" si="43"/>
        <v>79.742559795508399</v>
      </c>
    </row>
    <row r="121" spans="1:51" x14ac:dyDescent="0.3">
      <c r="A121" s="17">
        <v>82.138548066749493</v>
      </c>
      <c r="B121" s="18">
        <f t="shared" si="24"/>
        <v>48.532258506758751</v>
      </c>
      <c r="C121" s="18">
        <v>83.227219571956198</v>
      </c>
      <c r="D121" s="19">
        <f t="shared" si="25"/>
        <v>68.274150322816567</v>
      </c>
      <c r="K121" s="1">
        <v>87.464659412647606</v>
      </c>
      <c r="L121" s="18">
        <f t="shared" si="28"/>
        <v>80.667842375773716</v>
      </c>
      <c r="M121" s="1">
        <v>8.5139939536908091</v>
      </c>
      <c r="N121" s="1">
        <f t="shared" si="29"/>
        <v>0.11745368923670668</v>
      </c>
      <c r="O121" s="18">
        <f t="shared" si="30"/>
        <v>27.767619568808833</v>
      </c>
      <c r="Q121" s="17">
        <v>132.87256976326401</v>
      </c>
      <c r="R121" s="18">
        <f t="shared" si="31"/>
        <v>85.432027464946941</v>
      </c>
      <c r="S121" s="18">
        <v>2.3868817118447798</v>
      </c>
      <c r="T121" s="19">
        <f t="shared" si="32"/>
        <v>59.718532132084093</v>
      </c>
      <c r="AK121" s="17">
        <v>7.38938296621511</v>
      </c>
      <c r="AL121" s="18">
        <f t="shared" si="39"/>
        <v>87.115523071273543</v>
      </c>
      <c r="AM121" s="18">
        <v>0.76543209876543195</v>
      </c>
      <c r="AN121" s="19">
        <f t="shared" si="40"/>
        <v>18.665739960185935</v>
      </c>
      <c r="AP121" s="18">
        <v>1.35290493792057</v>
      </c>
      <c r="AQ121" s="1">
        <f t="shared" si="41"/>
        <v>0.73915023293285576</v>
      </c>
      <c r="AR121" s="18">
        <f t="shared" si="42"/>
        <v>16.326316158184206</v>
      </c>
      <c r="AS121" s="1">
        <v>24.179698606767101</v>
      </c>
      <c r="AT121" s="18">
        <f t="shared" si="43"/>
        <v>77.633741099141801</v>
      </c>
    </row>
    <row r="122" spans="1:51" x14ac:dyDescent="0.3">
      <c r="A122" s="17">
        <v>82.949715070628997</v>
      </c>
      <c r="B122" s="18">
        <f t="shared" si="24"/>
        <v>49.011543418058146</v>
      </c>
      <c r="C122" s="18">
        <v>83.634844913036105</v>
      </c>
      <c r="D122" s="19">
        <f t="shared" si="25"/>
        <v>68.608539407966973</v>
      </c>
      <c r="K122" s="1">
        <v>88.1811747971296</v>
      </c>
      <c r="L122" s="18">
        <f t="shared" si="28"/>
        <v>81.328677854735773</v>
      </c>
      <c r="M122" s="1">
        <v>9.0051736621959595</v>
      </c>
      <c r="N122" s="1">
        <f t="shared" si="29"/>
        <v>0.11104727543434678</v>
      </c>
      <c r="O122" s="18">
        <f t="shared" si="30"/>
        <v>26.253057851587769</v>
      </c>
      <c r="Q122" s="17">
        <v>136.83081160924499</v>
      </c>
      <c r="R122" s="18">
        <f t="shared" si="31"/>
        <v>87.977026983668082</v>
      </c>
      <c r="S122" s="18">
        <v>2.36077288514511</v>
      </c>
      <c r="T122" s="19">
        <f t="shared" si="32"/>
        <v>59.065302942527744</v>
      </c>
      <c r="AK122" s="17">
        <v>7.3671682489649299</v>
      </c>
      <c r="AL122" s="18">
        <f t="shared" si="39"/>
        <v>86.853627494609285</v>
      </c>
      <c r="AM122" s="18">
        <v>1.0246913580246899</v>
      </c>
      <c r="AN122" s="19">
        <f t="shared" si="40"/>
        <v>24.988006720894042</v>
      </c>
      <c r="AP122" s="18">
        <v>1.40782864183489</v>
      </c>
      <c r="AQ122" s="1">
        <f t="shared" si="41"/>
        <v>0.71031372021004802</v>
      </c>
      <c r="AR122" s="18">
        <f t="shared" si="42"/>
        <v>15.689376598895954</v>
      </c>
      <c r="AS122" s="1">
        <v>21.168609610463399</v>
      </c>
      <c r="AT122" s="18">
        <f t="shared" si="43"/>
        <v>67.966039802811579</v>
      </c>
    </row>
    <row r="123" spans="1:51" x14ac:dyDescent="0.3">
      <c r="A123" s="17">
        <v>78.890167616431199</v>
      </c>
      <c r="B123" s="18">
        <f t="shared" si="24"/>
        <v>46.612925337939721</v>
      </c>
      <c r="C123" s="18">
        <v>82.418651272437003</v>
      </c>
      <c r="D123" s="19">
        <f t="shared" si="25"/>
        <v>67.610853940796858</v>
      </c>
      <c r="K123" s="1">
        <v>89.410106155154097</v>
      </c>
      <c r="L123" s="18">
        <f t="shared" si="28"/>
        <v>82.462109823092931</v>
      </c>
      <c r="M123" s="1">
        <v>9.3106716611614395</v>
      </c>
      <c r="N123" s="1">
        <f t="shared" si="29"/>
        <v>0.10740363707286582</v>
      </c>
      <c r="O123" s="18">
        <f t="shared" si="30"/>
        <v>25.391653118152608</v>
      </c>
      <c r="Q123" s="17">
        <v>142.271148548844</v>
      </c>
      <c r="R123" s="18">
        <f t="shared" si="31"/>
        <v>91.474957487085561</v>
      </c>
      <c r="S123" s="18">
        <v>2.2976565930775599</v>
      </c>
      <c r="T123" s="19">
        <f t="shared" si="32"/>
        <v>57.486166323737855</v>
      </c>
      <c r="AK123" s="17">
        <v>7.5970705592454904</v>
      </c>
      <c r="AL123" s="18">
        <f t="shared" si="39"/>
        <v>89.564010771123066</v>
      </c>
      <c r="AM123" s="18">
        <v>0.88888888888888795</v>
      </c>
      <c r="AN123" s="19">
        <f t="shared" si="40"/>
        <v>21.676343179570743</v>
      </c>
      <c r="AP123" s="18">
        <v>1.2801156288503399</v>
      </c>
      <c r="AQ123" s="1">
        <f t="shared" si="41"/>
        <v>0.78117943212527674</v>
      </c>
      <c r="AR123" s="18">
        <f t="shared" si="42"/>
        <v>17.254655166031206</v>
      </c>
      <c r="AS123" s="1">
        <v>21.302246232584501</v>
      </c>
      <c r="AT123" s="18">
        <f t="shared" si="43"/>
        <v>68.395106810297364</v>
      </c>
    </row>
    <row r="124" spans="1:51" x14ac:dyDescent="0.3">
      <c r="A124" s="17">
        <v>80.932006756631296</v>
      </c>
      <c r="B124" s="18">
        <f t="shared" si="24"/>
        <v>47.819363329768841</v>
      </c>
      <c r="C124" s="18">
        <v>80.355465632134795</v>
      </c>
      <c r="D124" s="19">
        <f t="shared" si="25"/>
        <v>65.918351808990295</v>
      </c>
      <c r="K124" s="1">
        <v>90.926461229998296</v>
      </c>
      <c r="L124" s="18">
        <f t="shared" si="28"/>
        <v>83.860630013815225</v>
      </c>
      <c r="M124" s="1">
        <v>9.2012895385631097</v>
      </c>
      <c r="N124" s="1">
        <f t="shared" si="29"/>
        <v>0.10868041874010649</v>
      </c>
      <c r="O124" s="18">
        <f t="shared" si="30"/>
        <v>25.693501343089327</v>
      </c>
      <c r="Q124" s="17">
        <v>150.47706495269199</v>
      </c>
      <c r="R124" s="18">
        <f t="shared" si="31"/>
        <v>96.751050790900194</v>
      </c>
      <c r="S124" s="18">
        <v>2.75336340772086</v>
      </c>
      <c r="T124" s="19">
        <f t="shared" si="32"/>
        <v>68.887712499250782</v>
      </c>
      <c r="AK124" s="17">
        <v>7.6435013196242503</v>
      </c>
      <c r="AL124" s="18">
        <f t="shared" si="39"/>
        <v>90.111396120547511</v>
      </c>
      <c r="AM124" s="18">
        <v>0.61728395061728403</v>
      </c>
      <c r="AN124" s="19">
        <f t="shared" si="40"/>
        <v>15.053016096924143</v>
      </c>
      <c r="AP124" s="18">
        <v>1.41180930717467</v>
      </c>
      <c r="AQ124" s="1">
        <f t="shared" si="41"/>
        <v>0.70831095596133464</v>
      </c>
      <c r="AR124" s="18">
        <f t="shared" si="42"/>
        <v>15.645139634801305</v>
      </c>
      <c r="AS124" s="1">
        <v>19.138470287176499</v>
      </c>
      <c r="AT124" s="18">
        <f t="shared" si="43"/>
        <v>61.447872923132898</v>
      </c>
    </row>
    <row r="125" spans="1:51" x14ac:dyDescent="0.3">
      <c r="A125" s="17">
        <v>82.151541588550799</v>
      </c>
      <c r="B125" s="18">
        <f t="shared" si="24"/>
        <v>48.539935839434051</v>
      </c>
      <c r="C125" s="18">
        <v>80.350453845154306</v>
      </c>
      <c r="D125" s="19">
        <f t="shared" si="25"/>
        <v>65.914240467779422</v>
      </c>
      <c r="K125" s="1">
        <v>89.935888221785603</v>
      </c>
      <c r="L125" s="18">
        <f t="shared" si="28"/>
        <v>82.947033735903659</v>
      </c>
      <c r="M125" s="1">
        <v>8.7002037048168397</v>
      </c>
      <c r="N125" s="1">
        <f t="shared" si="29"/>
        <v>0.11493983749442019</v>
      </c>
      <c r="O125" s="18">
        <f t="shared" si="30"/>
        <v>27.173311469286119</v>
      </c>
      <c r="Q125" s="17">
        <v>152.92127430236701</v>
      </c>
      <c r="R125" s="18">
        <f t="shared" si="31"/>
        <v>98.322584785189264</v>
      </c>
      <c r="S125" s="18">
        <v>2.3771807257774702</v>
      </c>
      <c r="T125" s="19">
        <f t="shared" si="32"/>
        <v>59.475818534129644</v>
      </c>
      <c r="AK125" s="17">
        <v>7.7902985728044802</v>
      </c>
      <c r="AL125" s="18">
        <f t="shared" si="39"/>
        <v>91.842030404180008</v>
      </c>
      <c r="AM125" s="18">
        <v>0.72839506172839497</v>
      </c>
      <c r="AN125" s="19">
        <f t="shared" si="40"/>
        <v>17.762558994370487</v>
      </c>
      <c r="AP125" s="18">
        <v>1.4525637380342999</v>
      </c>
      <c r="AQ125" s="1">
        <f t="shared" si="41"/>
        <v>0.68843794858411</v>
      </c>
      <c r="AR125" s="18">
        <f t="shared" si="42"/>
        <v>15.206185567010365</v>
      </c>
      <c r="AS125" s="1">
        <v>18.3537105487631</v>
      </c>
      <c r="AT125" s="18">
        <f t="shared" si="43"/>
        <v>58.928245389811806</v>
      </c>
    </row>
    <row r="126" spans="1:51" x14ac:dyDescent="0.3">
      <c r="A126" s="17">
        <v>82.162678892951902</v>
      </c>
      <c r="B126" s="18">
        <f t="shared" si="24"/>
        <v>48.54651641029858</v>
      </c>
      <c r="C126" s="18">
        <v>77.884654650752594</v>
      </c>
      <c r="D126" s="19">
        <f t="shared" si="25"/>
        <v>63.891460592033233</v>
      </c>
      <c r="K126" s="1">
        <v>88.703761747371701</v>
      </c>
      <c r="L126" s="18">
        <f t="shared" si="28"/>
        <v>81.810654941399761</v>
      </c>
      <c r="M126" s="1">
        <v>8.3204164405609102</v>
      </c>
      <c r="N126" s="1">
        <f t="shared" si="29"/>
        <v>0.12018629201359858</v>
      </c>
      <c r="O126" s="18">
        <f t="shared" si="30"/>
        <v>28.413643332170462</v>
      </c>
      <c r="Q126" s="17">
        <v>155.530160884666</v>
      </c>
      <c r="R126" s="18">
        <f t="shared" si="31"/>
        <v>100</v>
      </c>
      <c r="S126" s="18">
        <v>3.9968861032376499</v>
      </c>
      <c r="T126" s="19">
        <f t="shared" si="32"/>
        <v>100</v>
      </c>
      <c r="AK126" s="17">
        <v>8.2153301562285002</v>
      </c>
      <c r="AL126" s="18">
        <f t="shared" si="39"/>
        <v>96.852847800041758</v>
      </c>
      <c r="AM126" s="18">
        <v>0.66666666666666696</v>
      </c>
      <c r="AN126" s="19">
        <f t="shared" si="40"/>
        <v>16.257257384678081</v>
      </c>
      <c r="AP126" s="18">
        <v>1.3340915553028101</v>
      </c>
      <c r="AQ126" s="1">
        <f t="shared" si="41"/>
        <v>0.74957374254049713</v>
      </c>
      <c r="AR126" s="18">
        <f t="shared" si="42"/>
        <v>16.556550156294414</v>
      </c>
      <c r="AS126" s="1">
        <v>18.774523741825401</v>
      </c>
      <c r="AT126" s="18">
        <f t="shared" si="43"/>
        <v>60.279350009129054</v>
      </c>
    </row>
    <row r="127" spans="1:51" x14ac:dyDescent="0.3">
      <c r="A127" s="17">
        <v>82.173816197353005</v>
      </c>
      <c r="B127" s="18">
        <f t="shared" si="24"/>
        <v>48.553096981163108</v>
      </c>
      <c r="C127" s="18">
        <v>75.418855456350997</v>
      </c>
      <c r="D127" s="19">
        <f t="shared" si="25"/>
        <v>61.868680716287137</v>
      </c>
      <c r="K127" s="1">
        <v>90.992610311163702</v>
      </c>
      <c r="L127" s="18">
        <f t="shared" si="28"/>
        <v>83.921638696505894</v>
      </c>
      <c r="M127" s="1">
        <v>7.6828380580045899</v>
      </c>
      <c r="N127" s="1">
        <f t="shared" si="29"/>
        <v>0.13016023407627611</v>
      </c>
      <c r="O127" s="18">
        <f t="shared" si="30"/>
        <v>30.771616339213452</v>
      </c>
      <c r="Q127" s="17">
        <v>140.669288195137</v>
      </c>
      <c r="R127" s="18">
        <f t="shared" si="31"/>
        <v>90.445021978374257</v>
      </c>
      <c r="S127" s="18">
        <v>3.8831091061519398</v>
      </c>
      <c r="T127" s="19">
        <f t="shared" si="32"/>
        <v>97.153359036337179</v>
      </c>
      <c r="AK127" s="17">
        <v>8.3981012420728707</v>
      </c>
      <c r="AL127" s="18">
        <f t="shared" si="39"/>
        <v>99.007587758497635</v>
      </c>
      <c r="AM127" s="18">
        <v>0.71604938271604901</v>
      </c>
      <c r="AN127" s="19">
        <f t="shared" si="40"/>
        <v>17.461498672431997</v>
      </c>
      <c r="AP127" s="18">
        <v>1.3544687707326299</v>
      </c>
      <c r="AQ127" s="1">
        <f t="shared" si="41"/>
        <v>0.7382968301728372</v>
      </c>
      <c r="AR127" s="18">
        <f t="shared" si="42"/>
        <v>16.307466237492108</v>
      </c>
      <c r="AS127" s="1">
        <v>18.382143872618698</v>
      </c>
      <c r="AT127" s="18">
        <f t="shared" si="43"/>
        <v>59.019536242468497</v>
      </c>
    </row>
    <row r="128" spans="1:51" ht="15" thickBot="1" x14ac:dyDescent="0.35">
      <c r="A128" s="17">
        <v>80.5533384069942</v>
      </c>
      <c r="B128" s="18">
        <f t="shared" si="24"/>
        <v>47.595623920375083</v>
      </c>
      <c r="C128" s="18">
        <v>74.192638241790803</v>
      </c>
      <c r="D128" s="19">
        <f t="shared" si="25"/>
        <v>60.862772566695199</v>
      </c>
      <c r="K128" s="1">
        <v>92.552629323126098</v>
      </c>
      <c r="L128" s="18">
        <f t="shared" si="28"/>
        <v>85.360429730567773</v>
      </c>
      <c r="M128" s="1">
        <v>7.2578436766412402</v>
      </c>
      <c r="N128" s="1">
        <f t="shared" si="29"/>
        <v>0.137781970038624</v>
      </c>
      <c r="O128" s="18">
        <f t="shared" si="30"/>
        <v>32.573496433672375</v>
      </c>
      <c r="Q128" s="17">
        <v>138.399736516427</v>
      </c>
      <c r="R128" s="18">
        <f t="shared" si="31"/>
        <v>88.985786248274934</v>
      </c>
      <c r="S128" s="18">
        <v>3.37614276019002</v>
      </c>
      <c r="T128" s="19">
        <f t="shared" si="32"/>
        <v>84.469326195089707</v>
      </c>
      <c r="AK128" s="21">
        <v>8.4461330631543294</v>
      </c>
      <c r="AL128" s="18">
        <f t="shared" si="39"/>
        <v>99.573848464798587</v>
      </c>
      <c r="AM128" s="22">
        <v>0.64197530864197505</v>
      </c>
      <c r="AN128" s="19">
        <f t="shared" si="40"/>
        <v>15.655136740801101</v>
      </c>
      <c r="AP128" s="18">
        <v>1.20808454174959</v>
      </c>
      <c r="AQ128" s="1">
        <f t="shared" si="41"/>
        <v>0.82775663907739871</v>
      </c>
      <c r="AR128" s="18">
        <f t="shared" si="42"/>
        <v>18.283450358922117</v>
      </c>
      <c r="AS128" s="1">
        <v>18.038100653966399</v>
      </c>
      <c r="AT128" s="18">
        <f t="shared" si="43"/>
        <v>57.914916925323958</v>
      </c>
    </row>
    <row r="129" spans="1:46" ht="15" thickBot="1" x14ac:dyDescent="0.35">
      <c r="A129" s="17">
        <v>81.371930280474402</v>
      </c>
      <c r="B129" s="18">
        <f t="shared" si="24"/>
        <v>48.079295878917478</v>
      </c>
      <c r="C129" s="18">
        <v>72.956397453269702</v>
      </c>
      <c r="D129" s="19">
        <f t="shared" si="25"/>
        <v>59.848641734681593</v>
      </c>
      <c r="K129" s="1">
        <v>93.2981029415931</v>
      </c>
      <c r="L129" s="18">
        <f t="shared" si="28"/>
        <v>86.047973119561945</v>
      </c>
      <c r="M129" s="1">
        <v>7.9405883238885497</v>
      </c>
      <c r="N129" s="1">
        <f t="shared" si="29"/>
        <v>0.12593525305821351</v>
      </c>
      <c r="O129" s="18">
        <f t="shared" si="30"/>
        <v>29.772774443676497</v>
      </c>
      <c r="Q129" s="21">
        <v>136.40364884825701</v>
      </c>
      <c r="R129" s="22">
        <f t="shared" si="31"/>
        <v>87.702377514678759</v>
      </c>
      <c r="S129" s="22">
        <v>3.1835602219649402</v>
      </c>
      <c r="T129" s="24">
        <f t="shared" si="32"/>
        <v>79.651011806068709</v>
      </c>
      <c r="AP129" s="18">
        <v>1.10828357501658</v>
      </c>
      <c r="AQ129" s="1">
        <f t="shared" si="41"/>
        <v>0.9022961474323391</v>
      </c>
      <c r="AR129" s="18">
        <f t="shared" si="42"/>
        <v>19.929875571898968</v>
      </c>
      <c r="AS129" s="1">
        <v>18.936593687801999</v>
      </c>
      <c r="AT129" s="18">
        <f t="shared" si="43"/>
        <v>60.799707869271188</v>
      </c>
    </row>
    <row r="130" spans="1:46" x14ac:dyDescent="0.3">
      <c r="A130" s="17">
        <v>82.595177547194297</v>
      </c>
      <c r="B130" s="18">
        <f t="shared" si="24"/>
        <v>48.802061912204209</v>
      </c>
      <c r="C130" s="18">
        <v>72.129452601488595</v>
      </c>
      <c r="D130" s="19">
        <f t="shared" si="25"/>
        <v>59.170270434888629</v>
      </c>
      <c r="K130" s="1">
        <v>94.876084256585003</v>
      </c>
      <c r="L130" s="18">
        <f t="shared" si="28"/>
        <v>87.50333061874494</v>
      </c>
      <c r="M130" s="1">
        <v>7.9362584912328398</v>
      </c>
      <c r="N130" s="1">
        <f t="shared" si="29"/>
        <v>0.12600396031766065</v>
      </c>
      <c r="O130" s="18">
        <f t="shared" si="30"/>
        <v>29.78901775671623</v>
      </c>
      <c r="AP130" s="18">
        <v>1.12752345749218</v>
      </c>
      <c r="AQ130" s="1">
        <f t="shared" si="41"/>
        <v>0.88689950825873221</v>
      </c>
      <c r="AR130" s="18">
        <f t="shared" si="42"/>
        <v>19.589795317950617</v>
      </c>
      <c r="AS130" s="1">
        <v>19.124253625248699</v>
      </c>
      <c r="AT130" s="18">
        <f t="shared" si="43"/>
        <v>61.402227496804549</v>
      </c>
    </row>
    <row r="131" spans="1:46" x14ac:dyDescent="0.3">
      <c r="A131" s="17">
        <v>85.0138288196313</v>
      </c>
      <c r="B131" s="18">
        <f t="shared" ref="B131:B186" si="48">A131/(MAX(A$3:A$301))*100</f>
        <v>50.231142551616323</v>
      </c>
      <c r="C131" s="18">
        <v>76.640060883930602</v>
      </c>
      <c r="D131" s="19">
        <f t="shared" ref="D131:D186" si="49">C131/(MAX(C$2:C$301))*100</f>
        <v>62.870477524668125</v>
      </c>
      <c r="K131" s="1">
        <v>94.576849937570799</v>
      </c>
      <c r="L131" s="18">
        <f t="shared" ref="L131:L153" si="50">K131/(MAX(K$2:K$301))*100</f>
        <v>87.227349587757601</v>
      </c>
      <c r="M131" s="1">
        <v>8.6859793599317605</v>
      </c>
      <c r="N131" s="1">
        <f t="shared" ref="N131:N153" si="51">1/M131</f>
        <v>0.11512806542149742</v>
      </c>
      <c r="O131" s="18">
        <f t="shared" ref="O131:O153" si="52">N131/(MAX(N$2:N$301))*100</f>
        <v>27.217811063170927</v>
      </c>
      <c r="AP131" s="18">
        <v>1.1437304520898399</v>
      </c>
      <c r="AQ131" s="1">
        <f t="shared" ref="AQ131:AQ139" si="53">1/AP131</f>
        <v>0.87433188315724775</v>
      </c>
      <c r="AR131" s="18">
        <f t="shared" ref="AR131:AR139" si="54">AQ131/(MAX(AQ$2:AQ$301))*100</f>
        <v>19.312202195981047</v>
      </c>
      <c r="AS131" s="1">
        <v>20.858686380437799</v>
      </c>
      <c r="AT131" s="18">
        <f t="shared" ref="AT131:AT139" si="55">AS131/(MAX(AS$2:AS$301))*100</f>
        <v>66.970969508855006</v>
      </c>
    </row>
    <row r="132" spans="1:46" x14ac:dyDescent="0.3">
      <c r="A132" s="17">
        <v>87.048243090230699</v>
      </c>
      <c r="B132" s="18">
        <f t="shared" si="48"/>
        <v>51.433193496202456</v>
      </c>
      <c r="C132" s="18">
        <v>76.2207413732296</v>
      </c>
      <c r="D132" s="19">
        <f t="shared" si="49"/>
        <v>62.52649531002573</v>
      </c>
      <c r="K132" s="1">
        <v>96.728840636465904</v>
      </c>
      <c r="L132" s="18">
        <f t="shared" si="50"/>
        <v>89.212110606188986</v>
      </c>
      <c r="M132" s="1">
        <v>8.3910564433735004</v>
      </c>
      <c r="N132" s="1">
        <f t="shared" si="51"/>
        <v>0.11917450523047188</v>
      </c>
      <c r="O132" s="18">
        <f t="shared" si="52"/>
        <v>28.174443434226081</v>
      </c>
      <c r="AP132" s="18">
        <v>1.1282816794616599</v>
      </c>
      <c r="AQ132" s="1">
        <f t="shared" si="53"/>
        <v>0.88630349867697289</v>
      </c>
      <c r="AR132" s="18">
        <f t="shared" si="54"/>
        <v>19.576630685875081</v>
      </c>
      <c r="AS132" s="1">
        <v>18.7375604208131</v>
      </c>
      <c r="AT132" s="18">
        <f t="shared" si="55"/>
        <v>60.160671900675275</v>
      </c>
    </row>
    <row r="133" spans="1:46" x14ac:dyDescent="0.3">
      <c r="A133" s="17">
        <v>87.445473613869595</v>
      </c>
      <c r="B133" s="18">
        <f t="shared" si="48"/>
        <v>51.667900523703736</v>
      </c>
      <c r="C133" s="18">
        <v>78.273903439570802</v>
      </c>
      <c r="D133" s="19">
        <f t="shared" si="49"/>
        <v>64.210774759410555</v>
      </c>
      <c r="K133" s="1">
        <v>89.353229756029293</v>
      </c>
      <c r="L133" s="18">
        <f t="shared" si="50"/>
        <v>82.409653248856984</v>
      </c>
      <c r="M133" s="1">
        <v>10.902275495904799</v>
      </c>
      <c r="N133" s="1">
        <f t="shared" si="51"/>
        <v>9.1723970869716884E-2</v>
      </c>
      <c r="O133" s="18">
        <f t="shared" si="52"/>
        <v>21.684770780744671</v>
      </c>
      <c r="AP133" s="18">
        <v>1.0492370391432</v>
      </c>
      <c r="AQ133" s="1">
        <f t="shared" si="53"/>
        <v>0.95307348358250232</v>
      </c>
      <c r="AR133" s="18">
        <f t="shared" si="54"/>
        <v>21.051443024253771</v>
      </c>
      <c r="AS133" s="1">
        <v>19.050326983224299</v>
      </c>
      <c r="AT133" s="18">
        <f t="shared" si="55"/>
        <v>61.164871279897646</v>
      </c>
    </row>
    <row r="134" spans="1:46" x14ac:dyDescent="0.3">
      <c r="A134" s="17">
        <v>87.835279267907794</v>
      </c>
      <c r="B134" s="18">
        <f t="shared" si="48"/>
        <v>51.898220503962023</v>
      </c>
      <c r="C134" s="18">
        <v>81.970931635513097</v>
      </c>
      <c r="D134" s="19">
        <f t="shared" si="49"/>
        <v>67.243574125959455</v>
      </c>
      <c r="K134" s="1">
        <v>87.867104689907606</v>
      </c>
      <c r="L134" s="18">
        <f t="shared" si="50"/>
        <v>81.03901391418583</v>
      </c>
      <c r="M134" s="1">
        <v>10.908223516438101</v>
      </c>
      <c r="N134" s="1">
        <f t="shared" si="51"/>
        <v>9.1673955753936859E-2</v>
      </c>
      <c r="O134" s="18">
        <f t="shared" si="52"/>
        <v>21.672946539916691</v>
      </c>
      <c r="AP134" s="18">
        <v>1.0605629798123399</v>
      </c>
      <c r="AQ134" s="1">
        <f t="shared" si="53"/>
        <v>0.94289544235924949</v>
      </c>
      <c r="AR134" s="18">
        <f t="shared" si="54"/>
        <v>20.826630920464645</v>
      </c>
      <c r="AS134" s="1">
        <v>18.2740972419675</v>
      </c>
      <c r="AT134" s="18">
        <f t="shared" si="55"/>
        <v>58.672631002373308</v>
      </c>
    </row>
    <row r="135" spans="1:46" x14ac:dyDescent="0.3">
      <c r="A135" s="17">
        <v>90.289198670948295</v>
      </c>
      <c r="B135" s="18">
        <f t="shared" si="48"/>
        <v>53.348139617778486</v>
      </c>
      <c r="C135" s="18">
        <v>78.673175802349903</v>
      </c>
      <c r="D135" s="19">
        <f t="shared" si="49"/>
        <v>64.538311609209529</v>
      </c>
      <c r="K135" s="1">
        <v>87.823184313339993</v>
      </c>
      <c r="L135" s="18">
        <f t="shared" si="50"/>
        <v>80.998506559125701</v>
      </c>
      <c r="M135" s="1">
        <v>12.3482056333256</v>
      </c>
      <c r="N135" s="1">
        <f t="shared" si="51"/>
        <v>8.0983426231676828E-2</v>
      </c>
      <c r="O135" s="18">
        <f t="shared" si="52"/>
        <v>19.145562694484745</v>
      </c>
      <c r="AP135" s="18">
        <v>0.82286039237986897</v>
      </c>
      <c r="AQ135" s="1">
        <f t="shared" si="53"/>
        <v>1.2152729785763652</v>
      </c>
      <c r="AR135" s="18">
        <f t="shared" si="54"/>
        <v>26.842893342547729</v>
      </c>
      <c r="AS135" s="1">
        <v>19.5024168325277</v>
      </c>
      <c r="AT135" s="18">
        <f t="shared" si="55"/>
        <v>62.616395837137077</v>
      </c>
    </row>
    <row r="136" spans="1:46" x14ac:dyDescent="0.3">
      <c r="A136" s="17">
        <v>91.915245113507595</v>
      </c>
      <c r="B136" s="18">
        <f t="shared" si="48"/>
        <v>54.30890296399874</v>
      </c>
      <c r="C136" s="18">
        <v>78.666493419709198</v>
      </c>
      <c r="D136" s="19">
        <f t="shared" si="49"/>
        <v>64.532829820928342</v>
      </c>
      <c r="K136" s="1">
        <v>90.081121929550307</v>
      </c>
      <c r="L136" s="18">
        <f t="shared" si="50"/>
        <v>83.080981434600332</v>
      </c>
      <c r="M136" s="1">
        <v>11.661954588353</v>
      </c>
      <c r="N136" s="1">
        <f t="shared" si="51"/>
        <v>8.5748919053304978E-2</v>
      </c>
      <c r="O136" s="18">
        <f t="shared" si="52"/>
        <v>20.272188793577982</v>
      </c>
      <c r="AP136" s="18">
        <v>0.83153255615581401</v>
      </c>
      <c r="AQ136" s="1">
        <f t="shared" si="53"/>
        <v>1.2025987348264668</v>
      </c>
      <c r="AR136" s="18">
        <f t="shared" si="54"/>
        <v>26.562945232803269</v>
      </c>
      <c r="AS136" s="1">
        <v>20.079613306795501</v>
      </c>
      <c r="AT136" s="18">
        <f t="shared" si="55"/>
        <v>64.46960014606519</v>
      </c>
    </row>
    <row r="137" spans="1:46" x14ac:dyDescent="0.3">
      <c r="A137" s="17">
        <v>93.537579121266603</v>
      </c>
      <c r="B137" s="18">
        <f t="shared" si="48"/>
        <v>55.267472786597537</v>
      </c>
      <c r="C137" s="18">
        <v>79.481744101869097</v>
      </c>
      <c r="D137" s="19">
        <f t="shared" si="49"/>
        <v>65.201607991229238</v>
      </c>
      <c r="K137" s="1">
        <v>92.126629893602697</v>
      </c>
      <c r="L137" s="18">
        <f t="shared" si="50"/>
        <v>84.967534416463408</v>
      </c>
      <c r="M137" s="1">
        <v>11.3936961647257</v>
      </c>
      <c r="N137" s="1">
        <f t="shared" si="51"/>
        <v>8.7767831048185113E-2</v>
      </c>
      <c r="O137" s="18">
        <f t="shared" si="52"/>
        <v>20.749486531784882</v>
      </c>
      <c r="AP137" s="18">
        <v>0.90906075253530405</v>
      </c>
      <c r="AQ137" s="1">
        <f t="shared" si="53"/>
        <v>1.1000364906427573</v>
      </c>
      <c r="AR137" s="18">
        <f t="shared" si="54"/>
        <v>24.297555126935254</v>
      </c>
      <c r="AS137" s="1">
        <v>20.540233153255599</v>
      </c>
      <c r="AT137" s="18">
        <f t="shared" si="55"/>
        <v>65.94851195910168</v>
      </c>
    </row>
    <row r="138" spans="1:46" x14ac:dyDescent="0.3">
      <c r="A138" s="17">
        <v>94.343177472945598</v>
      </c>
      <c r="B138" s="18">
        <f t="shared" si="48"/>
        <v>55.743467412464689</v>
      </c>
      <c r="C138" s="18">
        <v>81.122269040149902</v>
      </c>
      <c r="D138" s="19">
        <f t="shared" si="49"/>
        <v>66.547387014252777</v>
      </c>
      <c r="K138" s="1">
        <v>89.801092247666901</v>
      </c>
      <c r="L138" s="18">
        <f t="shared" si="50"/>
        <v>82.822712661927994</v>
      </c>
      <c r="M138" s="1">
        <v>12.6205678388416</v>
      </c>
      <c r="N138" s="1">
        <f t="shared" si="51"/>
        <v>7.9235737469938325E-2</v>
      </c>
      <c r="O138" s="18">
        <f t="shared" si="52"/>
        <v>18.732385748098366</v>
      </c>
      <c r="AP138" s="18">
        <v>0.91678513884939705</v>
      </c>
      <c r="AQ138" s="1">
        <f t="shared" si="53"/>
        <v>1.090768117440299</v>
      </c>
      <c r="AR138" s="18">
        <f t="shared" si="54"/>
        <v>24.092835728315894</v>
      </c>
      <c r="AS138" s="1">
        <v>21.600796133067899</v>
      </c>
      <c r="AT138" s="18">
        <f t="shared" si="55"/>
        <v>69.353660763191385</v>
      </c>
    </row>
    <row r="139" spans="1:46" ht="15" thickBot="1" x14ac:dyDescent="0.35">
      <c r="A139" s="17">
        <v>95.156200694225205</v>
      </c>
      <c r="B139" s="18">
        <f t="shared" si="48"/>
        <v>56.223849085574798</v>
      </c>
      <c r="C139" s="18">
        <v>81.1189278488296</v>
      </c>
      <c r="D139" s="19">
        <f t="shared" si="49"/>
        <v>66.544646120112219</v>
      </c>
      <c r="K139" s="1">
        <v>92.596810503536005</v>
      </c>
      <c r="L139" s="18">
        <f t="shared" si="50"/>
        <v>85.401177622587412</v>
      </c>
      <c r="M139" s="1">
        <v>12.895420253110499</v>
      </c>
      <c r="N139" s="1">
        <f t="shared" si="51"/>
        <v>7.7546910482331144E-2</v>
      </c>
      <c r="O139" s="18">
        <f t="shared" si="52"/>
        <v>18.333124510633905</v>
      </c>
      <c r="AP139" s="22">
        <v>0.98715761539190505</v>
      </c>
      <c r="AQ139" s="1">
        <f t="shared" si="53"/>
        <v>1.0130094570591917</v>
      </c>
      <c r="AR139" s="18">
        <f t="shared" si="54"/>
        <v>22.375306034275798</v>
      </c>
      <c r="AS139" s="1">
        <v>20.7108330963889</v>
      </c>
      <c r="AT139" s="18">
        <f t="shared" si="55"/>
        <v>66.496257075040887</v>
      </c>
    </row>
    <row r="140" spans="1:46" x14ac:dyDescent="0.3">
      <c r="A140" s="17">
        <v>82.227646501958205</v>
      </c>
      <c r="B140" s="18">
        <f t="shared" si="48"/>
        <v>48.584903073674923</v>
      </c>
      <c r="C140" s="18">
        <v>63.500826016742998</v>
      </c>
      <c r="D140" s="19">
        <f t="shared" si="49"/>
        <v>52.091911316847437</v>
      </c>
      <c r="K140" s="1">
        <v>93.633713389335597</v>
      </c>
      <c r="L140" s="18">
        <f t="shared" si="50"/>
        <v>86.35750351595243</v>
      </c>
      <c r="M140" s="1">
        <v>13.0368605870629</v>
      </c>
      <c r="N140" s="1">
        <f t="shared" si="51"/>
        <v>7.6705583627422372E-2</v>
      </c>
      <c r="O140" s="18">
        <f t="shared" si="52"/>
        <v>18.134223614527968</v>
      </c>
    </row>
    <row r="141" spans="1:46" x14ac:dyDescent="0.3">
      <c r="A141" s="17">
        <v>87.081655003433994</v>
      </c>
      <c r="B141" s="18">
        <f t="shared" si="48"/>
        <v>51.452935208796035</v>
      </c>
      <c r="C141" s="18">
        <v>68.823343790024595</v>
      </c>
      <c r="D141" s="19">
        <f t="shared" si="49"/>
        <v>56.458155682787272</v>
      </c>
      <c r="K141" s="1">
        <v>91.798507472969703</v>
      </c>
      <c r="L141" s="18">
        <f t="shared" si="50"/>
        <v>84.664910157873393</v>
      </c>
      <c r="M141" s="1">
        <v>13.8015088998189</v>
      </c>
      <c r="N141" s="1">
        <f t="shared" si="51"/>
        <v>7.2455845752714881E-2</v>
      </c>
      <c r="O141" s="18">
        <f t="shared" si="52"/>
        <v>17.129528867697005</v>
      </c>
    </row>
    <row r="142" spans="1:46" x14ac:dyDescent="0.3">
      <c r="A142" s="17">
        <v>88.291908748352498</v>
      </c>
      <c r="B142" s="18">
        <f t="shared" si="48"/>
        <v>52.168023909407424</v>
      </c>
      <c r="C142" s="18">
        <v>70.873164665045493</v>
      </c>
      <c r="D142" s="19">
        <f t="shared" si="49"/>
        <v>58.139694238031538</v>
      </c>
      <c r="K142" s="1">
        <v>94.656409941415305</v>
      </c>
      <c r="L142" s="18">
        <f t="shared" si="50"/>
        <v>87.300727039778138</v>
      </c>
      <c r="M142" s="1">
        <v>14.1020800064528</v>
      </c>
      <c r="N142" s="1">
        <f t="shared" si="51"/>
        <v>7.0911525075905271E-2</v>
      </c>
      <c r="O142" s="18">
        <f t="shared" si="52"/>
        <v>16.76443085055875</v>
      </c>
    </row>
    <row r="143" spans="1:46" x14ac:dyDescent="0.3">
      <c r="A143" s="17">
        <v>91.523583242069293</v>
      </c>
      <c r="B143" s="18">
        <f t="shared" si="48"/>
        <v>54.077486221929746</v>
      </c>
      <c r="C143" s="18">
        <v>75.380431756167198</v>
      </c>
      <c r="D143" s="19">
        <f t="shared" si="49"/>
        <v>61.837160433670469</v>
      </c>
      <c r="K143" s="1">
        <v>96.810210939431101</v>
      </c>
      <c r="L143" s="18">
        <f t="shared" si="50"/>
        <v>89.287157680261458</v>
      </c>
      <c r="M143" s="1">
        <v>13.623259323983101</v>
      </c>
      <c r="N143" s="1">
        <f t="shared" si="51"/>
        <v>7.3403873200853453E-2</v>
      </c>
      <c r="O143" s="18">
        <f t="shared" si="52"/>
        <v>17.353655207974391</v>
      </c>
    </row>
    <row r="144" spans="1:46" x14ac:dyDescent="0.3">
      <c r="A144" s="17">
        <v>95.178475303027398</v>
      </c>
      <c r="B144" s="18">
        <f t="shared" si="48"/>
        <v>56.237010227303841</v>
      </c>
      <c r="C144" s="18">
        <v>76.187329460026305</v>
      </c>
      <c r="D144" s="19">
        <f t="shared" si="49"/>
        <v>62.499086368619942</v>
      </c>
      <c r="K144" s="1">
        <v>95.531657380056004</v>
      </c>
      <c r="L144" s="18">
        <f t="shared" si="50"/>
        <v>88.107959616846372</v>
      </c>
      <c r="M144" s="1">
        <v>11.5092451595303</v>
      </c>
      <c r="N144" s="1">
        <f t="shared" si="51"/>
        <v>8.6886671205534616E-2</v>
      </c>
      <c r="O144" s="18">
        <f t="shared" si="52"/>
        <v>20.541168585800911</v>
      </c>
    </row>
    <row r="145" spans="1:15" x14ac:dyDescent="0.3">
      <c r="A145" s="17">
        <v>98.384162753141595</v>
      </c>
      <c r="B145" s="18">
        <f t="shared" si="48"/>
        <v>58.131117874475592</v>
      </c>
      <c r="C145" s="18">
        <v>86.448128004751794</v>
      </c>
      <c r="D145" s="19">
        <f t="shared" si="49"/>
        <v>70.916372274333156</v>
      </c>
      <c r="K145" s="1">
        <v>97.397215903875505</v>
      </c>
      <c r="L145" s="18">
        <f t="shared" si="50"/>
        <v>89.82854690264665</v>
      </c>
      <c r="M145" s="1">
        <v>12.1687979116265</v>
      </c>
      <c r="N145" s="1">
        <f t="shared" si="51"/>
        <v>8.2177385741985631E-2</v>
      </c>
      <c r="O145" s="18">
        <f t="shared" si="52"/>
        <v>19.427830656251373</v>
      </c>
    </row>
    <row r="146" spans="1:15" x14ac:dyDescent="0.3">
      <c r="A146" s="17">
        <v>99.217604365823306</v>
      </c>
      <c r="B146" s="18">
        <f t="shared" si="48"/>
        <v>58.623563927504044</v>
      </c>
      <c r="C146" s="18">
        <v>81.924154957028506</v>
      </c>
      <c r="D146" s="19">
        <f t="shared" si="49"/>
        <v>67.20520160799137</v>
      </c>
      <c r="K146" s="1">
        <v>99.344349378970307</v>
      </c>
      <c r="L146" s="18">
        <f t="shared" si="50"/>
        <v>91.624370007753569</v>
      </c>
      <c r="M146" s="1">
        <v>11.4946070779332</v>
      </c>
      <c r="N146" s="1">
        <f t="shared" si="51"/>
        <v>8.6997319109737334E-2</v>
      </c>
      <c r="O146" s="18">
        <f t="shared" si="52"/>
        <v>20.567327226963688</v>
      </c>
    </row>
    <row r="147" spans="1:15" x14ac:dyDescent="0.3">
      <c r="A147" s="17">
        <v>98.412006014144296</v>
      </c>
      <c r="B147" s="18">
        <f t="shared" si="48"/>
        <v>58.147569301636878</v>
      </c>
      <c r="C147" s="18">
        <v>80.283630018747701</v>
      </c>
      <c r="D147" s="19">
        <f t="shared" si="49"/>
        <v>65.859422584967831</v>
      </c>
      <c r="K147" s="1">
        <v>98.541606552864707</v>
      </c>
      <c r="L147" s="18">
        <f t="shared" si="50"/>
        <v>90.884007760882383</v>
      </c>
      <c r="M147" s="1">
        <v>10.7458292802788</v>
      </c>
      <c r="N147" s="1">
        <f t="shared" si="51"/>
        <v>9.3059360419511059E-2</v>
      </c>
      <c r="O147" s="18">
        <f t="shared" si="52"/>
        <v>22.000474691246097</v>
      </c>
    </row>
    <row r="148" spans="1:15" x14ac:dyDescent="0.3">
      <c r="A148" s="17">
        <v>101.613981029458</v>
      </c>
      <c r="B148" s="18">
        <f t="shared" si="48"/>
        <v>60.039483425187044</v>
      </c>
      <c r="C148" s="18">
        <v>91.366361628273793</v>
      </c>
      <c r="D148" s="19">
        <f t="shared" si="49"/>
        <v>74.950968449263129</v>
      </c>
      <c r="K148" s="1">
        <v>96.911469475836896</v>
      </c>
      <c r="L148" s="18">
        <f t="shared" si="50"/>
        <v>89.380547487171341</v>
      </c>
      <c r="M148" s="1">
        <v>10.512014117006601</v>
      </c>
      <c r="N148" s="1">
        <f t="shared" si="51"/>
        <v>9.5129248198228239E-2</v>
      </c>
      <c r="O148" s="18">
        <f t="shared" si="52"/>
        <v>22.489823785029888</v>
      </c>
    </row>
    <row r="149" spans="1:15" x14ac:dyDescent="0.3">
      <c r="A149" s="17">
        <v>106.106027137898</v>
      </c>
      <c r="B149" s="18">
        <f t="shared" si="48"/>
        <v>62.693647007210984</v>
      </c>
      <c r="C149" s="18">
        <v>86.827353219608995</v>
      </c>
      <c r="D149" s="19">
        <f t="shared" si="49"/>
        <v>71.227463759288725</v>
      </c>
      <c r="K149" s="1">
        <v>94.772644674641398</v>
      </c>
      <c r="L149" s="18">
        <f t="shared" si="50"/>
        <v>87.407929253808774</v>
      </c>
      <c r="M149" s="1">
        <v>10.4017480846388</v>
      </c>
      <c r="N149" s="1">
        <f t="shared" si="51"/>
        <v>9.6137686844847761E-2</v>
      </c>
      <c r="O149" s="18">
        <f t="shared" si="52"/>
        <v>22.728232138822698</v>
      </c>
    </row>
    <row r="150" spans="1:15" x14ac:dyDescent="0.3">
      <c r="A150" s="17">
        <v>111.802758339056</v>
      </c>
      <c r="B150" s="18">
        <f t="shared" si="48"/>
        <v>66.059609004414071</v>
      </c>
      <c r="C150" s="18">
        <v>85.571065283165893</v>
      </c>
      <c r="D150" s="19">
        <f t="shared" si="49"/>
        <v>70.196887562431627</v>
      </c>
      <c r="K150" s="1">
        <v>97.428209308837395</v>
      </c>
      <c r="L150" s="18">
        <f t="shared" si="50"/>
        <v>89.857131831953453</v>
      </c>
      <c r="M150" s="1">
        <v>11.245521713627999</v>
      </c>
      <c r="N150" s="1">
        <f t="shared" si="51"/>
        <v>8.8924286970887251E-2</v>
      </c>
      <c r="O150" s="18">
        <f t="shared" si="52"/>
        <v>21.022888144951523</v>
      </c>
    </row>
    <row r="151" spans="1:15" x14ac:dyDescent="0.3">
      <c r="A151" s="17">
        <v>113.839028827056</v>
      </c>
      <c r="B151" s="18">
        <f t="shared" si="48"/>
        <v>67.262756710811217</v>
      </c>
      <c r="C151" s="18">
        <v>84.740779240064498</v>
      </c>
      <c r="D151" s="19">
        <f t="shared" si="49"/>
        <v>69.515775368498112</v>
      </c>
      <c r="K151" s="1">
        <v>98.839906660798604</v>
      </c>
      <c r="L151" s="18">
        <f t="shared" si="50"/>
        <v>91.159127177674051</v>
      </c>
      <c r="M151" s="1">
        <v>10.1560133759337</v>
      </c>
      <c r="N151" s="1">
        <f t="shared" si="51"/>
        <v>9.8463832508300958E-2</v>
      </c>
      <c r="O151" s="18">
        <f t="shared" si="52"/>
        <v>23.278164016349592</v>
      </c>
    </row>
    <row r="152" spans="1:15" x14ac:dyDescent="0.3">
      <c r="A152" s="17">
        <v>119.934846769253</v>
      </c>
      <c r="B152" s="18">
        <f t="shared" si="48"/>
        <v>70.864522497326291</v>
      </c>
      <c r="C152" s="18">
        <v>85.126686837562303</v>
      </c>
      <c r="D152" s="19">
        <f t="shared" si="49"/>
        <v>69.832348641734782</v>
      </c>
      <c r="K152" s="1">
        <v>100.820464355708</v>
      </c>
      <c r="L152" s="18">
        <f t="shared" si="50"/>
        <v>92.985777130031536</v>
      </c>
      <c r="M152" s="1">
        <v>9.4858068450248201</v>
      </c>
      <c r="N152" s="1">
        <f t="shared" si="51"/>
        <v>0.10542065807765069</v>
      </c>
      <c r="O152" s="18">
        <f t="shared" si="52"/>
        <v>24.922850420596607</v>
      </c>
    </row>
    <row r="153" spans="1:15" x14ac:dyDescent="0.3">
      <c r="A153" s="17">
        <v>124.39348096449</v>
      </c>
      <c r="B153" s="18">
        <f t="shared" si="48"/>
        <v>73.498944366756831</v>
      </c>
      <c r="C153" s="18">
        <v>87.985076012102496</v>
      </c>
      <c r="D153" s="19">
        <f t="shared" si="49"/>
        <v>72.177183578998836</v>
      </c>
      <c r="K153" s="1">
        <v>101.63715154237499</v>
      </c>
      <c r="L153" s="18">
        <f t="shared" si="50"/>
        <v>93.739000131033023</v>
      </c>
      <c r="M153" s="1">
        <v>10.2618085833859</v>
      </c>
      <c r="N153" s="1">
        <f t="shared" si="51"/>
        <v>9.7448709150453519E-2</v>
      </c>
      <c r="O153" s="18">
        <f t="shared" si="52"/>
        <v>23.038175307614249</v>
      </c>
    </row>
    <row r="154" spans="1:15" x14ac:dyDescent="0.3">
      <c r="A154" s="17">
        <v>106.545950661741</v>
      </c>
      <c r="B154" s="18">
        <f t="shared" si="48"/>
        <v>62.953579556359564</v>
      </c>
      <c r="C154" s="18">
        <v>79.428285040743901</v>
      </c>
      <c r="D154" s="19">
        <f t="shared" si="49"/>
        <v>65.157753684980023</v>
      </c>
    </row>
    <row r="155" spans="1:15" x14ac:dyDescent="0.3">
      <c r="A155" s="17">
        <v>116.31336662149801</v>
      </c>
      <c r="B155" s="18">
        <f t="shared" si="48"/>
        <v>68.724740204545682</v>
      </c>
      <c r="C155" s="18">
        <v>76.922391550498304</v>
      </c>
      <c r="D155" s="19">
        <f t="shared" si="49"/>
        <v>63.102083079546944</v>
      </c>
    </row>
    <row r="156" spans="1:15" x14ac:dyDescent="0.3">
      <c r="A156" s="17">
        <v>114.685463961539</v>
      </c>
      <c r="B156" s="18">
        <f t="shared" si="48"/>
        <v>67.762880096514948</v>
      </c>
      <c r="C156" s="18">
        <v>77.340040465539204</v>
      </c>
      <c r="D156" s="19">
        <f t="shared" si="49"/>
        <v>63.444694847119095</v>
      </c>
    </row>
    <row r="157" spans="1:15" x14ac:dyDescent="0.3">
      <c r="A157" s="17">
        <v>113.47706643402</v>
      </c>
      <c r="B157" s="18">
        <f t="shared" si="48"/>
        <v>67.048888157713918</v>
      </c>
      <c r="C157" s="18">
        <v>74.879253058118096</v>
      </c>
      <c r="D157" s="19">
        <f t="shared" si="49"/>
        <v>61.426026312583872</v>
      </c>
    </row>
    <row r="158" spans="1:15" x14ac:dyDescent="0.3">
      <c r="A158" s="17">
        <v>117.54960741001899</v>
      </c>
      <c r="B158" s="18">
        <f t="shared" si="48"/>
        <v>69.455183570507572</v>
      </c>
      <c r="C158" s="18">
        <v>73.218680971915404</v>
      </c>
      <c r="D158" s="19">
        <f t="shared" si="49"/>
        <v>60.06380192471692</v>
      </c>
    </row>
    <row r="159" spans="1:15" x14ac:dyDescent="0.3">
      <c r="A159" s="17">
        <v>120.805412729938</v>
      </c>
      <c r="B159" s="18">
        <f t="shared" si="48"/>
        <v>71.378903786569609</v>
      </c>
      <c r="C159" s="18">
        <v>72.383383141833505</v>
      </c>
      <c r="D159" s="19">
        <f t="shared" si="49"/>
        <v>59.378578389572532</v>
      </c>
    </row>
    <row r="160" spans="1:15" x14ac:dyDescent="0.3">
      <c r="A160" s="17">
        <v>120.014664117461</v>
      </c>
      <c r="B160" s="18">
        <f t="shared" si="48"/>
        <v>70.911683255188805</v>
      </c>
      <c r="C160" s="18">
        <v>67.455125944350499</v>
      </c>
      <c r="D160" s="19">
        <f t="shared" si="49"/>
        <v>55.335759532220806</v>
      </c>
    </row>
    <row r="161" spans="1:4" x14ac:dyDescent="0.3">
      <c r="A161" s="17">
        <v>120.430456815102</v>
      </c>
      <c r="B161" s="18">
        <f t="shared" si="48"/>
        <v>71.157357900797805</v>
      </c>
      <c r="C161" s="18">
        <v>65.398622686688995</v>
      </c>
      <c r="D161" s="19">
        <f t="shared" si="49"/>
        <v>53.64873918869543</v>
      </c>
    </row>
    <row r="162" spans="1:4" x14ac:dyDescent="0.3">
      <c r="A162" s="17">
        <v>118.821116329144</v>
      </c>
      <c r="B162" s="18">
        <f t="shared" si="48"/>
        <v>70.206465410874131</v>
      </c>
      <c r="C162" s="18">
        <v>61.706606277727197</v>
      </c>
      <c r="D162" s="19">
        <f t="shared" si="49"/>
        <v>50.620051163357395</v>
      </c>
    </row>
    <row r="163" spans="1:4" x14ac:dyDescent="0.3">
      <c r="A163" s="17">
        <v>121.280604384385</v>
      </c>
      <c r="B163" s="18">
        <f t="shared" si="48"/>
        <v>71.659674810122837</v>
      </c>
      <c r="C163" s="18">
        <v>57.175950847363197</v>
      </c>
      <c r="D163" s="19">
        <f t="shared" si="49"/>
        <v>46.903398708734414</v>
      </c>
    </row>
    <row r="164" spans="1:4" x14ac:dyDescent="0.3">
      <c r="A164" s="17">
        <v>113.122528910586</v>
      </c>
      <c r="B164" s="18">
        <f t="shared" si="48"/>
        <v>66.839406651860386</v>
      </c>
      <c r="C164" s="18">
        <v>63.3738607465706</v>
      </c>
      <c r="D164" s="19">
        <f t="shared" si="49"/>
        <v>51.987757339505535</v>
      </c>
    </row>
    <row r="165" spans="1:4" x14ac:dyDescent="0.3">
      <c r="A165" s="17">
        <v>110.679746811946</v>
      </c>
      <c r="B165" s="18">
        <f t="shared" si="48"/>
        <v>65.396068108908096</v>
      </c>
      <c r="C165" s="18">
        <v>64.205817385332097</v>
      </c>
      <c r="D165" s="19">
        <f t="shared" si="49"/>
        <v>52.670239980509294</v>
      </c>
    </row>
    <row r="166" spans="1:4" x14ac:dyDescent="0.3">
      <c r="A166" s="17">
        <v>109.033281977985</v>
      </c>
      <c r="B166" s="18">
        <f t="shared" si="48"/>
        <v>64.423240382769734</v>
      </c>
      <c r="C166" s="18">
        <v>68.733131624375801</v>
      </c>
      <c r="D166" s="19">
        <f t="shared" si="49"/>
        <v>56.384151540991724</v>
      </c>
    </row>
    <row r="167" spans="1:4" x14ac:dyDescent="0.3">
      <c r="A167" s="17">
        <v>106.586787444545</v>
      </c>
      <c r="B167" s="18">
        <f t="shared" si="48"/>
        <v>62.977708316196143</v>
      </c>
      <c r="C167" s="18">
        <v>70.387021327937902</v>
      </c>
      <c r="D167" s="19">
        <f t="shared" si="49"/>
        <v>57.740894140577559</v>
      </c>
    </row>
    <row r="168" spans="1:4" x14ac:dyDescent="0.3">
      <c r="A168" s="17">
        <v>102.53280864254801</v>
      </c>
      <c r="B168" s="18">
        <f t="shared" si="48"/>
        <v>60.582380521510125</v>
      </c>
      <c r="C168" s="18">
        <v>67.937928090137802</v>
      </c>
      <c r="D168" s="19">
        <f t="shared" si="49"/>
        <v>55.731818735534233</v>
      </c>
    </row>
    <row r="169" spans="1:4" x14ac:dyDescent="0.3">
      <c r="A169" s="17">
        <v>100.914187069589</v>
      </c>
      <c r="B169" s="18">
        <f t="shared" si="48"/>
        <v>59.626004222532636</v>
      </c>
      <c r="C169" s="18">
        <v>66.300744343177399</v>
      </c>
      <c r="D169" s="19">
        <f t="shared" si="49"/>
        <v>54.388780606651331</v>
      </c>
    </row>
    <row r="170" spans="1:4" x14ac:dyDescent="0.3">
      <c r="A170" s="17">
        <v>99.694652237670098</v>
      </c>
      <c r="B170" s="18">
        <f t="shared" si="48"/>
        <v>58.905431712867781</v>
      </c>
      <c r="C170" s="18">
        <v>66.305756130157903</v>
      </c>
      <c r="D170" s="19">
        <f t="shared" si="49"/>
        <v>54.392891947862211</v>
      </c>
    </row>
    <row r="171" spans="1:4" x14ac:dyDescent="0.3">
      <c r="A171" s="17">
        <v>91.972787852913299</v>
      </c>
      <c r="B171" s="18">
        <f t="shared" si="48"/>
        <v>54.342902580132147</v>
      </c>
      <c r="C171" s="18">
        <v>65.926530915300702</v>
      </c>
      <c r="D171" s="19">
        <f t="shared" si="49"/>
        <v>54.081800462906635</v>
      </c>
    </row>
    <row r="172" spans="1:4" x14ac:dyDescent="0.3">
      <c r="A172" s="17">
        <v>99.308559018432206</v>
      </c>
      <c r="B172" s="18">
        <f t="shared" si="48"/>
        <v>58.677305256230973</v>
      </c>
      <c r="C172" s="18">
        <v>61.786794869414997</v>
      </c>
      <c r="D172" s="19">
        <f t="shared" si="49"/>
        <v>50.685832622731212</v>
      </c>
    </row>
    <row r="173" spans="1:4" x14ac:dyDescent="0.3">
      <c r="A173" s="17">
        <v>105.40437696062899</v>
      </c>
      <c r="B173" s="18">
        <f t="shared" si="48"/>
        <v>62.279071042745926</v>
      </c>
      <c r="C173" s="18">
        <v>62.172702466912803</v>
      </c>
      <c r="D173" s="19">
        <f t="shared" si="49"/>
        <v>51.002405895967883</v>
      </c>
    </row>
    <row r="174" spans="1:4" x14ac:dyDescent="0.3">
      <c r="A174" s="17">
        <v>133.79707831381199</v>
      </c>
      <c r="B174" s="18">
        <f t="shared" si="48"/>
        <v>79.055139700035596</v>
      </c>
      <c r="C174" s="18">
        <v>76.028622872310706</v>
      </c>
      <c r="D174" s="19">
        <f t="shared" si="49"/>
        <v>62.368893896942481</v>
      </c>
    </row>
    <row r="175" spans="1:4" x14ac:dyDescent="0.3">
      <c r="A175" s="17">
        <v>136.646372023091</v>
      </c>
      <c r="B175" s="18">
        <f t="shared" si="48"/>
        <v>80.738669079542476</v>
      </c>
      <c r="C175" s="18">
        <v>75.194995637888994</v>
      </c>
      <c r="D175" s="19">
        <f t="shared" si="49"/>
        <v>61.685040808868393</v>
      </c>
    </row>
    <row r="176" spans="1:4" x14ac:dyDescent="0.3">
      <c r="A176" s="17">
        <v>134.24628292465599</v>
      </c>
      <c r="B176" s="18">
        <f t="shared" si="48"/>
        <v>79.320556058237983</v>
      </c>
      <c r="C176" s="18">
        <v>66.574722031444296</v>
      </c>
      <c r="D176" s="19">
        <f t="shared" si="49"/>
        <v>54.613533926178718</v>
      </c>
    </row>
    <row r="177" spans="1:4" x14ac:dyDescent="0.3">
      <c r="A177" s="17">
        <v>135.87047314981501</v>
      </c>
      <c r="B177" s="18">
        <f t="shared" si="48"/>
        <v>80.280222642647431</v>
      </c>
      <c r="C177" s="18">
        <v>66.9790061812039</v>
      </c>
      <c r="D177" s="19">
        <f t="shared" si="49"/>
        <v>54.945182117188573</v>
      </c>
    </row>
    <row r="178" spans="1:4" x14ac:dyDescent="0.3">
      <c r="A178" s="17">
        <v>140.73190652089099</v>
      </c>
      <c r="B178" s="18">
        <f t="shared" si="48"/>
        <v>83.15264182501123</v>
      </c>
      <c r="C178" s="18">
        <v>70.657657824884396</v>
      </c>
      <c r="D178" s="19">
        <f t="shared" si="49"/>
        <v>57.96290656596431</v>
      </c>
    </row>
    <row r="179" spans="1:4" x14ac:dyDescent="0.3">
      <c r="A179" s="17">
        <v>140.754181129693</v>
      </c>
      <c r="B179" s="18">
        <f t="shared" si="48"/>
        <v>83.165802966740173</v>
      </c>
      <c r="C179" s="18">
        <v>65.726059436081101</v>
      </c>
      <c r="D179" s="19">
        <f t="shared" si="49"/>
        <v>53.917346814472033</v>
      </c>
    </row>
    <row r="180" spans="1:4" x14ac:dyDescent="0.3">
      <c r="A180" s="17">
        <v>139.56063334137599</v>
      </c>
      <c r="B180" s="18">
        <f t="shared" si="48"/>
        <v>82.460585122425485</v>
      </c>
      <c r="C180" s="18">
        <v>59.977539769457699</v>
      </c>
      <c r="D180" s="19">
        <f t="shared" si="49"/>
        <v>49.201638445608538</v>
      </c>
    </row>
    <row r="181" spans="1:4" x14ac:dyDescent="0.3">
      <c r="A181" s="17">
        <v>138.38007907486099</v>
      </c>
      <c r="B181" s="18">
        <f t="shared" si="48"/>
        <v>81.763044610786523</v>
      </c>
      <c r="C181" s="18">
        <v>51.352254376032498</v>
      </c>
      <c r="D181" s="19">
        <f t="shared" si="49"/>
        <v>42.126020221707982</v>
      </c>
    </row>
    <row r="182" spans="1:4" x14ac:dyDescent="0.3">
      <c r="A182" s="17">
        <v>152.99964731869301</v>
      </c>
      <c r="B182" s="18">
        <f t="shared" si="48"/>
        <v>90.401140632282633</v>
      </c>
      <c r="C182" s="18">
        <v>54.579845191468699</v>
      </c>
      <c r="D182" s="19">
        <f t="shared" si="49"/>
        <v>44.773723961505688</v>
      </c>
    </row>
    <row r="183" spans="1:4" x14ac:dyDescent="0.3">
      <c r="A183" s="17">
        <v>169.245262005086</v>
      </c>
      <c r="B183" s="18">
        <f t="shared" si="48"/>
        <v>100</v>
      </c>
      <c r="C183" s="18">
        <v>57.800753624264402</v>
      </c>
      <c r="D183" s="19">
        <f t="shared" si="49"/>
        <v>47.415945913022369</v>
      </c>
    </row>
    <row r="184" spans="1:4" x14ac:dyDescent="0.3">
      <c r="A184" s="17">
        <v>159.435153045124</v>
      </c>
      <c r="B184" s="18">
        <f t="shared" si="48"/>
        <v>94.203613830166063</v>
      </c>
      <c r="C184" s="18">
        <v>69.758877359716294</v>
      </c>
      <c r="D184" s="19">
        <f t="shared" si="49"/>
        <v>57.225606042148968</v>
      </c>
    </row>
    <row r="185" spans="1:4" x14ac:dyDescent="0.3">
      <c r="A185" s="17">
        <v>152.92725484008599</v>
      </c>
      <c r="B185" s="18">
        <f t="shared" si="48"/>
        <v>90.358366921663276</v>
      </c>
      <c r="C185" s="18">
        <v>70.607539955079503</v>
      </c>
      <c r="D185" s="19">
        <f t="shared" si="49"/>
        <v>57.92179315385566</v>
      </c>
    </row>
    <row r="186" spans="1:4" ht="15" thickBot="1" x14ac:dyDescent="0.35">
      <c r="A186" s="21">
        <v>151.29563974532601</v>
      </c>
      <c r="B186" s="22">
        <f t="shared" si="48"/>
        <v>89.3943132900107</v>
      </c>
      <c r="C186" s="22">
        <v>71.847121934920906</v>
      </c>
      <c r="D186" s="24">
        <f t="shared" si="49"/>
        <v>58.938664880009824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9398D-A417-4BF1-9BAD-29E032A81CCE}">
  <dimension ref="A1:Y152"/>
  <sheetViews>
    <sheetView workbookViewId="0">
      <selection activeCell="L1" sqref="L1:L102"/>
    </sheetView>
  </sheetViews>
  <sheetFormatPr defaultRowHeight="14.4" x14ac:dyDescent="0.3"/>
  <cols>
    <col min="1" max="20" width="8.88671875" style="1"/>
    <col min="21" max="21" width="15.33203125" style="1" bestFit="1" customWidth="1"/>
    <col min="22" max="16384" width="8.88671875" style="1"/>
  </cols>
  <sheetData>
    <row r="1" spans="1:25" ht="15" thickBot="1" x14ac:dyDescent="0.35">
      <c r="A1" s="12" t="s">
        <v>12</v>
      </c>
      <c r="B1" s="13" t="s">
        <v>29</v>
      </c>
      <c r="C1" s="14" t="s">
        <v>10</v>
      </c>
      <c r="D1" s="15" t="s">
        <v>26</v>
      </c>
      <c r="F1" s="12" t="s">
        <v>4</v>
      </c>
      <c r="G1" s="13" t="s">
        <v>27</v>
      </c>
      <c r="H1" s="14" t="s">
        <v>10</v>
      </c>
      <c r="I1" s="15" t="s">
        <v>26</v>
      </c>
      <c r="K1" s="12" t="s">
        <v>16</v>
      </c>
      <c r="L1" s="14" t="s">
        <v>17</v>
      </c>
      <c r="M1" s="13" t="s">
        <v>28</v>
      </c>
      <c r="N1" s="14" t="s">
        <v>10</v>
      </c>
      <c r="O1" s="15" t="s">
        <v>26</v>
      </c>
      <c r="Q1" s="12" t="s">
        <v>18</v>
      </c>
      <c r="R1" s="13" t="s">
        <v>31</v>
      </c>
      <c r="S1" s="14" t="s">
        <v>10</v>
      </c>
      <c r="T1" s="15" t="s">
        <v>26</v>
      </c>
      <c r="V1" s="14" t="s">
        <v>18</v>
      </c>
      <c r="W1" s="15" t="s">
        <v>31</v>
      </c>
      <c r="X1" s="14" t="s">
        <v>10</v>
      </c>
      <c r="Y1" s="15" t="s">
        <v>26</v>
      </c>
    </row>
    <row r="2" spans="1:25" x14ac:dyDescent="0.3">
      <c r="A2" s="17">
        <v>52.076124567473997</v>
      </c>
      <c r="B2" s="18">
        <f>A2/(MAX(A$2:A$301))*100</f>
        <v>32.681867535287736</v>
      </c>
      <c r="C2" s="18">
        <v>32.009075561834699</v>
      </c>
      <c r="D2" s="19">
        <f>C2/(MAX(C$2:C$301))*100</f>
        <v>100</v>
      </c>
      <c r="F2" s="17">
        <v>52.065327652667797</v>
      </c>
      <c r="G2" s="18">
        <f>F2/(MAX(F$2:F$301))*100</f>
        <v>51.22764292558287</v>
      </c>
      <c r="H2" s="18">
        <v>1.91276120917022</v>
      </c>
      <c r="I2" s="19">
        <f>H2/(MAX(H$2:H$301))*100</f>
        <v>6.8394173292322185</v>
      </c>
      <c r="K2" s="17">
        <v>0.10983606557377</v>
      </c>
      <c r="L2" s="18">
        <f>1/K2</f>
        <v>9.1044776119403394</v>
      </c>
      <c r="M2" s="18">
        <f>L2/(MAX(L$2:L$301))*100</f>
        <v>100</v>
      </c>
      <c r="N2" s="18">
        <v>1.9496021220159101</v>
      </c>
      <c r="O2" s="19">
        <f>N2/(MAX(N$2:N$301))*100</f>
        <v>6.0945273631840644</v>
      </c>
      <c r="Q2" s="17">
        <v>2.4771387053714702</v>
      </c>
      <c r="R2" s="18">
        <f>Q2/(MAX(Q$2:Q$301))*100</f>
        <v>29.108004058317427</v>
      </c>
      <c r="S2" s="18">
        <v>1.9365358295456401</v>
      </c>
      <c r="T2" s="19">
        <f>S2/(MAX(S$2:S$301))*100</f>
        <v>6.7696796791475418</v>
      </c>
      <c r="V2" s="18">
        <v>2.42513666734156</v>
      </c>
      <c r="W2" s="19">
        <f>V2/(MAX(V$2:V$301))*100</f>
        <v>28.6919704881904</v>
      </c>
      <c r="X2" s="18">
        <v>1.8181818181818199</v>
      </c>
      <c r="Y2" s="19">
        <f>X2/(MAX(X$2:X$301))*100</f>
        <v>5.7416267942583907</v>
      </c>
    </row>
    <row r="3" spans="1:25" x14ac:dyDescent="0.3">
      <c r="A3" s="17">
        <v>48.269896193771601</v>
      </c>
      <c r="B3" s="18">
        <f t="shared" ref="B3:B66" si="0">A3/(MAX(A$2:A$301))*100</f>
        <v>30.293159609120547</v>
      </c>
      <c r="C3" s="18">
        <v>28.4743956609714</v>
      </c>
      <c r="D3" s="19">
        <f t="shared" ref="D3:D66" si="1">C3/(MAX(C$2:C$301))*100</f>
        <v>88.957257156536585</v>
      </c>
      <c r="F3" s="17">
        <v>60.881517549198598</v>
      </c>
      <c r="G3" s="18">
        <f t="shared" ref="G3:G66" si="2">F3/(MAX(F$2:F$301))*100</f>
        <v>59.901988182689301</v>
      </c>
      <c r="H3" s="18">
        <v>2.3728951105700999</v>
      </c>
      <c r="I3" s="19">
        <f t="shared" ref="I3:I66" si="3">H3/(MAX(H$2:H$301))*100</f>
        <v>8.4847077940920723</v>
      </c>
      <c r="K3" s="17">
        <v>0.136065573770491</v>
      </c>
      <c r="L3" s="18">
        <f t="shared" ref="L3:L66" si="4">1/K3</f>
        <v>7.3493975903614892</v>
      </c>
      <c r="M3" s="18">
        <f t="shared" ref="M3:M66" si="5">L3/(MAX(L$2:L$301))*100</f>
        <v>80.722891566265176</v>
      </c>
      <c r="N3" s="18">
        <v>2.3474801061008002</v>
      </c>
      <c r="O3" s="19">
        <f t="shared" ref="O3:O66" si="6">N3/(MAX(N$2:N$301))*100</f>
        <v>7.3383084577114568</v>
      </c>
      <c r="Q3" s="17">
        <v>2.92909281381477</v>
      </c>
      <c r="R3" s="18">
        <f t="shared" ref="R3:R46" si="7">Q3/(MAX(Q$2:Q$301))*100</f>
        <v>34.418761180724111</v>
      </c>
      <c r="S3" s="18">
        <v>6.1877566192994502</v>
      </c>
      <c r="T3" s="19">
        <f t="shared" ref="T3:T46" si="8">S3/(MAX(S$2:S$301))*100</f>
        <v>21.63096060815483</v>
      </c>
      <c r="V3" s="18">
        <v>2.9301984207329399</v>
      </c>
      <c r="W3" s="19">
        <f t="shared" ref="W3:W66" si="9">V3/(MAX(V$2:V$301))*100</f>
        <v>34.667393283188787</v>
      </c>
      <c r="X3" s="18">
        <v>5.7575757575757498</v>
      </c>
      <c r="Y3" s="19">
        <f t="shared" ref="Y3:Y66" si="10">X3/(MAX(X$2:X$301))*100</f>
        <v>18.181818181818198</v>
      </c>
    </row>
    <row r="4" spans="1:25" x14ac:dyDescent="0.3">
      <c r="A4" s="17">
        <v>52.076124567473997</v>
      </c>
      <c r="B4" s="18">
        <f t="shared" si="0"/>
        <v>32.681867535287736</v>
      </c>
      <c r="C4" s="18">
        <v>27.7184181223883</v>
      </c>
      <c r="D4" s="19">
        <f t="shared" si="1"/>
        <v>86.595497170301712</v>
      </c>
      <c r="F4" s="17">
        <v>62.959018056400801</v>
      </c>
      <c r="G4" s="18">
        <f t="shared" si="2"/>
        <v>61.946063557968699</v>
      </c>
      <c r="H4" s="18">
        <v>5.1369446135118704</v>
      </c>
      <c r="I4" s="19">
        <f t="shared" si="3"/>
        <v>18.368057570657569</v>
      </c>
      <c r="K4" s="17">
        <v>0.167213114754098</v>
      </c>
      <c r="L4" s="18">
        <f t="shared" si="4"/>
        <v>5.9803921568627576</v>
      </c>
      <c r="M4" s="18">
        <f t="shared" si="5"/>
        <v>65.686274509803766</v>
      </c>
      <c r="N4" s="18">
        <v>2.0822281167108798</v>
      </c>
      <c r="O4" s="19">
        <f t="shared" si="6"/>
        <v>6.509121061359882</v>
      </c>
      <c r="Q4" s="17">
        <v>4.0830812902353699</v>
      </c>
      <c r="R4" s="18">
        <f t="shared" si="7"/>
        <v>47.978882453733405</v>
      </c>
      <c r="S4" s="18">
        <v>2.9106331209975802</v>
      </c>
      <c r="T4" s="19">
        <f t="shared" si="8"/>
        <v>10.174897666259122</v>
      </c>
      <c r="V4" s="18">
        <v>2.8664203280016198</v>
      </c>
      <c r="W4" s="19">
        <f t="shared" si="9"/>
        <v>33.912829971733814</v>
      </c>
      <c r="X4" s="18">
        <v>2.1212121212121202</v>
      </c>
      <c r="Y4" s="19">
        <f t="shared" si="10"/>
        <v>6.6985645933014464</v>
      </c>
    </row>
    <row r="5" spans="1:25" x14ac:dyDescent="0.3">
      <c r="A5" s="17">
        <v>62.802768166089898</v>
      </c>
      <c r="B5" s="18">
        <f t="shared" si="0"/>
        <v>39.41368078175897</v>
      </c>
      <c r="C5" s="18">
        <v>28.217693753666701</v>
      </c>
      <c r="D5" s="19">
        <f t="shared" si="1"/>
        <v>88.155291142838976</v>
      </c>
      <c r="F5" s="17">
        <v>67.296611888821204</v>
      </c>
      <c r="G5" s="18">
        <f t="shared" si="2"/>
        <v>66.213869370808098</v>
      </c>
      <c r="H5" s="18">
        <v>8.4861026577399201</v>
      </c>
      <c r="I5" s="19">
        <f t="shared" si="3"/>
        <v>30.343566827230084</v>
      </c>
      <c r="K5" s="17">
        <v>0.19180327868852401</v>
      </c>
      <c r="L5" s="18">
        <f t="shared" si="4"/>
        <v>5.2136752136752298</v>
      </c>
      <c r="M5" s="18">
        <f t="shared" si="5"/>
        <v>57.264957264957182</v>
      </c>
      <c r="N5" s="18">
        <v>2.6127320954907201</v>
      </c>
      <c r="O5" s="19">
        <f t="shared" si="6"/>
        <v>8.1674958540630307</v>
      </c>
      <c r="Q5" s="17">
        <v>4.17896186404879</v>
      </c>
      <c r="R5" s="18">
        <f t="shared" si="7"/>
        <v>49.105542065334085</v>
      </c>
      <c r="S5" s="18">
        <v>8.0386259567781195</v>
      </c>
      <c r="T5" s="19">
        <f t="shared" si="8"/>
        <v>28.101170119138381</v>
      </c>
      <c r="V5" s="18">
        <v>3.5679793480461601</v>
      </c>
      <c r="W5" s="19">
        <f t="shared" si="9"/>
        <v>42.213026397738666</v>
      </c>
      <c r="X5" s="18">
        <v>2.1212121212121202</v>
      </c>
      <c r="Y5" s="19">
        <f t="shared" si="10"/>
        <v>6.6985645933014464</v>
      </c>
    </row>
    <row r="6" spans="1:25" x14ac:dyDescent="0.3">
      <c r="A6" s="17">
        <v>72.145328719723196</v>
      </c>
      <c r="B6" s="18">
        <f t="shared" si="0"/>
        <v>45.276872964169449</v>
      </c>
      <c r="C6" s="18">
        <v>28.922666155817101</v>
      </c>
      <c r="D6" s="19">
        <f t="shared" si="1"/>
        <v>90.357705270009077</v>
      </c>
      <c r="F6" s="17">
        <v>66.842158652870694</v>
      </c>
      <c r="G6" s="18">
        <f t="shared" si="2"/>
        <v>65.766727882465702</v>
      </c>
      <c r="H6" s="18">
        <v>4.1314668289713996</v>
      </c>
      <c r="I6" s="19">
        <f t="shared" si="3"/>
        <v>14.772793221519398</v>
      </c>
      <c r="K6" s="17">
        <v>0.204918032786885</v>
      </c>
      <c r="L6" s="18">
        <f t="shared" si="4"/>
        <v>4.8800000000000061</v>
      </c>
      <c r="M6" s="18">
        <f t="shared" si="5"/>
        <v>53.599999999999824</v>
      </c>
      <c r="N6" s="18">
        <v>3.5411140583554301</v>
      </c>
      <c r="O6" s="19">
        <f t="shared" si="6"/>
        <v>11.06965174129351</v>
      </c>
      <c r="Q6" s="17">
        <v>4.59426693476167</v>
      </c>
      <c r="R6" s="18">
        <f t="shared" si="7"/>
        <v>53.985648963481111</v>
      </c>
      <c r="S6" s="18">
        <v>3.8428264873358802</v>
      </c>
      <c r="T6" s="19">
        <f t="shared" si="8"/>
        <v>13.433629259475843</v>
      </c>
      <c r="V6" s="18">
        <v>3.9699331848552299</v>
      </c>
      <c r="W6" s="19">
        <f t="shared" si="9"/>
        <v>46.968571839218079</v>
      </c>
      <c r="X6" s="18">
        <v>3.1818181818181799</v>
      </c>
      <c r="Y6" s="19">
        <f t="shared" si="10"/>
        <v>10.047846889952169</v>
      </c>
    </row>
    <row r="7" spans="1:25" x14ac:dyDescent="0.3">
      <c r="A7" s="17">
        <v>58.304498269896101</v>
      </c>
      <c r="B7" s="18">
        <f t="shared" si="0"/>
        <v>36.590662323561332</v>
      </c>
      <c r="C7" s="18">
        <v>26.273751511595801</v>
      </c>
      <c r="D7" s="19">
        <f t="shared" si="1"/>
        <v>82.082194035377626</v>
      </c>
      <c r="F7" s="17">
        <v>67.559342665855098</v>
      </c>
      <c r="G7" s="18">
        <f t="shared" si="2"/>
        <v>66.47237304375605</v>
      </c>
      <c r="H7" s="18">
        <v>4.1286264962467101</v>
      </c>
      <c r="I7" s="19">
        <f t="shared" si="3"/>
        <v>14.762637107538785</v>
      </c>
      <c r="K7" s="17">
        <v>0.17868852459016299</v>
      </c>
      <c r="L7" s="18">
        <f t="shared" si="4"/>
        <v>5.5963302752293878</v>
      </c>
      <c r="M7" s="18">
        <f t="shared" si="5"/>
        <v>61.467889908256936</v>
      </c>
      <c r="N7" s="18">
        <v>3.4748010610079501</v>
      </c>
      <c r="O7" s="19">
        <f t="shared" si="6"/>
        <v>10.862354892205616</v>
      </c>
      <c r="Q7" s="17">
        <v>4.8503539867867396</v>
      </c>
      <c r="R7" s="18">
        <f t="shared" si="7"/>
        <v>56.994839742126047</v>
      </c>
      <c r="S7" s="18">
        <v>3.6137066387307102</v>
      </c>
      <c r="T7" s="19">
        <f t="shared" si="8"/>
        <v>12.632679460599311</v>
      </c>
      <c r="V7" s="18">
        <v>4.1094857258554303</v>
      </c>
      <c r="W7" s="19">
        <f t="shared" si="9"/>
        <v>48.619628227854086</v>
      </c>
      <c r="X7" s="18">
        <v>2.4242424242424199</v>
      </c>
      <c r="Y7" s="19">
        <f t="shared" si="10"/>
        <v>7.6555023923445003</v>
      </c>
    </row>
    <row r="8" spans="1:25" x14ac:dyDescent="0.3">
      <c r="A8" s="17">
        <v>54.498269896193698</v>
      </c>
      <c r="B8" s="18">
        <f t="shared" si="0"/>
        <v>34.201954397394132</v>
      </c>
      <c r="C8" s="18">
        <v>25.714850157445401</v>
      </c>
      <c r="D8" s="19">
        <f t="shared" si="1"/>
        <v>80.336122509285843</v>
      </c>
      <c r="F8" s="17">
        <v>67.858592006492103</v>
      </c>
      <c r="G8" s="18">
        <f t="shared" si="2"/>
        <v>66.766807729160021</v>
      </c>
      <c r="H8" s="18">
        <v>3.3353621424224098</v>
      </c>
      <c r="I8" s="19">
        <f t="shared" si="3"/>
        <v>11.926179560095235</v>
      </c>
      <c r="K8" s="17">
        <v>0.17868852459016299</v>
      </c>
      <c r="L8" s="18">
        <f t="shared" si="4"/>
        <v>5.5963302752293878</v>
      </c>
      <c r="M8" s="18">
        <f t="shared" si="5"/>
        <v>61.467889908256936</v>
      </c>
      <c r="N8" s="18">
        <v>4.0716180371352797</v>
      </c>
      <c r="O8" s="19">
        <f t="shared" si="6"/>
        <v>12.728026533996688</v>
      </c>
      <c r="Q8" s="17">
        <v>5.0780038186641399</v>
      </c>
      <c r="R8" s="18">
        <f t="shared" si="7"/>
        <v>59.669874537631763</v>
      </c>
      <c r="S8" s="18">
        <v>3.3862764645252801</v>
      </c>
      <c r="T8" s="19">
        <f t="shared" si="8"/>
        <v>11.837636371154009</v>
      </c>
      <c r="V8" s="18">
        <v>3.8927920631706798</v>
      </c>
      <c r="W8" s="19">
        <f t="shared" si="9"/>
        <v>46.055909548220157</v>
      </c>
      <c r="X8" s="18">
        <v>6.2121212121212102</v>
      </c>
      <c r="Y8" s="19">
        <f t="shared" si="10"/>
        <v>19.61722488038281</v>
      </c>
    </row>
    <row r="9" spans="1:25" x14ac:dyDescent="0.3">
      <c r="A9" s="17">
        <v>53.114186851211002</v>
      </c>
      <c r="B9" s="18">
        <f t="shared" si="0"/>
        <v>33.333333333333329</v>
      </c>
      <c r="C9" s="18">
        <v>25.228505405825999</v>
      </c>
      <c r="D9" s="19">
        <f t="shared" si="1"/>
        <v>78.816726078483313</v>
      </c>
      <c r="F9" s="17">
        <v>66.932440657334098</v>
      </c>
      <c r="G9" s="18">
        <f t="shared" si="2"/>
        <v>65.855557329926597</v>
      </c>
      <c r="H9" s="18">
        <v>2.94299046459727</v>
      </c>
      <c r="I9" s="19">
        <f t="shared" si="3"/>
        <v>10.523184957344297</v>
      </c>
      <c r="K9" s="17">
        <v>0.165573770491803</v>
      </c>
      <c r="L9" s="18">
        <f t="shared" si="4"/>
        <v>6.0396039603960503</v>
      </c>
      <c r="M9" s="18">
        <f t="shared" si="5"/>
        <v>66.336633663366158</v>
      </c>
      <c r="N9" s="18">
        <v>3.93899204244032</v>
      </c>
      <c r="O9" s="19">
        <f t="shared" si="6"/>
        <v>12.313432835820901</v>
      </c>
      <c r="Q9" s="17">
        <v>5.2201899194025296</v>
      </c>
      <c r="R9" s="18">
        <f t="shared" si="7"/>
        <v>61.340654453328384</v>
      </c>
      <c r="S9" s="18">
        <v>3.3778280925265598</v>
      </c>
      <c r="T9" s="19">
        <f t="shared" si="8"/>
        <v>11.808102823997778</v>
      </c>
      <c r="V9" s="18">
        <v>3.51498279003847</v>
      </c>
      <c r="W9" s="19">
        <f t="shared" si="9"/>
        <v>41.586020217505876</v>
      </c>
      <c r="X9" s="18">
        <v>9.2424242424242404</v>
      </c>
      <c r="Y9" s="19">
        <f t="shared" si="10"/>
        <v>29.186602870813449</v>
      </c>
    </row>
    <row r="10" spans="1:25" x14ac:dyDescent="0.3">
      <c r="A10" s="17">
        <v>51.384083044982702</v>
      </c>
      <c r="B10" s="18">
        <f t="shared" si="0"/>
        <v>32.247557003257377</v>
      </c>
      <c r="C10" s="18">
        <v>25.226110798481798</v>
      </c>
      <c r="D10" s="19">
        <f t="shared" si="1"/>
        <v>78.809245052236321</v>
      </c>
      <c r="F10" s="17">
        <v>70.328667072428402</v>
      </c>
      <c r="G10" s="18">
        <f t="shared" si="2"/>
        <v>69.19714148834241</v>
      </c>
      <c r="H10" s="18">
        <v>4.4146885778048297</v>
      </c>
      <c r="I10" s="19">
        <f t="shared" si="3"/>
        <v>15.78550287272941</v>
      </c>
      <c r="K10" s="17">
        <v>0.13770491803278601</v>
      </c>
      <c r="L10" s="18">
        <f t="shared" si="4"/>
        <v>7.261904761904808</v>
      </c>
      <c r="M10" s="18">
        <f t="shared" si="5"/>
        <v>79.761904761904916</v>
      </c>
      <c r="N10" s="18">
        <v>3.6737400530504001</v>
      </c>
      <c r="O10" s="19">
        <f t="shared" si="6"/>
        <v>11.484245439469328</v>
      </c>
      <c r="Q10" s="17">
        <v>4.7207897538144303</v>
      </c>
      <c r="R10" s="18">
        <f t="shared" si="7"/>
        <v>55.472375048892317</v>
      </c>
      <c r="S10" s="18">
        <v>5.8673943531081498</v>
      </c>
      <c r="T10" s="19">
        <f t="shared" si="8"/>
        <v>20.51104849999118</v>
      </c>
      <c r="V10" s="18">
        <v>7.6265438347843704</v>
      </c>
      <c r="W10" s="19">
        <f t="shared" si="9"/>
        <v>90.230201695970877</v>
      </c>
      <c r="X10" s="18">
        <v>31.6666666666666</v>
      </c>
      <c r="Y10" s="19">
        <f t="shared" si="10"/>
        <v>100</v>
      </c>
    </row>
    <row r="11" spans="1:25" x14ac:dyDescent="0.3">
      <c r="A11" s="17">
        <v>52.076124567473997</v>
      </c>
      <c r="B11" s="18">
        <f t="shared" si="0"/>
        <v>32.681867535287736</v>
      </c>
      <c r="C11" s="18">
        <v>24.8118437279247</v>
      </c>
      <c r="D11" s="19">
        <f t="shared" si="1"/>
        <v>77.515027511474102</v>
      </c>
      <c r="F11" s="17">
        <v>69.732197200243405</v>
      </c>
      <c r="G11" s="18">
        <f t="shared" si="2"/>
        <v>68.610268284893067</v>
      </c>
      <c r="H11" s="18">
        <v>6.1992290525461504</v>
      </c>
      <c r="I11" s="19">
        <f t="shared" si="3"/>
        <v>22.166444199408058</v>
      </c>
      <c r="K11" s="17">
        <v>0.136065573770491</v>
      </c>
      <c r="L11" s="18">
        <f t="shared" si="4"/>
        <v>7.3493975903614892</v>
      </c>
      <c r="M11" s="18">
        <f t="shared" si="5"/>
        <v>80.722891566265176</v>
      </c>
      <c r="N11" s="18">
        <v>3.3421750663129899</v>
      </c>
      <c r="O11" s="19">
        <f t="shared" si="6"/>
        <v>10.447761194029829</v>
      </c>
      <c r="Q11" s="17">
        <v>5.4171975060405799</v>
      </c>
      <c r="R11" s="18">
        <f t="shared" si="7"/>
        <v>63.655622775023446</v>
      </c>
      <c r="S11" s="18">
        <v>6.2538228883294096</v>
      </c>
      <c r="T11" s="19">
        <f t="shared" si="8"/>
        <v>21.861912946916437</v>
      </c>
      <c r="V11" s="18">
        <v>8.2187689815752094</v>
      </c>
      <c r="W11" s="19">
        <f t="shared" si="9"/>
        <v>97.236861016624246</v>
      </c>
      <c r="X11" s="18">
        <v>22.5757575757575</v>
      </c>
      <c r="Y11" s="19">
        <f t="shared" si="10"/>
        <v>71.291866028708043</v>
      </c>
    </row>
    <row r="12" spans="1:25" x14ac:dyDescent="0.3">
      <c r="A12" s="17">
        <v>52.768166089965298</v>
      </c>
      <c r="B12" s="18">
        <f t="shared" si="0"/>
        <v>33.116178067318117</v>
      </c>
      <c r="C12" s="18">
        <v>26.127680463595901</v>
      </c>
      <c r="D12" s="19">
        <f t="shared" si="1"/>
        <v>81.625851434299634</v>
      </c>
      <c r="F12" s="17">
        <v>71.164536417123102</v>
      </c>
      <c r="G12" s="18">
        <f t="shared" si="2"/>
        <v>70.019562440115052</v>
      </c>
      <c r="H12" s="18">
        <v>5.9955366200040601</v>
      </c>
      <c r="I12" s="19">
        <f t="shared" si="3"/>
        <v>21.43810573965531</v>
      </c>
      <c r="K12" s="17">
        <v>0.12622950819672099</v>
      </c>
      <c r="L12" s="18">
        <f t="shared" si="4"/>
        <v>7.9220779220779418</v>
      </c>
      <c r="M12" s="18">
        <f t="shared" si="5"/>
        <v>87.012987012986841</v>
      </c>
      <c r="N12" s="18">
        <v>3.2095490716180302</v>
      </c>
      <c r="O12" s="19">
        <f t="shared" si="6"/>
        <v>10.033167495854043</v>
      </c>
      <c r="Q12" s="17">
        <v>5.8146342699761702</v>
      </c>
      <c r="R12" s="18">
        <f t="shared" si="7"/>
        <v>68.325765352213892</v>
      </c>
      <c r="S12" s="18">
        <v>7.1927749522666904</v>
      </c>
      <c r="T12" s="19">
        <f t="shared" si="8"/>
        <v>25.144271377858157</v>
      </c>
      <c r="V12" s="18">
        <v>8.3589289329823799</v>
      </c>
      <c r="W12" s="19">
        <f t="shared" si="9"/>
        <v>98.89510372251226</v>
      </c>
      <c r="X12" s="18">
        <v>22.424242424242401</v>
      </c>
      <c r="Y12" s="19">
        <f t="shared" si="10"/>
        <v>70.813397129186669</v>
      </c>
    </row>
    <row r="13" spans="1:25" x14ac:dyDescent="0.3">
      <c r="A13" s="17">
        <v>50</v>
      </c>
      <c r="B13" s="18">
        <f t="shared" si="0"/>
        <v>31.378935939196566</v>
      </c>
      <c r="C13" s="18">
        <v>26.054644939595999</v>
      </c>
      <c r="D13" s="19">
        <f t="shared" si="1"/>
        <v>81.397680133760772</v>
      </c>
      <c r="F13" s="17">
        <v>72.784540474741306</v>
      </c>
      <c r="G13" s="18">
        <f t="shared" si="2"/>
        <v>71.613502076014143</v>
      </c>
      <c r="H13" s="18">
        <v>4.1079326435382404</v>
      </c>
      <c r="I13" s="19">
        <f t="shared" si="3"/>
        <v>14.688642562822832</v>
      </c>
      <c r="K13" s="17">
        <v>0.124590163934426</v>
      </c>
      <c r="L13" s="18">
        <f t="shared" si="4"/>
        <v>8.0263157894736992</v>
      </c>
      <c r="M13" s="18">
        <f t="shared" si="5"/>
        <v>88.157894736841868</v>
      </c>
      <c r="N13" s="18">
        <v>3.5411140583554301</v>
      </c>
      <c r="O13" s="19">
        <f t="shared" si="6"/>
        <v>11.06965174129351</v>
      </c>
      <c r="Q13" s="17">
        <v>5.9016187080749498</v>
      </c>
      <c r="R13" s="18">
        <f t="shared" si="7"/>
        <v>69.347889535934172</v>
      </c>
      <c r="S13" s="18">
        <v>4.8346653599851201</v>
      </c>
      <c r="T13" s="19">
        <f t="shared" si="8"/>
        <v>16.900867695615464</v>
      </c>
      <c r="V13" s="18">
        <v>8.4523182830532502</v>
      </c>
      <c r="W13" s="19">
        <f t="shared" si="9"/>
        <v>100</v>
      </c>
      <c r="X13" s="18">
        <v>15.6060606060606</v>
      </c>
      <c r="Y13" s="19">
        <f t="shared" si="10"/>
        <v>49.28229665071779</v>
      </c>
    </row>
    <row r="14" spans="1:25" x14ac:dyDescent="0.3">
      <c r="A14" s="17">
        <v>44.809688581314802</v>
      </c>
      <c r="B14" s="18">
        <f t="shared" si="0"/>
        <v>28.121606948968502</v>
      </c>
      <c r="C14" s="18">
        <v>25.632236204068398</v>
      </c>
      <c r="D14" s="19">
        <f t="shared" si="1"/>
        <v>80.078027103758103</v>
      </c>
      <c r="F14" s="17">
        <v>73.842564414688496</v>
      </c>
      <c r="G14" s="18">
        <f t="shared" si="2"/>
        <v>72.654503353561196</v>
      </c>
      <c r="H14" s="18">
        <v>7.3710691823899399</v>
      </c>
      <c r="I14" s="19">
        <f t="shared" si="3"/>
        <v>26.356566653125231</v>
      </c>
      <c r="K14" s="17">
        <v>0.11967213114754</v>
      </c>
      <c r="L14" s="18">
        <f t="shared" si="4"/>
        <v>8.3561643835617136</v>
      </c>
      <c r="M14" s="18">
        <f t="shared" si="5"/>
        <v>91.780821917808581</v>
      </c>
      <c r="N14" s="18">
        <v>3.6074270557029098</v>
      </c>
      <c r="O14" s="19">
        <f t="shared" si="6"/>
        <v>11.276948590381403</v>
      </c>
      <c r="Q14" s="17">
        <v>6.171011945998</v>
      </c>
      <c r="R14" s="18">
        <f t="shared" si="7"/>
        <v>72.513436723802087</v>
      </c>
      <c r="S14" s="18">
        <v>5.8881773482249899</v>
      </c>
      <c r="T14" s="19">
        <f t="shared" si="8"/>
        <v>20.583701025995467</v>
      </c>
      <c r="V14" s="18">
        <v>8.0250050617533901</v>
      </c>
      <c r="W14" s="19">
        <f t="shared" si="9"/>
        <v>94.944425813251542</v>
      </c>
      <c r="X14" s="18">
        <v>9.2424242424242404</v>
      </c>
      <c r="Y14" s="19">
        <f t="shared" si="10"/>
        <v>29.186602870813449</v>
      </c>
    </row>
    <row r="15" spans="1:25" x14ac:dyDescent="0.3">
      <c r="A15" s="17">
        <v>46.193771626297497</v>
      </c>
      <c r="B15" s="18">
        <f t="shared" si="0"/>
        <v>28.990228013029306</v>
      </c>
      <c r="C15" s="18">
        <v>25.0113145197016</v>
      </c>
      <c r="D15" s="19">
        <f t="shared" si="1"/>
        <v>78.138196997864185</v>
      </c>
      <c r="F15" s="17">
        <v>74.756542909312202</v>
      </c>
      <c r="G15" s="18">
        <f t="shared" si="2"/>
        <v>73.55377674864269</v>
      </c>
      <c r="H15" s="18">
        <v>6.5753702576587596</v>
      </c>
      <c r="I15" s="19">
        <f t="shared" si="3"/>
        <v>23.511403865126859</v>
      </c>
      <c r="K15" s="17">
        <v>0.11311475409836</v>
      </c>
      <c r="L15" s="18">
        <f t="shared" si="4"/>
        <v>8.8405797101449792</v>
      </c>
      <c r="M15" s="18">
        <f t="shared" si="5"/>
        <v>97.101449275362455</v>
      </c>
      <c r="N15" s="18">
        <v>2.8116710875331599</v>
      </c>
      <c r="O15" s="19">
        <f t="shared" si="6"/>
        <v>8.7893864013267109</v>
      </c>
      <c r="Q15" s="17">
        <v>6.3853555919774196</v>
      </c>
      <c r="R15" s="18">
        <f t="shared" si="7"/>
        <v>75.032115110084817</v>
      </c>
      <c r="S15" s="18">
        <v>4.3781153371745196</v>
      </c>
      <c r="T15" s="19">
        <f t="shared" si="8"/>
        <v>15.304874807293627</v>
      </c>
      <c r="V15" s="18">
        <v>7.78963352905446</v>
      </c>
      <c r="W15" s="19">
        <f t="shared" si="9"/>
        <v>92.159727878119995</v>
      </c>
      <c r="X15" s="18">
        <v>14.3939393939393</v>
      </c>
      <c r="Y15" s="19">
        <f t="shared" si="10"/>
        <v>45.454545454545254</v>
      </c>
    </row>
    <row r="16" spans="1:25" x14ac:dyDescent="0.3">
      <c r="A16" s="17">
        <v>50.692041522491301</v>
      </c>
      <c r="B16" s="18">
        <f t="shared" si="0"/>
        <v>31.81324647122694</v>
      </c>
      <c r="C16" s="18">
        <v>24.394703128554401</v>
      </c>
      <c r="D16" s="19">
        <f t="shared" si="1"/>
        <v>76.211832739214998</v>
      </c>
      <c r="F16" s="17">
        <v>75.868330290119701</v>
      </c>
      <c r="G16" s="18">
        <f t="shared" si="2"/>
        <v>74.647676461194621</v>
      </c>
      <c r="H16" s="18">
        <v>5.0858186244674402</v>
      </c>
      <c r="I16" s="19">
        <f t="shared" si="3"/>
        <v>18.185247519006477</v>
      </c>
      <c r="K16" s="17">
        <v>0.11311475409836</v>
      </c>
      <c r="L16" s="18">
        <f t="shared" si="4"/>
        <v>8.8405797101449792</v>
      </c>
      <c r="M16" s="18">
        <f t="shared" si="5"/>
        <v>97.101449275362455</v>
      </c>
      <c r="N16" s="18">
        <v>3.93899204244032</v>
      </c>
      <c r="O16" s="19">
        <f t="shared" si="6"/>
        <v>12.313432835820901</v>
      </c>
      <c r="Q16" s="17">
        <v>4.6783620296368804</v>
      </c>
      <c r="R16" s="18">
        <f t="shared" si="7"/>
        <v>54.973821469770037</v>
      </c>
      <c r="S16" s="18">
        <v>25.549059696196501</v>
      </c>
      <c r="T16" s="19">
        <f t="shared" si="8"/>
        <v>89.31358129699538</v>
      </c>
      <c r="V16" s="18">
        <v>7.6068029965579997</v>
      </c>
      <c r="W16" s="19">
        <f t="shared" si="9"/>
        <v>89.996646385282318</v>
      </c>
      <c r="X16" s="18">
        <v>11.9696969696969</v>
      </c>
      <c r="Y16" s="19">
        <f t="shared" si="10"/>
        <v>37.799043062200816</v>
      </c>
    </row>
    <row r="17" spans="1:25" x14ac:dyDescent="0.3">
      <c r="A17" s="17">
        <v>55.8823529411764</v>
      </c>
      <c r="B17" s="18">
        <f t="shared" si="0"/>
        <v>35.070575461454943</v>
      </c>
      <c r="C17" s="18">
        <v>23.156212210102801</v>
      </c>
      <c r="D17" s="19">
        <f t="shared" si="1"/>
        <v>72.342645964173329</v>
      </c>
      <c r="F17" s="17">
        <v>76.063095962669905</v>
      </c>
      <c r="G17" s="18">
        <f t="shared" si="2"/>
        <v>74.839308527627068</v>
      </c>
      <c r="H17" s="18">
        <v>4.0949482653682301</v>
      </c>
      <c r="I17" s="19">
        <f t="shared" si="3"/>
        <v>14.642214613197172</v>
      </c>
      <c r="K17" s="17">
        <v>0.11967213114754</v>
      </c>
      <c r="L17" s="18">
        <f t="shared" si="4"/>
        <v>8.3561643835617136</v>
      </c>
      <c r="M17" s="18">
        <f t="shared" si="5"/>
        <v>91.780821917808581</v>
      </c>
      <c r="N17" s="18">
        <v>4.4694960212201504</v>
      </c>
      <c r="O17" s="19">
        <f t="shared" si="6"/>
        <v>13.971807628524019</v>
      </c>
      <c r="Q17" s="17">
        <v>5.42974333845868</v>
      </c>
      <c r="R17" s="18">
        <f t="shared" si="7"/>
        <v>63.803044532290876</v>
      </c>
      <c r="S17" s="18">
        <v>28.606018620211799</v>
      </c>
      <c r="T17" s="19">
        <f t="shared" si="8"/>
        <v>100</v>
      </c>
      <c r="V17" s="18">
        <v>7.3627758655598301</v>
      </c>
      <c r="W17" s="19">
        <f t="shared" si="9"/>
        <v>87.109543429310591</v>
      </c>
      <c r="X17" s="18">
        <v>8.4848484848484809</v>
      </c>
      <c r="Y17" s="19">
        <f t="shared" si="10"/>
        <v>26.794258373205786</v>
      </c>
    </row>
    <row r="18" spans="1:25" x14ac:dyDescent="0.3">
      <c r="A18" s="17">
        <v>40.311418685121097</v>
      </c>
      <c r="B18" s="18">
        <f t="shared" si="0"/>
        <v>25.298588490770928</v>
      </c>
      <c r="C18" s="18">
        <v>23.0654565917553</v>
      </c>
      <c r="D18" s="19">
        <f t="shared" si="1"/>
        <v>72.059115069405124</v>
      </c>
      <c r="F18" s="17">
        <v>77.088658957192095</v>
      </c>
      <c r="G18" s="18">
        <f t="shared" si="2"/>
        <v>75.848371127435414</v>
      </c>
      <c r="H18" s="18">
        <v>4.1898965307364602</v>
      </c>
      <c r="I18" s="19">
        <f t="shared" si="3"/>
        <v>14.981718994834923</v>
      </c>
      <c r="K18" s="17">
        <v>0.13114754098360601</v>
      </c>
      <c r="L18" s="18">
        <f t="shared" si="4"/>
        <v>7.625000000000032</v>
      </c>
      <c r="M18" s="18">
        <f t="shared" si="5"/>
        <v>83.749999999999986</v>
      </c>
      <c r="N18" s="18">
        <v>4.4031830238726801</v>
      </c>
      <c r="O18" s="19">
        <f t="shared" si="6"/>
        <v>13.764510779436156</v>
      </c>
      <c r="Q18" s="17">
        <v>5.1087981345994598</v>
      </c>
      <c r="R18" s="18">
        <f t="shared" si="7"/>
        <v>60.031727941833438</v>
      </c>
      <c r="S18" s="18">
        <v>20.0689387155095</v>
      </c>
      <c r="T18" s="19">
        <f t="shared" si="8"/>
        <v>70.156350598645133</v>
      </c>
      <c r="V18" s="18">
        <v>7.2425086049807597</v>
      </c>
      <c r="W18" s="19">
        <f t="shared" si="9"/>
        <v>85.686652613423959</v>
      </c>
      <c r="X18" s="18">
        <v>8.4848484848484809</v>
      </c>
      <c r="Y18" s="19">
        <f t="shared" si="10"/>
        <v>26.794258373205786</v>
      </c>
    </row>
    <row r="19" spans="1:25" x14ac:dyDescent="0.3">
      <c r="A19" s="17">
        <v>43.079584775086403</v>
      </c>
      <c r="B19" s="18">
        <f t="shared" si="0"/>
        <v>27.035830618892483</v>
      </c>
      <c r="C19" s="18">
        <v>23.276900420253501</v>
      </c>
      <c r="D19" s="19">
        <f t="shared" si="1"/>
        <v>72.719689687031106</v>
      </c>
      <c r="F19" s="17">
        <v>77.2164739298032</v>
      </c>
      <c r="G19" s="18">
        <f t="shared" si="2"/>
        <v>75.974129671031733</v>
      </c>
      <c r="H19" s="18">
        <v>6.6646378575776097</v>
      </c>
      <c r="I19" s="19">
        <f t="shared" si="3"/>
        <v>23.830596018803384</v>
      </c>
      <c r="K19" s="17">
        <v>0.13934426229508101</v>
      </c>
      <c r="L19" s="18">
        <f t="shared" si="4"/>
        <v>7.1764705882353432</v>
      </c>
      <c r="M19" s="18">
        <f t="shared" si="5"/>
        <v>78.823529411764895</v>
      </c>
      <c r="N19" s="18">
        <v>4.4031830238726801</v>
      </c>
      <c r="O19" s="19">
        <f t="shared" si="6"/>
        <v>13.764510779436156</v>
      </c>
      <c r="Q19" s="17">
        <v>5.3257269824104903</v>
      </c>
      <c r="R19" s="18">
        <f t="shared" si="7"/>
        <v>62.580784144765232</v>
      </c>
      <c r="S19" s="18">
        <v>14.9223594613317</v>
      </c>
      <c r="T19" s="19">
        <f t="shared" si="8"/>
        <v>52.165104342021905</v>
      </c>
      <c r="V19" s="18">
        <v>6.5575015185260197</v>
      </c>
      <c r="W19" s="19">
        <f t="shared" si="9"/>
        <v>77.582283332534871</v>
      </c>
      <c r="X19" s="18">
        <v>5</v>
      </c>
      <c r="Y19" s="19">
        <f t="shared" si="10"/>
        <v>15.789473684210559</v>
      </c>
    </row>
    <row r="20" spans="1:25" x14ac:dyDescent="0.3">
      <c r="A20" s="17">
        <v>48.269896193771601</v>
      </c>
      <c r="B20" s="18">
        <f t="shared" si="0"/>
        <v>30.293159609120547</v>
      </c>
      <c r="C20" s="18">
        <v>23.145675937788099</v>
      </c>
      <c r="D20" s="19">
        <f t="shared" si="1"/>
        <v>72.309729448685871</v>
      </c>
      <c r="F20" s="17">
        <v>78.127409210793203</v>
      </c>
      <c r="G20" s="18">
        <f t="shared" si="2"/>
        <v>76.870408815075123</v>
      </c>
      <c r="H20" s="18">
        <v>5.5719212822073398</v>
      </c>
      <c r="I20" s="19">
        <f t="shared" si="3"/>
        <v>19.923393883117647</v>
      </c>
      <c r="K20" s="17">
        <v>0.12622950819672099</v>
      </c>
      <c r="L20" s="18">
        <f t="shared" si="4"/>
        <v>7.9220779220779418</v>
      </c>
      <c r="M20" s="18">
        <f t="shared" si="5"/>
        <v>87.012987012986841</v>
      </c>
      <c r="N20" s="18">
        <v>4.8010610079575597</v>
      </c>
      <c r="O20" s="19">
        <f t="shared" si="6"/>
        <v>15.008291873963516</v>
      </c>
      <c r="Q20" s="17">
        <v>5.7786695503776402</v>
      </c>
      <c r="R20" s="18">
        <f t="shared" si="7"/>
        <v>67.903156314714195</v>
      </c>
      <c r="S20" s="18">
        <v>17.783147187536901</v>
      </c>
      <c r="T20" s="19">
        <f t="shared" si="8"/>
        <v>62.165754080059521</v>
      </c>
      <c r="V20" s="18">
        <v>6.4566713909698299</v>
      </c>
      <c r="W20" s="19">
        <f t="shared" si="9"/>
        <v>76.389354668710737</v>
      </c>
      <c r="X20" s="18">
        <v>4.39393939393939</v>
      </c>
      <c r="Y20" s="19">
        <f t="shared" si="10"/>
        <v>13.87559808612442</v>
      </c>
    </row>
    <row r="21" spans="1:25" x14ac:dyDescent="0.3">
      <c r="A21" s="17">
        <v>47.5778546712802</v>
      </c>
      <c r="B21" s="18">
        <f t="shared" si="0"/>
        <v>29.85884907709011</v>
      </c>
      <c r="C21" s="18">
        <v>22.591084876857298</v>
      </c>
      <c r="D21" s="19">
        <f t="shared" si="1"/>
        <v>70.577123769838806</v>
      </c>
      <c r="F21" s="17">
        <v>80.072022722661799</v>
      </c>
      <c r="G21" s="18">
        <f t="shared" si="2"/>
        <v>78.783735228361678</v>
      </c>
      <c r="H21" s="18">
        <v>5.3662000405761798</v>
      </c>
      <c r="I21" s="19">
        <f t="shared" si="3"/>
        <v>19.187801056235877</v>
      </c>
      <c r="K21" s="17">
        <v>0.13442622950819599</v>
      </c>
      <c r="L21" s="18">
        <f t="shared" si="4"/>
        <v>7.4390243902439428</v>
      </c>
      <c r="M21" s="18">
        <f t="shared" si="5"/>
        <v>81.707317073170799</v>
      </c>
      <c r="N21" s="18">
        <v>5.3978779840848796</v>
      </c>
      <c r="O21" s="19">
        <f t="shared" si="6"/>
        <v>16.873963515754557</v>
      </c>
      <c r="Q21" s="17">
        <v>5.9193349441562599</v>
      </c>
      <c r="R21" s="18">
        <f t="shared" si="7"/>
        <v>69.556066926499611</v>
      </c>
      <c r="S21" s="18">
        <v>19.913826605613</v>
      </c>
      <c r="T21" s="19">
        <f t="shared" si="8"/>
        <v>69.614114672856758</v>
      </c>
      <c r="V21" s="18">
        <v>6.2952520753188903</v>
      </c>
      <c r="W21" s="19">
        <f t="shared" si="9"/>
        <v>74.479590859004446</v>
      </c>
      <c r="X21" s="18">
        <v>3.3333333333333299</v>
      </c>
      <c r="Y21" s="19">
        <f t="shared" si="10"/>
        <v>10.526315789473696</v>
      </c>
    </row>
    <row r="22" spans="1:25" x14ac:dyDescent="0.3">
      <c r="A22" s="17">
        <v>50.346020761245597</v>
      </c>
      <c r="B22" s="18">
        <f t="shared" si="0"/>
        <v>31.596091205211717</v>
      </c>
      <c r="C22" s="18">
        <v>22.179691335113301</v>
      </c>
      <c r="D22" s="19">
        <f t="shared" si="1"/>
        <v>69.29188346057316</v>
      </c>
      <c r="F22" s="17">
        <v>83.547372692229601</v>
      </c>
      <c r="G22" s="18">
        <f t="shared" si="2"/>
        <v>82.203169913765635</v>
      </c>
      <c r="H22" s="18">
        <v>4.5603570703996796</v>
      </c>
      <c r="I22" s="19">
        <f t="shared" si="3"/>
        <v>16.306366432592458</v>
      </c>
      <c r="K22" s="17">
        <v>0.152459016393442</v>
      </c>
      <c r="L22" s="18">
        <f t="shared" si="4"/>
        <v>6.5591397849462636</v>
      </c>
      <c r="M22" s="18">
        <f t="shared" si="5"/>
        <v>72.043010752688147</v>
      </c>
      <c r="N22" s="18">
        <v>5.4641909814323597</v>
      </c>
      <c r="O22" s="19">
        <f t="shared" si="6"/>
        <v>17.08126036484245</v>
      </c>
      <c r="Q22" s="17">
        <v>6.44169778483686</v>
      </c>
      <c r="R22" s="18">
        <f t="shared" si="7"/>
        <v>75.694172819994591</v>
      </c>
      <c r="S22" s="18">
        <v>25.1234307149012</v>
      </c>
      <c r="T22" s="19">
        <f t="shared" si="8"/>
        <v>87.825681191265289</v>
      </c>
      <c r="V22" s="18">
        <v>6.1970034419923001</v>
      </c>
      <c r="W22" s="19">
        <f t="shared" si="9"/>
        <v>73.317204043501093</v>
      </c>
      <c r="X22" s="18">
        <v>5.3030303030303001</v>
      </c>
      <c r="Y22" s="19">
        <f t="shared" si="10"/>
        <v>16.746411483253613</v>
      </c>
    </row>
    <row r="23" spans="1:25" x14ac:dyDescent="0.3">
      <c r="A23" s="17">
        <v>52.422145328719701</v>
      </c>
      <c r="B23" s="18">
        <f t="shared" si="0"/>
        <v>32.899022801302962</v>
      </c>
      <c r="C23" s="18">
        <v>22.182564863926402</v>
      </c>
      <c r="D23" s="19">
        <f t="shared" si="1"/>
        <v>69.300860692069733</v>
      </c>
      <c r="F23" s="17">
        <v>85.601541894907598</v>
      </c>
      <c r="G23" s="18">
        <f t="shared" si="2"/>
        <v>84.224289364420358</v>
      </c>
      <c r="H23" s="18">
        <v>5.0472712517752099</v>
      </c>
      <c r="I23" s="19">
        <f t="shared" si="3"/>
        <v>18.047414543555256</v>
      </c>
      <c r="K23" s="17">
        <v>0.15737704918032699</v>
      </c>
      <c r="L23" s="18">
        <f t="shared" si="4"/>
        <v>6.3541666666667016</v>
      </c>
      <c r="M23" s="18">
        <f t="shared" si="5"/>
        <v>69.791666666666742</v>
      </c>
      <c r="N23" s="18">
        <v>5.3315649867374004</v>
      </c>
      <c r="O23" s="19">
        <f t="shared" si="6"/>
        <v>16.666666666666668</v>
      </c>
      <c r="Q23" s="17">
        <v>6.4828329080986098</v>
      </c>
      <c r="R23" s="18">
        <f t="shared" si="7"/>
        <v>76.177537490792403</v>
      </c>
      <c r="S23" s="18">
        <v>27.2600239933764</v>
      </c>
      <c r="T23" s="19">
        <f t="shared" si="8"/>
        <v>95.294715267071879</v>
      </c>
      <c r="V23" s="18">
        <v>6.2597185665114399</v>
      </c>
      <c r="W23" s="19">
        <f t="shared" si="9"/>
        <v>74.059191299765246</v>
      </c>
      <c r="X23" s="18">
        <v>7.87878787878787</v>
      </c>
      <c r="Y23" s="19">
        <f t="shared" si="10"/>
        <v>24.880382775119642</v>
      </c>
    </row>
    <row r="24" spans="1:25" x14ac:dyDescent="0.3">
      <c r="A24" s="17">
        <v>61.418685121107202</v>
      </c>
      <c r="B24" s="18">
        <f t="shared" si="0"/>
        <v>38.545059717698166</v>
      </c>
      <c r="C24" s="18">
        <v>22.056608517618301</v>
      </c>
      <c r="D24" s="19">
        <f t="shared" si="1"/>
        <v>68.907358711468063</v>
      </c>
      <c r="F24" s="17">
        <v>91.940555893690401</v>
      </c>
      <c r="G24" s="18">
        <f t="shared" si="2"/>
        <v>90.461314276589093</v>
      </c>
      <c r="H24" s="18">
        <v>3.7350375329681502</v>
      </c>
      <c r="I24" s="19">
        <f t="shared" si="3"/>
        <v>13.355289884510505</v>
      </c>
      <c r="K24" s="17">
        <v>0.16393442622950799</v>
      </c>
      <c r="L24" s="18">
        <f t="shared" si="4"/>
        <v>6.1000000000000076</v>
      </c>
      <c r="M24" s="18">
        <f t="shared" si="5"/>
        <v>66.999999999999787</v>
      </c>
      <c r="N24" s="18">
        <v>5.3978779840848796</v>
      </c>
      <c r="O24" s="19">
        <f t="shared" si="6"/>
        <v>16.873963515754557</v>
      </c>
      <c r="Q24" s="17">
        <v>7.10928814017538</v>
      </c>
      <c r="R24" s="18">
        <f t="shared" si="7"/>
        <v>83.538797237008481</v>
      </c>
      <c r="S24" s="18">
        <v>26.046330872040901</v>
      </c>
      <c r="T24" s="19">
        <f t="shared" si="8"/>
        <v>91.051925882610135</v>
      </c>
      <c r="V24" s="18">
        <v>5.8556387932779899</v>
      </c>
      <c r="W24" s="19">
        <f t="shared" si="9"/>
        <v>69.278493747903966</v>
      </c>
      <c r="X24" s="18">
        <v>4.6969696969696901</v>
      </c>
      <c r="Y24" s="19">
        <f t="shared" si="10"/>
        <v>14.832535885167475</v>
      </c>
    </row>
    <row r="25" spans="1:25" x14ac:dyDescent="0.3">
      <c r="A25" s="17">
        <v>63.840830449826903</v>
      </c>
      <c r="B25" s="18">
        <f t="shared" si="0"/>
        <v>40.065146579804562</v>
      </c>
      <c r="C25" s="18">
        <v>21.5063277499072</v>
      </c>
      <c r="D25" s="19">
        <f t="shared" si="1"/>
        <v>67.188218879866014</v>
      </c>
      <c r="F25" s="17">
        <v>101.237573544329</v>
      </c>
      <c r="G25" s="18">
        <f t="shared" si="2"/>
        <v>99.608751197700101</v>
      </c>
      <c r="H25" s="18">
        <v>11.1239602353418</v>
      </c>
      <c r="I25" s="19">
        <f t="shared" si="3"/>
        <v>39.775694968370821</v>
      </c>
      <c r="K25" s="17">
        <v>0.152459016393442</v>
      </c>
      <c r="L25" s="18">
        <f t="shared" si="4"/>
        <v>6.5591397849462636</v>
      </c>
      <c r="M25" s="18">
        <f t="shared" si="5"/>
        <v>72.043010752688147</v>
      </c>
      <c r="N25" s="18">
        <v>5.9946949602122004</v>
      </c>
      <c r="O25" s="19">
        <f t="shared" si="6"/>
        <v>18.739635157545603</v>
      </c>
      <c r="Q25" s="17">
        <v>7.2803676731493798</v>
      </c>
      <c r="R25" s="18">
        <f t="shared" si="7"/>
        <v>85.549093927017793</v>
      </c>
      <c r="S25" s="18">
        <v>25.394454488619999</v>
      </c>
      <c r="T25" s="19">
        <f t="shared" si="8"/>
        <v>88.773117384036638</v>
      </c>
      <c r="V25" s="18">
        <v>5.8172200850374498</v>
      </c>
      <c r="W25" s="19">
        <f t="shared" si="9"/>
        <v>68.823959181717925</v>
      </c>
      <c r="X25" s="18">
        <v>6.3636363636363598</v>
      </c>
      <c r="Y25" s="19">
        <f t="shared" si="10"/>
        <v>20.095693779904337</v>
      </c>
    </row>
    <row r="26" spans="1:25" x14ac:dyDescent="0.3">
      <c r="A26" s="17">
        <v>65.224913494809599</v>
      </c>
      <c r="B26" s="18">
        <f t="shared" si="0"/>
        <v>40.933767643865359</v>
      </c>
      <c r="C26" s="18">
        <v>21.5082434357826</v>
      </c>
      <c r="D26" s="19">
        <f t="shared" si="1"/>
        <v>67.194203700863724</v>
      </c>
      <c r="F26" s="17">
        <v>88.386082369649003</v>
      </c>
      <c r="G26" s="18">
        <f t="shared" si="2"/>
        <v>86.964029064196865</v>
      </c>
      <c r="H26" s="18">
        <v>6.8184215865287099</v>
      </c>
      <c r="I26" s="19">
        <f t="shared" si="3"/>
        <v>24.380477047182445</v>
      </c>
      <c r="K26" s="17">
        <v>0.17704918032786801</v>
      </c>
      <c r="L26" s="18">
        <f t="shared" si="4"/>
        <v>5.6481481481481746</v>
      </c>
      <c r="M26" s="18">
        <f t="shared" si="5"/>
        <v>62.037037037037045</v>
      </c>
      <c r="N26" s="18">
        <v>5.9946949602122004</v>
      </c>
      <c r="O26" s="19">
        <f t="shared" si="6"/>
        <v>18.739635157545603</v>
      </c>
      <c r="Q26" s="17">
        <v>7.4956237433046597</v>
      </c>
      <c r="R26" s="18">
        <f t="shared" si="7"/>
        <v>88.078493895647227</v>
      </c>
      <c r="S26" s="18">
        <v>22.6009158035246</v>
      </c>
      <c r="T26" s="19">
        <f t="shared" si="8"/>
        <v>79.007554681362592</v>
      </c>
      <c r="V26" s="18">
        <v>5.3956772626037601</v>
      </c>
      <c r="W26" s="19">
        <f t="shared" si="9"/>
        <v>63.836655008863055</v>
      </c>
      <c r="X26" s="18">
        <v>5.7575757575757498</v>
      </c>
      <c r="Y26" s="19">
        <f t="shared" si="10"/>
        <v>18.181818181818198</v>
      </c>
    </row>
    <row r="27" spans="1:25" x14ac:dyDescent="0.3">
      <c r="A27" s="17">
        <v>64.878892733564001</v>
      </c>
      <c r="B27" s="18">
        <f t="shared" si="0"/>
        <v>40.716612377850211</v>
      </c>
      <c r="C27" s="18">
        <v>20.608110535074999</v>
      </c>
      <c r="D27" s="19">
        <f t="shared" si="1"/>
        <v>64.382085934548556</v>
      </c>
      <c r="F27" s="17">
        <v>91.174680462568404</v>
      </c>
      <c r="G27" s="18">
        <f t="shared" si="2"/>
        <v>89.707761098690582</v>
      </c>
      <c r="H27" s="18">
        <v>8.9855954554676405</v>
      </c>
      <c r="I27" s="19">
        <f t="shared" si="3"/>
        <v>32.129592014392713</v>
      </c>
      <c r="K27" s="17">
        <v>0.19344262295081899</v>
      </c>
      <c r="L27" s="18">
        <f t="shared" si="4"/>
        <v>5.169491525423747</v>
      </c>
      <c r="M27" s="18">
        <f t="shared" si="5"/>
        <v>56.779661016949099</v>
      </c>
      <c r="N27" s="18">
        <v>5.9946949602122004</v>
      </c>
      <c r="O27" s="19">
        <f t="shared" si="6"/>
        <v>18.739635157545603</v>
      </c>
      <c r="Q27" s="17">
        <v>8.1921835662267792</v>
      </c>
      <c r="R27" s="18">
        <f t="shared" si="7"/>
        <v>96.26352855216939</v>
      </c>
      <c r="S27" s="18">
        <v>22.773431559738398</v>
      </c>
      <c r="T27" s="19">
        <f t="shared" si="8"/>
        <v>79.610629714292571</v>
      </c>
      <c r="V27" s="18">
        <v>5.4151143956266399</v>
      </c>
      <c r="W27" s="19">
        <f t="shared" si="9"/>
        <v>64.066617160925531</v>
      </c>
      <c r="X27" s="18">
        <v>5.1515151515151496</v>
      </c>
      <c r="Y27" s="19">
        <f t="shared" si="10"/>
        <v>16.267942583732086</v>
      </c>
    </row>
    <row r="28" spans="1:25" x14ac:dyDescent="0.3">
      <c r="A28" s="17">
        <v>62.456747404844201</v>
      </c>
      <c r="B28" s="18">
        <f t="shared" si="0"/>
        <v>39.196525515743751</v>
      </c>
      <c r="C28" s="18">
        <v>20.258737323547301</v>
      </c>
      <c r="D28" s="19">
        <f t="shared" si="1"/>
        <v>63.290604205084733</v>
      </c>
      <c r="F28" s="17">
        <v>91.207141407993504</v>
      </c>
      <c r="G28" s="18">
        <f t="shared" si="2"/>
        <v>89.73969977642939</v>
      </c>
      <c r="H28" s="18">
        <v>12.153783728951099</v>
      </c>
      <c r="I28" s="19">
        <f t="shared" si="3"/>
        <v>43.458011723057325</v>
      </c>
      <c r="K28" s="17">
        <v>0.211475409836065</v>
      </c>
      <c r="L28" s="18">
        <f t="shared" si="4"/>
        <v>4.7286821705426485</v>
      </c>
      <c r="M28" s="18">
        <f t="shared" si="5"/>
        <v>51.937984496123931</v>
      </c>
      <c r="N28" s="18">
        <v>6.1273209549071597</v>
      </c>
      <c r="O28" s="19">
        <f t="shared" si="6"/>
        <v>19.154228855721389</v>
      </c>
      <c r="Q28" s="17">
        <v>8.4055387526823502</v>
      </c>
      <c r="R28" s="18">
        <f t="shared" si="7"/>
        <v>98.770591890909856</v>
      </c>
      <c r="S28" s="18">
        <v>22.6538026122366</v>
      </c>
      <c r="T28" s="19">
        <f t="shared" si="8"/>
        <v>79.192434686560617</v>
      </c>
      <c r="V28" s="18">
        <v>5.57425592225146</v>
      </c>
      <c r="W28" s="19">
        <f t="shared" si="9"/>
        <v>65.949432280937003</v>
      </c>
      <c r="X28" s="18">
        <v>3.9393939393939301</v>
      </c>
      <c r="Y28" s="19">
        <f t="shared" si="10"/>
        <v>12.440191387559805</v>
      </c>
    </row>
    <row r="29" spans="1:25" x14ac:dyDescent="0.3">
      <c r="A29" s="17">
        <v>61.072664359861498</v>
      </c>
      <c r="B29" s="18">
        <f t="shared" si="0"/>
        <v>38.327904451682947</v>
      </c>
      <c r="C29" s="18">
        <v>20.187617485422798</v>
      </c>
      <c r="D29" s="19">
        <f t="shared" si="1"/>
        <v>63.06841772554359</v>
      </c>
      <c r="F29" s="17">
        <v>88.330290119699697</v>
      </c>
      <c r="G29" s="18">
        <f t="shared" si="2"/>
        <v>86.909134461833375</v>
      </c>
      <c r="H29" s="18">
        <v>11.373097991479</v>
      </c>
      <c r="I29" s="19">
        <f t="shared" si="3"/>
        <v>40.666531251813645</v>
      </c>
      <c r="K29" s="17">
        <v>0.25409836065573699</v>
      </c>
      <c r="L29" s="18">
        <f t="shared" si="4"/>
        <v>3.9354838709677531</v>
      </c>
      <c r="M29" s="18">
        <f t="shared" si="5"/>
        <v>43.225806451612833</v>
      </c>
      <c r="N29" s="18">
        <v>6.1936339522546398</v>
      </c>
      <c r="O29" s="19">
        <f t="shared" si="6"/>
        <v>19.361525704809281</v>
      </c>
      <c r="Q29" s="17">
        <v>8.5101633915144497</v>
      </c>
      <c r="R29" s="18">
        <f t="shared" si="7"/>
        <v>100</v>
      </c>
      <c r="S29" s="18">
        <v>15.481810655086701</v>
      </c>
      <c r="T29" s="19">
        <f t="shared" si="8"/>
        <v>54.120815834706583</v>
      </c>
      <c r="V29" s="18">
        <v>5.3539177971249199</v>
      </c>
      <c r="W29" s="19">
        <f t="shared" si="9"/>
        <v>63.342595697791346</v>
      </c>
      <c r="X29" s="18">
        <v>4.0909090909090899</v>
      </c>
      <c r="Y29" s="19">
        <f t="shared" si="10"/>
        <v>12.918660287081362</v>
      </c>
    </row>
    <row r="30" spans="1:25" x14ac:dyDescent="0.3">
      <c r="A30" s="17">
        <v>67.993079584775003</v>
      </c>
      <c r="B30" s="18">
        <f t="shared" si="0"/>
        <v>42.671009771986974</v>
      </c>
      <c r="C30" s="18">
        <v>18.882317022066299</v>
      </c>
      <c r="D30" s="19">
        <f t="shared" si="1"/>
        <v>58.990510318205523</v>
      </c>
      <c r="F30" s="17">
        <v>88.414485696895895</v>
      </c>
      <c r="G30" s="18">
        <f t="shared" si="2"/>
        <v>86.991975407218249</v>
      </c>
      <c r="H30" s="18">
        <v>9.5905863258267399</v>
      </c>
      <c r="I30" s="19">
        <f t="shared" si="3"/>
        <v>34.292844292263993</v>
      </c>
      <c r="K30" s="17">
        <v>0.16885245901639301</v>
      </c>
      <c r="L30" s="18">
        <f t="shared" si="4"/>
        <v>5.9223300970873938</v>
      </c>
      <c r="M30" s="18">
        <f t="shared" si="5"/>
        <v>65.048543689320255</v>
      </c>
      <c r="N30" s="18">
        <v>6.5251989389920402</v>
      </c>
      <c r="O30" s="19">
        <f t="shared" si="6"/>
        <v>20.398009950248749</v>
      </c>
      <c r="Q30" s="17">
        <v>8.1024618556004206</v>
      </c>
      <c r="R30" s="18">
        <f t="shared" si="7"/>
        <v>95.209239621409012</v>
      </c>
      <c r="S30" s="18">
        <v>8.9819711741547295</v>
      </c>
      <c r="T30" s="19">
        <f t="shared" si="8"/>
        <v>31.398885994601322</v>
      </c>
      <c r="V30" s="18">
        <v>5.2931767564284202</v>
      </c>
      <c r="W30" s="19">
        <f t="shared" si="9"/>
        <v>62.623963972596094</v>
      </c>
      <c r="X30" s="18">
        <v>3.4848484848484902</v>
      </c>
      <c r="Y30" s="19">
        <f t="shared" si="10"/>
        <v>11.004784688995255</v>
      </c>
    </row>
    <row r="31" spans="1:25" x14ac:dyDescent="0.3">
      <c r="A31" s="17">
        <v>67.993079584775003</v>
      </c>
      <c r="B31" s="18">
        <f t="shared" si="0"/>
        <v>42.671009771986974</v>
      </c>
      <c r="C31" s="18">
        <v>18.8131128698171</v>
      </c>
      <c r="D31" s="19">
        <f t="shared" si="1"/>
        <v>58.774308659661799</v>
      </c>
      <c r="F31" s="17">
        <v>83.807060255629906</v>
      </c>
      <c r="G31" s="18">
        <f t="shared" si="2"/>
        <v>82.458679335675583</v>
      </c>
      <c r="H31" s="18">
        <v>9.9058632582674093</v>
      </c>
      <c r="I31" s="19">
        <f t="shared" si="3"/>
        <v>35.420172944112451</v>
      </c>
      <c r="K31" s="17">
        <v>0.15737704918032699</v>
      </c>
      <c r="L31" s="18">
        <f t="shared" si="4"/>
        <v>6.3541666666667016</v>
      </c>
      <c r="M31" s="18">
        <f t="shared" si="5"/>
        <v>69.791666666666742</v>
      </c>
      <c r="N31" s="18">
        <v>6.8567639257294397</v>
      </c>
      <c r="O31" s="19">
        <f t="shared" si="6"/>
        <v>21.434494195688217</v>
      </c>
      <c r="Q31" s="17">
        <v>7.2926093641755196</v>
      </c>
      <c r="R31" s="18">
        <f t="shared" si="7"/>
        <v>85.692941823502906</v>
      </c>
      <c r="S31" s="18">
        <v>8.1744757785174702</v>
      </c>
      <c r="T31" s="19">
        <f t="shared" si="8"/>
        <v>28.576069557410317</v>
      </c>
      <c r="V31" s="18">
        <v>5.1928021866774596</v>
      </c>
      <c r="W31" s="19">
        <f t="shared" si="9"/>
        <v>61.436425046710994</v>
      </c>
      <c r="X31" s="18">
        <v>3.3333333333333299</v>
      </c>
      <c r="Y31" s="19">
        <f t="shared" si="10"/>
        <v>10.526315789473696</v>
      </c>
    </row>
    <row r="32" spans="1:25" x14ac:dyDescent="0.3">
      <c r="A32" s="17">
        <v>69.377162629757706</v>
      </c>
      <c r="B32" s="18">
        <f t="shared" si="0"/>
        <v>43.539630836047785</v>
      </c>
      <c r="C32" s="18">
        <v>19.1610493169382</v>
      </c>
      <c r="D32" s="19">
        <f t="shared" si="1"/>
        <v>59.861301773377193</v>
      </c>
      <c r="F32" s="17">
        <v>80.736457699330501</v>
      </c>
      <c r="G32" s="18">
        <f t="shared" si="2"/>
        <v>79.437480038326541</v>
      </c>
      <c r="H32" s="18">
        <v>10.2150537634408</v>
      </c>
      <c r="I32" s="19">
        <f t="shared" si="3"/>
        <v>36.525738494573567</v>
      </c>
      <c r="K32" s="17">
        <v>0.142622950819672</v>
      </c>
      <c r="L32" s="18">
        <f t="shared" si="4"/>
        <v>7.01149425287357</v>
      </c>
      <c r="M32" s="18">
        <f t="shared" si="5"/>
        <v>77.011494252873291</v>
      </c>
      <c r="N32" s="18">
        <v>8.9787798408487998</v>
      </c>
      <c r="O32" s="19">
        <f t="shared" si="6"/>
        <v>28.067993366500808</v>
      </c>
      <c r="Q32" s="17">
        <v>7.2777064359697796</v>
      </c>
      <c r="R32" s="18">
        <f t="shared" si="7"/>
        <v>85.51782264517314</v>
      </c>
      <c r="S32" s="18">
        <v>9.1379281212510293</v>
      </c>
      <c r="T32" s="19">
        <f t="shared" si="8"/>
        <v>31.944075275105067</v>
      </c>
      <c r="V32" s="18">
        <v>5.0723830734966597</v>
      </c>
      <c r="W32" s="19">
        <f t="shared" si="9"/>
        <v>60.011737651511524</v>
      </c>
      <c r="X32" s="18">
        <v>3.1818181818181799</v>
      </c>
      <c r="Y32" s="19">
        <f t="shared" si="10"/>
        <v>10.047846889952169</v>
      </c>
    </row>
    <row r="33" spans="1:25" x14ac:dyDescent="0.3">
      <c r="A33" s="17">
        <v>62.802768166089898</v>
      </c>
      <c r="B33" s="18">
        <f t="shared" si="0"/>
        <v>39.41368078175897</v>
      </c>
      <c r="C33" s="18">
        <v>19.082745656780901</v>
      </c>
      <c r="D33" s="19">
        <f t="shared" si="1"/>
        <v>59.616672215094468</v>
      </c>
      <c r="F33" s="17">
        <v>79.095151146277104</v>
      </c>
      <c r="G33" s="18">
        <f t="shared" si="2"/>
        <v>77.822580645161381</v>
      </c>
      <c r="H33" s="18">
        <v>10.0235341854331</v>
      </c>
      <c r="I33" s="19">
        <f t="shared" si="3"/>
        <v>35.8409262375949</v>
      </c>
      <c r="K33" s="17">
        <v>0.150819672131147</v>
      </c>
      <c r="L33" s="18">
        <f t="shared" si="4"/>
        <v>6.6304347826087193</v>
      </c>
      <c r="M33" s="18">
        <f t="shared" si="5"/>
        <v>72.826086956521678</v>
      </c>
      <c r="N33" s="18">
        <v>8.9787798408487998</v>
      </c>
      <c r="O33" s="19">
        <f t="shared" si="6"/>
        <v>28.067993366500808</v>
      </c>
      <c r="Q33" s="17">
        <v>7.7996130645624504</v>
      </c>
      <c r="R33" s="18">
        <f t="shared" si="7"/>
        <v>91.650567747494776</v>
      </c>
      <c r="S33" s="18">
        <v>14.989270567561601</v>
      </c>
      <c r="T33" s="19">
        <f t="shared" si="8"/>
        <v>52.399010035499373</v>
      </c>
      <c r="V33" s="18">
        <v>4.7917594654788402</v>
      </c>
      <c r="W33" s="19">
        <f t="shared" si="9"/>
        <v>56.691659081109549</v>
      </c>
      <c r="X33" s="18">
        <v>3.1818181818181799</v>
      </c>
      <c r="Y33" s="19">
        <f t="shared" si="10"/>
        <v>10.047846889952169</v>
      </c>
    </row>
    <row r="34" spans="1:25" x14ac:dyDescent="0.3">
      <c r="A34" s="17">
        <v>60.726643598615901</v>
      </c>
      <c r="B34" s="18">
        <f t="shared" si="0"/>
        <v>38.110749185667792</v>
      </c>
      <c r="C34" s="18">
        <v>18.180218148729001</v>
      </c>
      <c r="D34" s="19">
        <f t="shared" si="1"/>
        <v>56.797073422531994</v>
      </c>
      <c r="F34" s="17">
        <v>80.315479813349498</v>
      </c>
      <c r="G34" s="18">
        <f t="shared" si="2"/>
        <v>79.023275311402159</v>
      </c>
      <c r="H34" s="18">
        <v>9.1276120917021704</v>
      </c>
      <c r="I34" s="19">
        <f t="shared" si="3"/>
        <v>32.637397713423525</v>
      </c>
      <c r="K34" s="17">
        <v>0.175409836065573</v>
      </c>
      <c r="L34" s="18">
        <f t="shared" si="4"/>
        <v>5.7009345794392772</v>
      </c>
      <c r="M34" s="18">
        <f t="shared" si="5"/>
        <v>62.616822429906534</v>
      </c>
      <c r="N34" s="18">
        <v>8.1167108753315595</v>
      </c>
      <c r="O34" s="19">
        <f t="shared" si="6"/>
        <v>25.373134328358194</v>
      </c>
      <c r="Q34" s="17">
        <v>7.3421844110639798</v>
      </c>
      <c r="R34" s="18">
        <f t="shared" si="7"/>
        <v>86.275481131007766</v>
      </c>
      <c r="S34" s="18">
        <v>18.4389098220772</v>
      </c>
      <c r="T34" s="19">
        <f t="shared" si="8"/>
        <v>64.45814801032482</v>
      </c>
      <c r="V34" s="18">
        <v>4.6118141324154696</v>
      </c>
      <c r="W34" s="19">
        <f t="shared" si="9"/>
        <v>54.562712595218713</v>
      </c>
      <c r="X34" s="18">
        <v>3.63636363636363</v>
      </c>
      <c r="Y34" s="19">
        <f t="shared" si="10"/>
        <v>11.483253588516751</v>
      </c>
    </row>
    <row r="35" spans="1:25" x14ac:dyDescent="0.3">
      <c r="A35" s="17">
        <v>55.536332179930703</v>
      </c>
      <c r="B35" s="18">
        <f t="shared" si="0"/>
        <v>34.853420195439725</v>
      </c>
      <c r="C35" s="18">
        <v>19.8339339806755</v>
      </c>
      <c r="D35" s="19">
        <f t="shared" si="1"/>
        <v>61.963470148835057</v>
      </c>
      <c r="F35" s="17">
        <v>78.812132278352607</v>
      </c>
      <c r="G35" s="18">
        <f t="shared" si="2"/>
        <v>77.544115298626764</v>
      </c>
      <c r="H35" s="18">
        <v>12.4008926759992</v>
      </c>
      <c r="I35" s="19">
        <f t="shared" si="3"/>
        <v>44.341593639371006</v>
      </c>
      <c r="K35" s="17">
        <v>0.190163934426229</v>
      </c>
      <c r="L35" s="18">
        <f t="shared" si="4"/>
        <v>5.2586206896551868</v>
      </c>
      <c r="M35" s="18">
        <f t="shared" si="5"/>
        <v>57.758620689655075</v>
      </c>
      <c r="N35" s="18">
        <v>8.5145888594164401</v>
      </c>
      <c r="O35" s="19">
        <f t="shared" si="6"/>
        <v>26.616915422885555</v>
      </c>
      <c r="Q35" s="17">
        <v>7.3437811533717401</v>
      </c>
      <c r="R35" s="18">
        <f t="shared" si="7"/>
        <v>86.294243900114552</v>
      </c>
      <c r="S35" s="18">
        <v>16.192825642498601</v>
      </c>
      <c r="T35" s="19">
        <f t="shared" si="8"/>
        <v>56.606359163373533</v>
      </c>
      <c r="V35" s="18">
        <v>4.3708240534521101</v>
      </c>
      <c r="W35" s="19">
        <f t="shared" si="9"/>
        <v>51.711541225506565</v>
      </c>
      <c r="X35" s="18">
        <v>3.1818181818181799</v>
      </c>
      <c r="Y35" s="19">
        <f t="shared" si="10"/>
        <v>10.047846889952169</v>
      </c>
    </row>
    <row r="36" spans="1:25" x14ac:dyDescent="0.3">
      <c r="A36" s="17">
        <v>56.920415224913398</v>
      </c>
      <c r="B36" s="18">
        <f t="shared" si="0"/>
        <v>35.722041259500529</v>
      </c>
      <c r="C36" s="18">
        <v>19.559033057554299</v>
      </c>
      <c r="D36" s="19">
        <f t="shared" si="1"/>
        <v>61.10464833565851</v>
      </c>
      <c r="F36" s="17">
        <v>78.938932846419107</v>
      </c>
      <c r="G36" s="18">
        <f t="shared" si="2"/>
        <v>77.668875758543678</v>
      </c>
      <c r="H36" s="18">
        <v>14.7766281192939</v>
      </c>
      <c r="I36" s="19">
        <f t="shared" si="3"/>
        <v>52.836457547443374</v>
      </c>
      <c r="K36" s="17">
        <v>0.22295081967213101</v>
      </c>
      <c r="L36" s="18">
        <f t="shared" si="4"/>
        <v>4.4852941176470615</v>
      </c>
      <c r="M36" s="18">
        <f t="shared" si="5"/>
        <v>49.26470588235275</v>
      </c>
      <c r="N36" s="18">
        <v>7.9840848806366003</v>
      </c>
      <c r="O36" s="19">
        <f t="shared" si="6"/>
        <v>24.958540630182409</v>
      </c>
      <c r="Q36" s="17">
        <v>7.1050301606880302</v>
      </c>
      <c r="R36" s="18">
        <f t="shared" si="7"/>
        <v>83.48876318605717</v>
      </c>
      <c r="S36" s="18">
        <v>12.0358886842505</v>
      </c>
      <c r="T36" s="19">
        <f t="shared" si="8"/>
        <v>42.074672620629741</v>
      </c>
      <c r="V36" s="18">
        <v>4.1949787406357499</v>
      </c>
      <c r="W36" s="19">
        <f t="shared" si="9"/>
        <v>49.63110238106637</v>
      </c>
      <c r="X36" s="18">
        <v>7.7272727272727204</v>
      </c>
      <c r="Y36" s="19">
        <f t="shared" si="10"/>
        <v>24.401913875598115</v>
      </c>
    </row>
    <row r="37" spans="1:25" x14ac:dyDescent="0.3">
      <c r="A37" s="17">
        <v>52.076124567473997</v>
      </c>
      <c r="B37" s="18">
        <f t="shared" si="0"/>
        <v>32.681867535287736</v>
      </c>
      <c r="C37" s="18">
        <v>19.690736461488701</v>
      </c>
      <c r="D37" s="19">
        <f t="shared" si="1"/>
        <v>61.516104779253631</v>
      </c>
      <c r="F37" s="17">
        <v>77.306755934266505</v>
      </c>
      <c r="G37" s="18">
        <f t="shared" si="2"/>
        <v>76.062959118492529</v>
      </c>
      <c r="H37" s="18">
        <v>25.476161493203499</v>
      </c>
      <c r="I37" s="19">
        <f t="shared" si="3"/>
        <v>91.094538912425449</v>
      </c>
      <c r="K37" s="17">
        <v>0.17704918032786801</v>
      </c>
      <c r="L37" s="18">
        <f t="shared" si="4"/>
        <v>5.6481481481481746</v>
      </c>
      <c r="M37" s="18">
        <f t="shared" si="5"/>
        <v>62.037037037037045</v>
      </c>
      <c r="N37" s="18">
        <v>10.039787798408399</v>
      </c>
      <c r="O37" s="19">
        <f t="shared" si="6"/>
        <v>31.384742951906858</v>
      </c>
      <c r="Q37" s="17">
        <v>7.0210871365087897</v>
      </c>
      <c r="R37" s="18">
        <f t="shared" si="7"/>
        <v>82.502377610159286</v>
      </c>
      <c r="S37" s="18">
        <v>10.1157426963823</v>
      </c>
      <c r="T37" s="19">
        <f t="shared" si="8"/>
        <v>35.362288022965025</v>
      </c>
      <c r="V37" s="18">
        <v>4.3134237699939204</v>
      </c>
      <c r="W37" s="19">
        <f t="shared" si="9"/>
        <v>51.032434245197081</v>
      </c>
      <c r="X37" s="18">
        <v>5.9090909090909101</v>
      </c>
      <c r="Y37" s="19">
        <f t="shared" si="10"/>
        <v>18.660287081339753</v>
      </c>
    </row>
    <row r="38" spans="1:25" x14ac:dyDescent="0.3">
      <c r="A38" s="17">
        <v>53.806228373702403</v>
      </c>
      <c r="B38" s="18">
        <f t="shared" si="0"/>
        <v>33.767643865363766</v>
      </c>
      <c r="C38" s="18">
        <v>19.3471103075873</v>
      </c>
      <c r="D38" s="19">
        <f t="shared" si="1"/>
        <v>60.442577512783259</v>
      </c>
      <c r="F38" s="17">
        <v>80.681679853925701</v>
      </c>
      <c r="G38" s="18">
        <f t="shared" si="2"/>
        <v>79.383583519642372</v>
      </c>
      <c r="H38" s="18">
        <v>24.8687360519375</v>
      </c>
      <c r="I38" s="19">
        <f t="shared" si="3"/>
        <v>88.922581393999266</v>
      </c>
      <c r="K38" s="17">
        <v>0.188524590163934</v>
      </c>
      <c r="L38" s="18">
        <f t="shared" si="4"/>
        <v>5.3043478260869685</v>
      </c>
      <c r="M38" s="18">
        <f t="shared" si="5"/>
        <v>58.260869565217263</v>
      </c>
      <c r="N38" s="18">
        <v>9.3766578249336803</v>
      </c>
      <c r="O38" s="19">
        <f t="shared" si="6"/>
        <v>29.311774461028172</v>
      </c>
      <c r="Q38" s="17">
        <v>6.6520875927208802</v>
      </c>
      <c r="R38" s="18">
        <f t="shared" si="7"/>
        <v>78.166391016108207</v>
      </c>
      <c r="S38" s="18">
        <v>9.1751009580453697</v>
      </c>
      <c r="T38" s="19">
        <f t="shared" si="8"/>
        <v>32.074022882592381</v>
      </c>
      <c r="V38" s="18">
        <v>4.4736282648309302</v>
      </c>
      <c r="W38" s="19">
        <f t="shared" si="9"/>
        <v>52.927825420399465</v>
      </c>
      <c r="X38" s="18">
        <v>5.7575757575757498</v>
      </c>
      <c r="Y38" s="19">
        <f t="shared" si="10"/>
        <v>18.181818181818198</v>
      </c>
    </row>
    <row r="39" spans="1:25" x14ac:dyDescent="0.3">
      <c r="A39" s="17">
        <v>52.768166089965298</v>
      </c>
      <c r="B39" s="18">
        <f t="shared" si="0"/>
        <v>33.116178067318117</v>
      </c>
      <c r="C39" s="18">
        <v>19.276469390931599</v>
      </c>
      <c r="D39" s="19">
        <f t="shared" si="1"/>
        <v>60.221887238491398</v>
      </c>
      <c r="F39" s="17">
        <v>80.739500912964104</v>
      </c>
      <c r="G39" s="18">
        <f t="shared" si="2"/>
        <v>79.440474289364559</v>
      </c>
      <c r="H39" s="18">
        <v>20.512071414079902</v>
      </c>
      <c r="I39" s="19">
        <f t="shared" si="3"/>
        <v>73.344553421159517</v>
      </c>
      <c r="K39" s="17">
        <v>0.20655737704918001</v>
      </c>
      <c r="L39" s="18">
        <f t="shared" si="4"/>
        <v>4.8412698412698489</v>
      </c>
      <c r="M39" s="18">
        <f t="shared" si="5"/>
        <v>53.174603174603021</v>
      </c>
      <c r="N39" s="18">
        <v>9.3766578249336803</v>
      </c>
      <c r="O39" s="19">
        <f t="shared" si="6"/>
        <v>29.311774461028172</v>
      </c>
      <c r="Q39" s="17">
        <v>6.3649020833685297</v>
      </c>
      <c r="R39" s="18">
        <f t="shared" si="7"/>
        <v>74.791772972479279</v>
      </c>
      <c r="S39" s="18">
        <v>13.149384113681201</v>
      </c>
      <c r="T39" s="19">
        <f t="shared" si="8"/>
        <v>45.967194135818687</v>
      </c>
      <c r="V39" s="18">
        <v>4.6134845110346197</v>
      </c>
      <c r="W39" s="19">
        <f t="shared" si="9"/>
        <v>54.582474967661533</v>
      </c>
      <c r="X39" s="18">
        <v>5.3030303030303001</v>
      </c>
      <c r="Y39" s="19">
        <f t="shared" si="10"/>
        <v>16.746411483253613</v>
      </c>
    </row>
    <row r="40" spans="1:25" x14ac:dyDescent="0.3">
      <c r="A40" s="17">
        <v>53.806228373702403</v>
      </c>
      <c r="B40" s="18">
        <f t="shared" si="0"/>
        <v>33.767643865363766</v>
      </c>
      <c r="C40" s="18">
        <v>19.0010895463416</v>
      </c>
      <c r="D40" s="19">
        <f t="shared" si="1"/>
        <v>59.361569220065583</v>
      </c>
      <c r="F40" s="17">
        <v>80.522418340434101</v>
      </c>
      <c r="G40" s="18">
        <f t="shared" si="2"/>
        <v>79.226884381986636</v>
      </c>
      <c r="H40" s="18">
        <v>19.324812335159201</v>
      </c>
      <c r="I40" s="19">
        <f t="shared" si="3"/>
        <v>69.099297777261796</v>
      </c>
      <c r="K40" s="17">
        <v>0.17704918032786801</v>
      </c>
      <c r="L40" s="18">
        <f t="shared" si="4"/>
        <v>5.6481481481481746</v>
      </c>
      <c r="M40" s="18">
        <f t="shared" si="5"/>
        <v>62.037037037037045</v>
      </c>
      <c r="N40" s="18">
        <v>13.421750663129901</v>
      </c>
      <c r="O40" s="19">
        <f t="shared" si="6"/>
        <v>41.956882255389495</v>
      </c>
      <c r="Q40" s="17">
        <v>6.7321528141527098</v>
      </c>
      <c r="R40" s="18">
        <f t="shared" si="7"/>
        <v>79.107209867032537</v>
      </c>
      <c r="S40" s="18">
        <v>16.5500228106043</v>
      </c>
      <c r="T40" s="19">
        <f t="shared" si="8"/>
        <v>57.855037537138273</v>
      </c>
      <c r="V40" s="18">
        <v>4.7545555780522299</v>
      </c>
      <c r="W40" s="19">
        <f t="shared" si="9"/>
        <v>56.251497149427401</v>
      </c>
      <c r="X40" s="18">
        <v>6.0606060606060597</v>
      </c>
      <c r="Y40" s="19">
        <f t="shared" si="10"/>
        <v>19.13875598086128</v>
      </c>
    </row>
    <row r="41" spans="1:25" x14ac:dyDescent="0.3">
      <c r="A41" s="17">
        <v>51.038062283736998</v>
      </c>
      <c r="B41" s="18">
        <f t="shared" si="0"/>
        <v>32.030401737242151</v>
      </c>
      <c r="C41" s="18">
        <v>18.6512374133451</v>
      </c>
      <c r="D41" s="19">
        <f t="shared" si="1"/>
        <v>58.268591285352464</v>
      </c>
      <c r="F41" s="17">
        <v>81.442483262324998</v>
      </c>
      <c r="G41" s="18">
        <f t="shared" si="2"/>
        <v>80.132146279144152</v>
      </c>
      <c r="H41" s="18">
        <v>19.1231487117062</v>
      </c>
      <c r="I41" s="19">
        <f t="shared" si="3"/>
        <v>68.378213684638141</v>
      </c>
      <c r="K41" s="17">
        <v>0.19344262295081899</v>
      </c>
      <c r="L41" s="18">
        <f t="shared" si="4"/>
        <v>5.169491525423747</v>
      </c>
      <c r="M41" s="18">
        <f t="shared" si="5"/>
        <v>56.779661016949099</v>
      </c>
      <c r="N41" s="18">
        <v>13.090185676392499</v>
      </c>
      <c r="O41" s="19">
        <f t="shared" si="6"/>
        <v>40.92039800995002</v>
      </c>
      <c r="Q41" s="17">
        <v>6.2620262575401702</v>
      </c>
      <c r="R41" s="18">
        <f t="shared" si="7"/>
        <v>73.582914562887069</v>
      </c>
      <c r="S41" s="18">
        <v>17.861379112245</v>
      </c>
      <c r="T41" s="19">
        <f t="shared" si="8"/>
        <v>62.439234726726035</v>
      </c>
      <c r="V41" s="18">
        <v>4.9141526624822802</v>
      </c>
      <c r="W41" s="19">
        <f t="shared" si="9"/>
        <v>58.139702007377906</v>
      </c>
      <c r="X41" s="18">
        <v>5.3030303030303001</v>
      </c>
      <c r="Y41" s="19">
        <f t="shared" si="10"/>
        <v>16.746411483253613</v>
      </c>
    </row>
    <row r="42" spans="1:25" x14ac:dyDescent="0.3">
      <c r="A42" s="17">
        <v>52.422145328719701</v>
      </c>
      <c r="B42" s="18">
        <f t="shared" si="0"/>
        <v>32.899022801302962</v>
      </c>
      <c r="C42" s="18">
        <v>18.030315728978302</v>
      </c>
      <c r="D42" s="19">
        <f t="shared" si="1"/>
        <v>56.328761179458567</v>
      </c>
      <c r="F42" s="17">
        <v>80.592412254006902</v>
      </c>
      <c r="G42" s="18">
        <f t="shared" si="2"/>
        <v>79.295752155860882</v>
      </c>
      <c r="H42" s="18">
        <v>16.156218299857901</v>
      </c>
      <c r="I42" s="19">
        <f t="shared" si="3"/>
        <v>57.769427195171289</v>
      </c>
      <c r="K42" s="17">
        <v>0.196721311475409</v>
      </c>
      <c r="L42" s="18">
        <f t="shared" si="4"/>
        <v>5.0833333333333552</v>
      </c>
      <c r="M42" s="18">
        <f t="shared" si="5"/>
        <v>55.833333333333321</v>
      </c>
      <c r="N42" s="18">
        <v>12.559681697612699</v>
      </c>
      <c r="O42" s="19">
        <f t="shared" si="6"/>
        <v>39.262023217246998</v>
      </c>
      <c r="Q42" s="17">
        <v>6.2341973201764</v>
      </c>
      <c r="R42" s="18">
        <f t="shared" si="7"/>
        <v>73.255906301312223</v>
      </c>
      <c r="S42" s="18">
        <v>17.007417670614799</v>
      </c>
      <c r="T42" s="19">
        <f t="shared" si="8"/>
        <v>59.453983780175825</v>
      </c>
      <c r="V42" s="18">
        <v>4.8979044340959703</v>
      </c>
      <c r="W42" s="19">
        <f t="shared" si="9"/>
        <v>57.947468020888216</v>
      </c>
      <c r="X42" s="18">
        <v>9.0909090909090899</v>
      </c>
      <c r="Y42" s="19">
        <f t="shared" si="10"/>
        <v>28.708133971291922</v>
      </c>
    </row>
    <row r="43" spans="1:25" x14ac:dyDescent="0.3">
      <c r="A43" s="17">
        <v>52.768166089965298</v>
      </c>
      <c r="B43" s="18">
        <f t="shared" si="0"/>
        <v>33.116178067318117</v>
      </c>
      <c r="C43" s="18">
        <v>17.546365584703199</v>
      </c>
      <c r="D43" s="19">
        <f t="shared" si="1"/>
        <v>54.816845774903335</v>
      </c>
      <c r="F43" s="17">
        <v>83.6691012375735</v>
      </c>
      <c r="G43" s="18">
        <f t="shared" si="2"/>
        <v>82.322939955285932</v>
      </c>
      <c r="H43" s="18">
        <v>16.441063095962601</v>
      </c>
      <c r="I43" s="19">
        <f t="shared" si="3"/>
        <v>58.787940340084567</v>
      </c>
      <c r="K43" s="17">
        <v>0.196721311475409</v>
      </c>
      <c r="L43" s="18">
        <f t="shared" si="4"/>
        <v>5.0833333333333552</v>
      </c>
      <c r="M43" s="18">
        <f t="shared" si="5"/>
        <v>55.833333333333321</v>
      </c>
      <c r="N43" s="18">
        <v>11.962864721485399</v>
      </c>
      <c r="O43" s="19">
        <f t="shared" si="6"/>
        <v>37.396351575456016</v>
      </c>
      <c r="Q43" s="17">
        <v>5.8937870672321404</v>
      </c>
      <c r="R43" s="18">
        <f t="shared" si="7"/>
        <v>69.255862620791532</v>
      </c>
      <c r="S43" s="18">
        <v>15.851173478870599</v>
      </c>
      <c r="T43" s="19">
        <f t="shared" si="8"/>
        <v>55.412022516376439</v>
      </c>
      <c r="V43" s="18">
        <v>4.6591921441587303</v>
      </c>
      <c r="W43" s="19">
        <f t="shared" si="9"/>
        <v>55.123245340870909</v>
      </c>
      <c r="X43" s="18">
        <v>10.909090909090899</v>
      </c>
      <c r="Y43" s="19">
        <f t="shared" si="10"/>
        <v>34.44976076555028</v>
      </c>
    </row>
    <row r="44" spans="1:25" x14ac:dyDescent="0.3">
      <c r="A44" s="17">
        <v>55.536332179930703</v>
      </c>
      <c r="B44" s="18">
        <f t="shared" si="0"/>
        <v>34.853420195439725</v>
      </c>
      <c r="C44" s="18">
        <v>17.134972042959198</v>
      </c>
      <c r="D44" s="19">
        <f t="shared" si="1"/>
        <v>53.531605465637675</v>
      </c>
      <c r="F44" s="17">
        <v>82.732805842970095</v>
      </c>
      <c r="G44" s="18">
        <f t="shared" si="2"/>
        <v>81.401708719259062</v>
      </c>
      <c r="H44" s="18">
        <v>15.0586325826739</v>
      </c>
      <c r="I44" s="19">
        <f t="shared" si="3"/>
        <v>53.84481457837601</v>
      </c>
      <c r="K44" s="17">
        <v>0.219672131147541</v>
      </c>
      <c r="L44" s="18">
        <f t="shared" si="4"/>
        <v>4.5522388059701493</v>
      </c>
      <c r="M44" s="18">
        <f t="shared" si="5"/>
        <v>49.99999999999978</v>
      </c>
      <c r="N44" s="18">
        <v>11.631299734748</v>
      </c>
      <c r="O44" s="19">
        <f t="shared" si="6"/>
        <v>36.359867330016556</v>
      </c>
      <c r="Q44" s="17">
        <v>5.8241386884747302</v>
      </c>
      <c r="R44" s="18">
        <f t="shared" si="7"/>
        <v>68.437448501658906</v>
      </c>
      <c r="S44" s="18">
        <v>13.8232262642988</v>
      </c>
      <c r="T44" s="19">
        <f t="shared" si="8"/>
        <v>48.322789856998469</v>
      </c>
      <c r="V44" s="18">
        <v>4.4894209354120198</v>
      </c>
      <c r="W44" s="19">
        <f t="shared" si="9"/>
        <v>53.114669668950235</v>
      </c>
      <c r="X44" s="18">
        <v>21.515151515151501</v>
      </c>
      <c r="Y44" s="19">
        <f t="shared" si="10"/>
        <v>67.942583732057514</v>
      </c>
    </row>
    <row r="45" spans="1:25" x14ac:dyDescent="0.3">
      <c r="A45" s="17">
        <v>46.539792387543201</v>
      </c>
      <c r="B45" s="18">
        <f t="shared" si="0"/>
        <v>29.207383279044524</v>
      </c>
      <c r="C45" s="18">
        <v>19.337052956741399</v>
      </c>
      <c r="D45" s="19">
        <f t="shared" si="1"/>
        <v>60.411157202545077</v>
      </c>
      <c r="F45" s="17">
        <v>82.717589774802093</v>
      </c>
      <c r="G45" s="18">
        <f t="shared" si="2"/>
        <v>81.386737464069014</v>
      </c>
      <c r="H45" s="18">
        <v>13.573544329478599</v>
      </c>
      <c r="I45" s="19">
        <f t="shared" si="3"/>
        <v>48.534617839939727</v>
      </c>
      <c r="K45" s="17">
        <v>0.22295081967213101</v>
      </c>
      <c r="L45" s="18">
        <f t="shared" si="4"/>
        <v>4.4852941176470615</v>
      </c>
      <c r="M45" s="18">
        <f t="shared" si="5"/>
        <v>49.26470588235275</v>
      </c>
      <c r="N45" s="18">
        <v>11.8965517241379</v>
      </c>
      <c r="O45" s="19">
        <f t="shared" si="6"/>
        <v>37.189054726368063</v>
      </c>
      <c r="Q45" s="17">
        <v>5.9397884527651499</v>
      </c>
      <c r="R45" s="18">
        <f t="shared" si="7"/>
        <v>69.796409064105163</v>
      </c>
      <c r="S45" s="18">
        <v>11.1425578291063</v>
      </c>
      <c r="T45" s="19">
        <f t="shared" si="8"/>
        <v>38.951795344331636</v>
      </c>
      <c r="V45" s="18">
        <v>4.6339846122696899</v>
      </c>
      <c r="W45" s="19">
        <f t="shared" si="9"/>
        <v>54.825013174914957</v>
      </c>
      <c r="X45" s="18">
        <v>25.757575757575701</v>
      </c>
      <c r="Y45" s="19">
        <f t="shared" si="10"/>
        <v>81.339712918660283</v>
      </c>
    </row>
    <row r="46" spans="1:25" x14ac:dyDescent="0.3">
      <c r="A46" s="17">
        <v>43.079584775086403</v>
      </c>
      <c r="B46" s="18">
        <f t="shared" si="0"/>
        <v>27.035830618892483</v>
      </c>
      <c r="C46" s="18">
        <v>18.017384849319299</v>
      </c>
      <c r="D46" s="19">
        <f t="shared" si="1"/>
        <v>56.288363637723805</v>
      </c>
      <c r="F46" s="17">
        <v>84.667275309393403</v>
      </c>
      <c r="G46" s="18">
        <f t="shared" si="2"/>
        <v>83.305054295752299</v>
      </c>
      <c r="H46" s="18">
        <v>13.8628525055792</v>
      </c>
      <c r="I46" s="19">
        <f t="shared" si="3"/>
        <v>49.569090592536689</v>
      </c>
      <c r="K46" s="17">
        <v>0.22950819672131101</v>
      </c>
      <c r="L46" s="18">
        <f t="shared" si="4"/>
        <v>4.3571428571428656</v>
      </c>
      <c r="M46" s="18">
        <f t="shared" si="5"/>
        <v>47.85714285714274</v>
      </c>
      <c r="N46" s="18">
        <v>10.769230769230701</v>
      </c>
      <c r="O46" s="19">
        <f t="shared" si="6"/>
        <v>33.665008291873754</v>
      </c>
      <c r="Q46" s="17">
        <v>6.2096379027761301</v>
      </c>
      <c r="R46" s="18">
        <f t="shared" si="7"/>
        <v>72.967317043146423</v>
      </c>
      <c r="S46" s="18">
        <v>11.5543314803237</v>
      </c>
      <c r="T46" s="19">
        <f t="shared" si="8"/>
        <v>40.39126043272551</v>
      </c>
      <c r="V46" s="18">
        <v>5.0332051022474102</v>
      </c>
      <c r="W46" s="19">
        <f t="shared" si="9"/>
        <v>59.548220188760503</v>
      </c>
      <c r="X46" s="18">
        <v>24.090909090909001</v>
      </c>
      <c r="Y46" s="19">
        <f t="shared" si="10"/>
        <v>76.076555023923319</v>
      </c>
    </row>
    <row r="47" spans="1:25" x14ac:dyDescent="0.3">
      <c r="A47" s="17">
        <v>39.9653979238754</v>
      </c>
      <c r="B47" s="18">
        <f t="shared" si="0"/>
        <v>25.081433224755713</v>
      </c>
      <c r="C47" s="18">
        <v>16.698195663366</v>
      </c>
      <c r="D47" s="19">
        <f t="shared" si="1"/>
        <v>52.167066278151808</v>
      </c>
      <c r="F47" s="17">
        <v>87.334144856968905</v>
      </c>
      <c r="G47" s="18">
        <f t="shared" si="2"/>
        <v>85.92901628872572</v>
      </c>
      <c r="H47" s="18">
        <v>14.149320348955101</v>
      </c>
      <c r="I47" s="19">
        <f t="shared" si="3"/>
        <v>50.593407231152995</v>
      </c>
      <c r="K47" s="17">
        <v>0.24590163934426201</v>
      </c>
      <c r="L47" s="18">
        <f t="shared" si="4"/>
        <v>4.0666666666666718</v>
      </c>
      <c r="M47" s="18">
        <f t="shared" si="5"/>
        <v>44.666666666666522</v>
      </c>
      <c r="N47" s="18">
        <v>10.1061007957559</v>
      </c>
      <c r="O47" s="19">
        <f t="shared" si="6"/>
        <v>31.592039800994815</v>
      </c>
      <c r="V47" s="18">
        <v>5.0892387122899301</v>
      </c>
      <c r="W47" s="19">
        <f t="shared" si="9"/>
        <v>60.211157955253114</v>
      </c>
      <c r="X47" s="18">
        <v>20</v>
      </c>
      <c r="Y47" s="19">
        <f t="shared" si="10"/>
        <v>63.157894736842238</v>
      </c>
    </row>
    <row r="48" spans="1:25" x14ac:dyDescent="0.3">
      <c r="A48" s="17">
        <v>46.539792387543201</v>
      </c>
      <c r="B48" s="18">
        <f t="shared" si="0"/>
        <v>29.207383279044524</v>
      </c>
      <c r="C48" s="18">
        <v>16.7072951712742</v>
      </c>
      <c r="D48" s="19">
        <f t="shared" si="1"/>
        <v>52.195494177891121</v>
      </c>
      <c r="F48" s="17">
        <v>88.165956583485496</v>
      </c>
      <c r="G48" s="18">
        <f t="shared" si="2"/>
        <v>86.747444905781038</v>
      </c>
      <c r="H48" s="18">
        <v>15.3341448569689</v>
      </c>
      <c r="I48" s="19">
        <f t="shared" si="3"/>
        <v>54.829957634495827</v>
      </c>
      <c r="K48" s="17">
        <v>0.26885245901639299</v>
      </c>
      <c r="L48" s="18">
        <f t="shared" si="4"/>
        <v>3.7195121951219576</v>
      </c>
      <c r="M48" s="18">
        <f t="shared" si="5"/>
        <v>40.85365853658525</v>
      </c>
      <c r="N48" s="18">
        <v>9.5092838196286404</v>
      </c>
      <c r="O48" s="19">
        <f t="shared" si="6"/>
        <v>29.726368159203957</v>
      </c>
      <c r="V48" s="18">
        <v>5.4787406357562203</v>
      </c>
      <c r="W48" s="19">
        <f t="shared" si="9"/>
        <v>64.819383893067524</v>
      </c>
      <c r="X48" s="18">
        <v>28.636363636363601</v>
      </c>
      <c r="Y48" s="19">
        <f t="shared" si="10"/>
        <v>90.430622009569461</v>
      </c>
    </row>
    <row r="49" spans="1:25" x14ac:dyDescent="0.3">
      <c r="A49" s="17">
        <v>48.615916955017298</v>
      </c>
      <c r="B49" s="18">
        <f t="shared" si="0"/>
        <v>30.510314875135759</v>
      </c>
      <c r="C49" s="18">
        <v>16.640964547838198</v>
      </c>
      <c r="D49" s="19">
        <f t="shared" si="1"/>
        <v>51.988269750844282</v>
      </c>
      <c r="F49" s="17">
        <v>90.329681476972993</v>
      </c>
      <c r="G49" s="18">
        <f t="shared" si="2"/>
        <v>88.876357393804</v>
      </c>
      <c r="H49" s="18">
        <v>16.513694461351101</v>
      </c>
      <c r="I49" s="19">
        <f t="shared" si="3"/>
        <v>59.047646683303121</v>
      </c>
      <c r="K49" s="17">
        <v>0.28360655737704898</v>
      </c>
      <c r="L49" s="18">
        <f t="shared" si="4"/>
        <v>3.526011560693644</v>
      </c>
      <c r="M49" s="18">
        <f t="shared" si="5"/>
        <v>38.728323699421821</v>
      </c>
      <c r="N49" s="18">
        <v>9.8408488063660506</v>
      </c>
      <c r="O49" s="19">
        <f t="shared" si="6"/>
        <v>30.762852404643461</v>
      </c>
      <c r="V49" s="18">
        <v>5.7786495241951803</v>
      </c>
      <c r="W49" s="19">
        <f t="shared" si="9"/>
        <v>68.367628036219017</v>
      </c>
      <c r="X49" s="18">
        <v>27.878787878787801</v>
      </c>
      <c r="Y49" s="19">
        <f t="shared" si="10"/>
        <v>88.038277511961667</v>
      </c>
    </row>
    <row r="50" spans="1:25" x14ac:dyDescent="0.3">
      <c r="A50" s="17">
        <v>51.384083044982702</v>
      </c>
      <c r="B50" s="18">
        <f t="shared" si="0"/>
        <v>32.247557003257377</v>
      </c>
      <c r="C50" s="18">
        <v>16.229571006094201</v>
      </c>
      <c r="D50" s="19">
        <f t="shared" si="1"/>
        <v>50.703029441578643</v>
      </c>
      <c r="F50" s="17">
        <v>89.528301886792406</v>
      </c>
      <c r="G50" s="18">
        <f t="shared" si="2"/>
        <v>88.087871287128806</v>
      </c>
      <c r="H50" s="18">
        <v>18.2990464597281</v>
      </c>
      <c r="I50" s="19">
        <f t="shared" si="3"/>
        <v>65.431489756833557</v>
      </c>
      <c r="K50" s="17">
        <v>0.249180327868852</v>
      </c>
      <c r="L50" s="18">
        <f t="shared" si="4"/>
        <v>4.0131578947368496</v>
      </c>
      <c r="M50" s="18">
        <f t="shared" si="5"/>
        <v>44.078947368420934</v>
      </c>
      <c r="N50" s="18">
        <v>11.564986737400501</v>
      </c>
      <c r="O50" s="19">
        <f t="shared" si="6"/>
        <v>36.152570480928595</v>
      </c>
      <c r="V50" s="18">
        <v>5.7359789431058896</v>
      </c>
      <c r="W50" s="19">
        <f t="shared" si="9"/>
        <v>67.862789249269355</v>
      </c>
      <c r="X50" s="18">
        <v>25.303030303030301</v>
      </c>
      <c r="Y50" s="19">
        <f t="shared" si="10"/>
        <v>79.904306220095862</v>
      </c>
    </row>
    <row r="51" spans="1:25" x14ac:dyDescent="0.3">
      <c r="A51" s="17">
        <v>54.152249134948001</v>
      </c>
      <c r="B51" s="18">
        <f t="shared" si="0"/>
        <v>33.984799131378921</v>
      </c>
      <c r="C51" s="18">
        <v>16.233402377845</v>
      </c>
      <c r="D51" s="19">
        <f t="shared" si="1"/>
        <v>50.714999083574078</v>
      </c>
      <c r="F51" s="17">
        <v>90.754716981132006</v>
      </c>
      <c r="G51" s="18">
        <f t="shared" si="2"/>
        <v>89.294554455445621</v>
      </c>
      <c r="H51" s="18">
        <v>17.997159667275302</v>
      </c>
      <c r="I51" s="19">
        <f t="shared" si="3"/>
        <v>64.352039928036746</v>
      </c>
      <c r="K51" s="17">
        <v>0.26065573770491801</v>
      </c>
      <c r="L51" s="18">
        <f t="shared" si="4"/>
        <v>3.8364779874213841</v>
      </c>
      <c r="M51" s="18">
        <f t="shared" si="5"/>
        <v>42.138364779874031</v>
      </c>
      <c r="N51" s="18">
        <v>11.366047745357999</v>
      </c>
      <c r="O51" s="19">
        <f t="shared" si="6"/>
        <v>35.530679933664729</v>
      </c>
      <c r="V51" s="18">
        <v>6.0969325774448198</v>
      </c>
      <c r="W51" s="19">
        <f t="shared" si="9"/>
        <v>72.133258276241946</v>
      </c>
      <c r="X51" s="18">
        <v>25.4545454545454</v>
      </c>
      <c r="Y51" s="19">
        <f t="shared" si="10"/>
        <v>80.382775119617222</v>
      </c>
    </row>
    <row r="52" spans="1:25" x14ac:dyDescent="0.3">
      <c r="A52" s="17">
        <v>55.8823529411764</v>
      </c>
      <c r="B52" s="18">
        <f t="shared" si="0"/>
        <v>35.070575461454943</v>
      </c>
      <c r="C52" s="18">
        <v>16.305001137438399</v>
      </c>
      <c r="D52" s="19">
        <f t="shared" si="1"/>
        <v>50.938681768364781</v>
      </c>
      <c r="F52" s="17">
        <v>92.188070602556294</v>
      </c>
      <c r="G52" s="18">
        <f t="shared" si="2"/>
        <v>90.704846694346983</v>
      </c>
      <c r="H52" s="18">
        <v>17.892473118279501</v>
      </c>
      <c r="I52" s="19">
        <f t="shared" si="3"/>
        <v>63.977714584179523</v>
      </c>
      <c r="K52" s="17">
        <v>0.26393442622950802</v>
      </c>
      <c r="L52" s="18">
        <f t="shared" si="4"/>
        <v>3.7888198757764</v>
      </c>
      <c r="M52" s="18">
        <f t="shared" si="5"/>
        <v>41.614906832297976</v>
      </c>
      <c r="N52" s="18">
        <v>11.0344827586206</v>
      </c>
      <c r="O52" s="19">
        <f t="shared" si="6"/>
        <v>34.494195688225261</v>
      </c>
      <c r="V52" s="18">
        <v>6.51984207329419</v>
      </c>
      <c r="W52" s="19">
        <f t="shared" si="9"/>
        <v>77.136731662913817</v>
      </c>
      <c r="X52" s="18">
        <v>27.424242424242401</v>
      </c>
      <c r="Y52" s="19">
        <f t="shared" si="10"/>
        <v>86.602870813397232</v>
      </c>
    </row>
    <row r="53" spans="1:25" x14ac:dyDescent="0.3">
      <c r="A53" s="17">
        <v>58.996539792387502</v>
      </c>
      <c r="B53" s="18">
        <f t="shared" si="0"/>
        <v>37.02497285559177</v>
      </c>
      <c r="C53" s="18">
        <v>15.617269908166801</v>
      </c>
      <c r="D53" s="19">
        <f t="shared" si="1"/>
        <v>48.79013103017477</v>
      </c>
      <c r="F53" s="17">
        <v>90.767904240210996</v>
      </c>
      <c r="G53" s="18">
        <f t="shared" si="2"/>
        <v>89.307529543277042</v>
      </c>
      <c r="H53" s="18">
        <v>19.284236153377901</v>
      </c>
      <c r="I53" s="19">
        <f t="shared" si="3"/>
        <v>68.954210434681542</v>
      </c>
      <c r="K53" s="17">
        <v>0.27704918032786802</v>
      </c>
      <c r="L53" s="18">
        <f t="shared" si="4"/>
        <v>3.6094674556213127</v>
      </c>
      <c r="M53" s="18">
        <f t="shared" si="5"/>
        <v>39.644970414201126</v>
      </c>
      <c r="N53" s="18">
        <v>11.564986737400501</v>
      </c>
      <c r="O53" s="19">
        <f t="shared" si="6"/>
        <v>36.152570480928595</v>
      </c>
      <c r="V53" s="18">
        <v>6.4369305527434699</v>
      </c>
      <c r="W53" s="19">
        <f t="shared" si="9"/>
        <v>76.155799358022307</v>
      </c>
      <c r="X53" s="18">
        <v>24.6969696969696</v>
      </c>
      <c r="Y53" s="19">
        <f t="shared" si="10"/>
        <v>77.990430622009427</v>
      </c>
    </row>
    <row r="54" spans="1:25" x14ac:dyDescent="0.3">
      <c r="A54" s="17">
        <v>60.0346020761245</v>
      </c>
      <c r="B54" s="18">
        <f t="shared" si="0"/>
        <v>37.676438653637355</v>
      </c>
      <c r="C54" s="18">
        <v>15.272685911327599</v>
      </c>
      <c r="D54" s="19">
        <f t="shared" si="1"/>
        <v>47.713611353205224</v>
      </c>
      <c r="F54" s="17">
        <v>86.051937512679999</v>
      </c>
      <c r="G54" s="18">
        <f t="shared" si="2"/>
        <v>84.667438518045429</v>
      </c>
      <c r="H54" s="18">
        <v>19.005883546358199</v>
      </c>
      <c r="I54" s="19">
        <f t="shared" si="3"/>
        <v>67.958911264581062</v>
      </c>
      <c r="K54" s="17">
        <v>0.3</v>
      </c>
      <c r="L54" s="18">
        <f t="shared" si="4"/>
        <v>3.3333333333333335</v>
      </c>
      <c r="M54" s="18">
        <f t="shared" si="5"/>
        <v>36.612021857923331</v>
      </c>
      <c r="N54" s="18">
        <v>11.4323607427055</v>
      </c>
      <c r="O54" s="19">
        <f t="shared" si="6"/>
        <v>35.737976782752682</v>
      </c>
      <c r="V54" s="18">
        <v>6.57466086252278</v>
      </c>
      <c r="W54" s="19">
        <f t="shared" si="9"/>
        <v>77.785296794902521</v>
      </c>
      <c r="X54" s="18">
        <v>22.1212121212121</v>
      </c>
      <c r="Y54" s="19">
        <f t="shared" si="10"/>
        <v>69.856459330143622</v>
      </c>
    </row>
    <row r="55" spans="1:25" x14ac:dyDescent="0.3">
      <c r="A55" s="17">
        <v>61.764705882352899</v>
      </c>
      <c r="B55" s="18">
        <f t="shared" si="0"/>
        <v>38.762214983713378</v>
      </c>
      <c r="C55" s="18">
        <v>15.6211012799176</v>
      </c>
      <c r="D55" s="19">
        <f t="shared" si="1"/>
        <v>48.802100672170198</v>
      </c>
      <c r="F55" s="17">
        <v>84.219922905254606</v>
      </c>
      <c r="G55" s="18">
        <f t="shared" si="2"/>
        <v>82.864899393165231</v>
      </c>
      <c r="H55" s="18">
        <v>20.201257861635199</v>
      </c>
      <c r="I55" s="19">
        <f t="shared" si="3"/>
        <v>72.23318437699497</v>
      </c>
      <c r="K55" s="17">
        <v>0.219672131147541</v>
      </c>
      <c r="L55" s="18">
        <f t="shared" si="4"/>
        <v>4.5522388059701493</v>
      </c>
      <c r="M55" s="18">
        <f t="shared" si="5"/>
        <v>49.99999999999978</v>
      </c>
      <c r="N55" s="18">
        <v>13.15649867374</v>
      </c>
      <c r="O55" s="19">
        <f t="shared" si="6"/>
        <v>41.12769485903798</v>
      </c>
      <c r="V55" s="18">
        <v>7.0560336100425198</v>
      </c>
      <c r="W55" s="19">
        <f t="shared" si="9"/>
        <v>83.480453217074697</v>
      </c>
      <c r="X55" s="18">
        <v>22.424242424242401</v>
      </c>
      <c r="Y55" s="19">
        <f t="shared" si="10"/>
        <v>70.813397129186669</v>
      </c>
    </row>
    <row r="56" spans="1:25" x14ac:dyDescent="0.3">
      <c r="A56" s="17">
        <v>52.076124567473997</v>
      </c>
      <c r="B56" s="18">
        <f t="shared" si="0"/>
        <v>32.681867535287736</v>
      </c>
      <c r="C56" s="18">
        <v>15.6076914787897</v>
      </c>
      <c r="D56" s="19">
        <f t="shared" si="1"/>
        <v>48.760206925185869</v>
      </c>
      <c r="F56" s="17">
        <v>82.653682288496597</v>
      </c>
      <c r="G56" s="18">
        <f t="shared" si="2"/>
        <v>81.323858192270919</v>
      </c>
      <c r="H56" s="18">
        <v>27.336173666057999</v>
      </c>
      <c r="I56" s="19">
        <f t="shared" si="3"/>
        <v>97.745342696303226</v>
      </c>
      <c r="K56" s="17">
        <v>0.211475409836065</v>
      </c>
      <c r="L56" s="18">
        <f t="shared" si="4"/>
        <v>4.7286821705426485</v>
      </c>
      <c r="M56" s="18">
        <f t="shared" si="5"/>
        <v>51.937984496123931</v>
      </c>
      <c r="N56" s="18">
        <v>13.6206896551724</v>
      </c>
      <c r="O56" s="19">
        <f t="shared" si="6"/>
        <v>42.578772802653361</v>
      </c>
      <c r="V56" s="18">
        <v>7.4973172707025704</v>
      </c>
      <c r="W56" s="19">
        <f t="shared" si="9"/>
        <v>88.701312700618004</v>
      </c>
      <c r="X56" s="18">
        <v>22.727272727272702</v>
      </c>
      <c r="Y56" s="19">
        <f t="shared" si="10"/>
        <v>71.770334928229744</v>
      </c>
    </row>
    <row r="57" spans="1:25" x14ac:dyDescent="0.3">
      <c r="A57" s="17">
        <v>53.806228373702403</v>
      </c>
      <c r="B57" s="18">
        <f t="shared" si="0"/>
        <v>33.767643865363766</v>
      </c>
      <c r="C57" s="18">
        <v>15.2640653248883</v>
      </c>
      <c r="D57" s="19">
        <f t="shared" si="1"/>
        <v>47.686679658715498</v>
      </c>
      <c r="F57" s="17">
        <v>87.854534388313994</v>
      </c>
      <c r="G57" s="18">
        <f t="shared" si="2"/>
        <v>86.441033216224923</v>
      </c>
      <c r="H57" s="18">
        <v>24.939338608236898</v>
      </c>
      <c r="I57" s="19">
        <f t="shared" si="3"/>
        <v>89.175033370088684</v>
      </c>
      <c r="K57" s="17">
        <v>0.211475409836065</v>
      </c>
      <c r="L57" s="18">
        <f t="shared" si="4"/>
        <v>4.7286821705426485</v>
      </c>
      <c r="M57" s="18">
        <f t="shared" si="5"/>
        <v>51.937984496123931</v>
      </c>
      <c r="N57" s="18">
        <v>13.9522546419098</v>
      </c>
      <c r="O57" s="19">
        <f t="shared" si="6"/>
        <v>43.615257048092829</v>
      </c>
      <c r="V57" s="18">
        <v>7.2593642437740398</v>
      </c>
      <c r="W57" s="19">
        <f t="shared" si="9"/>
        <v>85.886072917165663</v>
      </c>
      <c r="X57" s="18">
        <v>25.303030303030301</v>
      </c>
      <c r="Y57" s="19">
        <f t="shared" si="10"/>
        <v>79.904306220095862</v>
      </c>
    </row>
    <row r="58" spans="1:25" x14ac:dyDescent="0.3">
      <c r="A58" s="17">
        <v>54.498269896193698</v>
      </c>
      <c r="B58" s="18">
        <f t="shared" si="0"/>
        <v>34.201954397394132</v>
      </c>
      <c r="C58" s="18">
        <v>15.265023167826</v>
      </c>
      <c r="D58" s="19">
        <f t="shared" si="1"/>
        <v>47.689672069214353</v>
      </c>
      <c r="F58" s="17">
        <v>90.693852708460099</v>
      </c>
      <c r="G58" s="18">
        <f t="shared" si="2"/>
        <v>89.234669434685514</v>
      </c>
      <c r="H58" s="18">
        <v>22.056806654493801</v>
      </c>
      <c r="I58" s="19">
        <f t="shared" si="3"/>
        <v>78.868028553189092</v>
      </c>
      <c r="K58" s="17">
        <v>0.24426229508196701</v>
      </c>
      <c r="L58" s="18">
        <f t="shared" si="4"/>
        <v>4.0939597315436274</v>
      </c>
      <c r="M58" s="18">
        <f t="shared" si="5"/>
        <v>44.966442953019971</v>
      </c>
      <c r="N58" s="18">
        <v>14.217506631299701</v>
      </c>
      <c r="O58" s="19">
        <f t="shared" si="6"/>
        <v>44.444444444444343</v>
      </c>
      <c r="V58" s="18">
        <v>7.1586859688195901</v>
      </c>
      <c r="W58" s="19">
        <f t="shared" si="9"/>
        <v>84.69494083265451</v>
      </c>
      <c r="X58" s="18">
        <v>24.848484848484802</v>
      </c>
      <c r="Y58" s="19">
        <f t="shared" si="10"/>
        <v>78.468899521531128</v>
      </c>
    </row>
    <row r="59" spans="1:25" x14ac:dyDescent="0.3">
      <c r="A59" s="17">
        <v>82.179930795847696</v>
      </c>
      <c r="B59" s="18">
        <f t="shared" si="0"/>
        <v>51.574375678610238</v>
      </c>
      <c r="C59" s="18">
        <v>16.2029908645729</v>
      </c>
      <c r="D59" s="19">
        <f t="shared" si="1"/>
        <v>50.619990050234918</v>
      </c>
      <c r="F59" s="17">
        <v>90.9352809900588</v>
      </c>
      <c r="G59" s="18">
        <f t="shared" si="2"/>
        <v>89.472213350367397</v>
      </c>
      <c r="H59" s="18">
        <v>25.620206938527001</v>
      </c>
      <c r="I59" s="19">
        <f t="shared" si="3"/>
        <v>91.609598978584941</v>
      </c>
      <c r="K59" s="17">
        <v>0.25901639344262201</v>
      </c>
      <c r="L59" s="18">
        <f t="shared" si="4"/>
        <v>3.8607594936709</v>
      </c>
      <c r="M59" s="18">
        <f t="shared" si="5"/>
        <v>42.4050632911392</v>
      </c>
      <c r="N59" s="18">
        <v>13.15649867374</v>
      </c>
      <c r="O59" s="19">
        <f t="shared" si="6"/>
        <v>41.12769485903798</v>
      </c>
      <c r="V59" s="18">
        <v>7.1195079975703504</v>
      </c>
      <c r="W59" s="19">
        <f t="shared" si="9"/>
        <v>84.231423369903595</v>
      </c>
      <c r="X59" s="18">
        <v>25.757575757575701</v>
      </c>
      <c r="Y59" s="19">
        <f t="shared" si="10"/>
        <v>81.339712918660283</v>
      </c>
    </row>
    <row r="60" spans="1:25" x14ac:dyDescent="0.3">
      <c r="A60" s="17">
        <v>69.031141868512094</v>
      </c>
      <c r="B60" s="18">
        <f t="shared" si="0"/>
        <v>43.322475570032623</v>
      </c>
      <c r="C60" s="18">
        <v>14.662300499275601</v>
      </c>
      <c r="D60" s="19">
        <f t="shared" si="1"/>
        <v>45.806697762799075</v>
      </c>
      <c r="F60" s="17">
        <v>98.438831405964706</v>
      </c>
      <c r="G60" s="18">
        <f t="shared" si="2"/>
        <v>96.85503832641345</v>
      </c>
      <c r="H60" s="18">
        <v>27.966727530939298</v>
      </c>
      <c r="I60" s="19">
        <f t="shared" si="3"/>
        <v>100</v>
      </c>
      <c r="K60" s="17">
        <v>0.288524590163934</v>
      </c>
      <c r="L60" s="18">
        <f t="shared" si="4"/>
        <v>3.4659090909090962</v>
      </c>
      <c r="M60" s="18">
        <f t="shared" si="5"/>
        <v>38.068181818181706</v>
      </c>
      <c r="N60" s="18">
        <v>14.0848806366047</v>
      </c>
      <c r="O60" s="19">
        <f t="shared" si="6"/>
        <v>44.02985074626843</v>
      </c>
      <c r="V60" s="18">
        <v>7.6136363636363598</v>
      </c>
      <c r="W60" s="19">
        <f t="shared" si="9"/>
        <v>90.077492454366833</v>
      </c>
      <c r="X60" s="18">
        <v>18.7878787878787</v>
      </c>
      <c r="Y60" s="19">
        <f t="shared" si="10"/>
        <v>59.330143540669702</v>
      </c>
    </row>
    <row r="61" spans="1:25" x14ac:dyDescent="0.3">
      <c r="A61" s="17">
        <v>69.723183391003403</v>
      </c>
      <c r="B61" s="18">
        <f t="shared" si="0"/>
        <v>43.756786102062996</v>
      </c>
      <c r="C61" s="18">
        <v>14.178829276469299</v>
      </c>
      <c r="D61" s="19">
        <f t="shared" si="1"/>
        <v>44.296278563493125</v>
      </c>
      <c r="F61" s="17">
        <v>94.405558936904001</v>
      </c>
      <c r="G61" s="18">
        <f t="shared" si="2"/>
        <v>92.886657617374752</v>
      </c>
      <c r="H61" s="18">
        <v>24.319334550618699</v>
      </c>
      <c r="I61" s="19">
        <f t="shared" si="3"/>
        <v>86.958098775462631</v>
      </c>
      <c r="K61" s="17">
        <v>0.19836065573770401</v>
      </c>
      <c r="L61" s="18">
        <f t="shared" si="4"/>
        <v>5.0413223140496104</v>
      </c>
      <c r="M61" s="18">
        <f t="shared" si="5"/>
        <v>55.371900826446293</v>
      </c>
      <c r="N61" s="18">
        <v>15.8753315649867</v>
      </c>
      <c r="O61" s="19">
        <f t="shared" si="6"/>
        <v>49.626865671641681</v>
      </c>
      <c r="V61" s="18">
        <v>7.3123608017817299</v>
      </c>
      <c r="W61" s="19">
        <f t="shared" si="9"/>
        <v>86.51307909739846</v>
      </c>
      <c r="X61" s="18">
        <v>18.181818181818102</v>
      </c>
      <c r="Y61" s="19">
        <f t="shared" si="10"/>
        <v>57.416267942583602</v>
      </c>
    </row>
    <row r="62" spans="1:25" x14ac:dyDescent="0.3">
      <c r="A62" s="17">
        <v>61.418685121107202</v>
      </c>
      <c r="B62" s="18">
        <f t="shared" si="0"/>
        <v>38.545059717698166</v>
      </c>
      <c r="C62" s="18">
        <v>14.098131008967799</v>
      </c>
      <c r="D62" s="19">
        <f t="shared" si="1"/>
        <v>44.044167978963408</v>
      </c>
      <c r="F62" s="17">
        <v>94.494826536822899</v>
      </c>
      <c r="G62" s="18">
        <f t="shared" si="2"/>
        <v>92.974488981156327</v>
      </c>
      <c r="H62" s="18">
        <v>23.031852302698301</v>
      </c>
      <c r="I62" s="19">
        <f t="shared" si="3"/>
        <v>82.354477395392095</v>
      </c>
      <c r="K62" s="17">
        <v>0.22131147540983601</v>
      </c>
      <c r="L62" s="18">
        <f t="shared" si="4"/>
        <v>4.5185185185185199</v>
      </c>
      <c r="M62" s="18">
        <f t="shared" si="5"/>
        <v>49.62962962962942</v>
      </c>
      <c r="N62" s="18">
        <v>15.543766578249301</v>
      </c>
      <c r="O62" s="19">
        <f t="shared" si="6"/>
        <v>48.590381426202214</v>
      </c>
      <c r="V62" s="18">
        <v>7.3498683944118204</v>
      </c>
      <c r="W62" s="19">
        <f t="shared" si="9"/>
        <v>86.956834187706562</v>
      </c>
      <c r="X62" s="18">
        <v>15.6060606060606</v>
      </c>
      <c r="Y62" s="19">
        <f t="shared" si="10"/>
        <v>49.28229665071779</v>
      </c>
    </row>
    <row r="63" spans="1:25" x14ac:dyDescent="0.3">
      <c r="A63" s="17">
        <v>61.072664359861498</v>
      </c>
      <c r="B63" s="18">
        <f t="shared" si="0"/>
        <v>38.327904451682947</v>
      </c>
      <c r="C63" s="18">
        <v>13.474814717256701</v>
      </c>
      <c r="D63" s="19">
        <f t="shared" si="1"/>
        <v>42.096856846822192</v>
      </c>
      <c r="F63" s="17">
        <v>93.675187664840706</v>
      </c>
      <c r="G63" s="18">
        <f t="shared" si="2"/>
        <v>92.168037368253067</v>
      </c>
      <c r="H63" s="18">
        <v>23.035098397240802</v>
      </c>
      <c r="I63" s="19">
        <f t="shared" si="3"/>
        <v>82.366084382798505</v>
      </c>
      <c r="K63" s="17">
        <v>0.22459016393442599</v>
      </c>
      <c r="L63" s="18">
        <f t="shared" si="4"/>
        <v>4.4525547445255524</v>
      </c>
      <c r="M63" s="18">
        <f t="shared" si="5"/>
        <v>48.905109489050929</v>
      </c>
      <c r="N63" s="18">
        <v>16.074270557029099</v>
      </c>
      <c r="O63" s="19">
        <f t="shared" si="6"/>
        <v>50.248756218905235</v>
      </c>
      <c r="V63" s="18">
        <v>6.6823243571573201</v>
      </c>
      <c r="W63" s="19">
        <f t="shared" si="9"/>
        <v>79.059071527811057</v>
      </c>
      <c r="X63" s="18">
        <v>9.5454545454545396</v>
      </c>
      <c r="Y63" s="19">
        <f t="shared" si="10"/>
        <v>30.143540669856506</v>
      </c>
    </row>
    <row r="64" spans="1:25" x14ac:dyDescent="0.3">
      <c r="A64" s="17">
        <v>58.304498269896101</v>
      </c>
      <c r="B64" s="18">
        <f t="shared" si="0"/>
        <v>36.590662323561332</v>
      </c>
      <c r="C64" s="18">
        <v>14.3014331724955</v>
      </c>
      <c r="D64" s="19">
        <f t="shared" si="1"/>
        <v>44.679307107348933</v>
      </c>
      <c r="F64" s="17">
        <v>93.563603164942194</v>
      </c>
      <c r="G64" s="18">
        <f t="shared" si="2"/>
        <v>92.058248163526187</v>
      </c>
      <c r="H64" s="18">
        <v>22.144451207141401</v>
      </c>
      <c r="I64" s="19">
        <f t="shared" si="3"/>
        <v>79.181417213162405</v>
      </c>
      <c r="K64" s="17">
        <v>0.24590163934426201</v>
      </c>
      <c r="L64" s="18">
        <f t="shared" si="4"/>
        <v>4.0666666666666718</v>
      </c>
      <c r="M64" s="18">
        <f t="shared" si="5"/>
        <v>44.666666666666522</v>
      </c>
      <c r="N64" s="18">
        <v>14.8806366047745</v>
      </c>
      <c r="O64" s="19">
        <f t="shared" si="6"/>
        <v>46.517412935323271</v>
      </c>
      <c r="V64" s="18">
        <v>6.94335897955051</v>
      </c>
      <c r="W64" s="19">
        <f t="shared" si="9"/>
        <v>82.147391366837468</v>
      </c>
      <c r="X64" s="18">
        <v>10</v>
      </c>
      <c r="Y64" s="19">
        <f t="shared" si="10"/>
        <v>31.578947368421119</v>
      </c>
    </row>
    <row r="65" spans="1:25" x14ac:dyDescent="0.3">
      <c r="A65" s="17">
        <v>54.498269896193698</v>
      </c>
      <c r="B65" s="18">
        <f t="shared" si="0"/>
        <v>34.201954397394132</v>
      </c>
      <c r="C65" s="18">
        <v>14.296165036338101</v>
      </c>
      <c r="D65" s="19">
        <f t="shared" si="1"/>
        <v>44.662848849605055</v>
      </c>
      <c r="F65" s="17">
        <v>95.652262122134303</v>
      </c>
      <c r="G65" s="18">
        <f t="shared" si="2"/>
        <v>94.11330245927833</v>
      </c>
      <c r="H65" s="18">
        <v>15.9975654290931</v>
      </c>
      <c r="I65" s="19">
        <f t="shared" si="3"/>
        <v>57.202135685682784</v>
      </c>
      <c r="K65" s="17">
        <v>0.257377049180327</v>
      </c>
      <c r="L65" s="18">
        <f t="shared" si="4"/>
        <v>3.8853503184713505</v>
      </c>
      <c r="M65" s="18">
        <f t="shared" si="5"/>
        <v>42.675159235668744</v>
      </c>
      <c r="N65" s="18">
        <v>14.946949602122</v>
      </c>
      <c r="O65" s="19">
        <f t="shared" si="6"/>
        <v>46.724709784411232</v>
      </c>
      <c r="V65" s="18">
        <v>7.0656003239522196</v>
      </c>
      <c r="W65" s="19">
        <f t="shared" si="9"/>
        <v>83.593637713792972</v>
      </c>
      <c r="X65" s="18">
        <v>11.9696969696969</v>
      </c>
      <c r="Y65" s="19">
        <f t="shared" si="10"/>
        <v>37.799043062200816</v>
      </c>
    </row>
    <row r="66" spans="1:25" x14ac:dyDescent="0.3">
      <c r="A66" s="17">
        <v>53.114186851211002</v>
      </c>
      <c r="B66" s="18">
        <f t="shared" si="0"/>
        <v>33.333333333333329</v>
      </c>
      <c r="C66" s="18">
        <v>14.363453502711801</v>
      </c>
      <c r="D66" s="19">
        <f t="shared" si="1"/>
        <v>44.873065687150742</v>
      </c>
      <c r="F66" s="17">
        <v>97.296611888821204</v>
      </c>
      <c r="G66" s="18">
        <f t="shared" si="2"/>
        <v>95.731196103481409</v>
      </c>
      <c r="H66" s="18">
        <v>16.486102657739899</v>
      </c>
      <c r="I66" s="19">
        <f t="shared" si="3"/>
        <v>58.948987290348839</v>
      </c>
      <c r="K66" s="17">
        <v>0.26393442622950802</v>
      </c>
      <c r="L66" s="18">
        <f t="shared" si="4"/>
        <v>3.7888198757764</v>
      </c>
      <c r="M66" s="18">
        <f t="shared" si="5"/>
        <v>41.614906832297976</v>
      </c>
      <c r="N66" s="18">
        <v>15.0132625994694</v>
      </c>
      <c r="O66" s="19">
        <f t="shared" si="6"/>
        <v>46.932006633498872</v>
      </c>
      <c r="V66" s="18">
        <v>7.0268779105082002</v>
      </c>
      <c r="W66" s="19">
        <f t="shared" si="9"/>
        <v>83.135509988980985</v>
      </c>
      <c r="X66" s="18">
        <v>13.3333333333333</v>
      </c>
      <c r="Y66" s="19">
        <f t="shared" si="10"/>
        <v>42.105263157894719</v>
      </c>
    </row>
    <row r="67" spans="1:25" x14ac:dyDescent="0.3">
      <c r="A67" s="17">
        <v>51.384083044982702</v>
      </c>
      <c r="B67" s="18">
        <f t="shared" ref="B67:B130" si="11">A67/(MAX(A$2:A$301))*100</f>
        <v>32.247557003257377</v>
      </c>
      <c r="C67" s="18">
        <v>14.1534464386202</v>
      </c>
      <c r="D67" s="19">
        <f t="shared" ref="D67:D130" si="12">C67/(MAX(C$2:C$301))*100</f>
        <v>44.216979685273209</v>
      </c>
      <c r="F67" s="17">
        <v>100.286062081558</v>
      </c>
      <c r="G67" s="18">
        <f t="shared" ref="G67:G68" si="13">F67/(MAX(F$2:F$301))*100</f>
        <v>98.672548706483582</v>
      </c>
      <c r="H67" s="18">
        <v>18.256441468857702</v>
      </c>
      <c r="I67" s="19">
        <f t="shared" ref="I67:I68" si="14">H67/(MAX(H$2:H$301))*100</f>
        <v>65.279148047124181</v>
      </c>
      <c r="K67" s="17">
        <v>0.27868852459016402</v>
      </c>
      <c r="L67" s="18">
        <f t="shared" ref="L67:L102" si="15">1/K67</f>
        <v>3.5882352941176459</v>
      </c>
      <c r="M67" s="18">
        <f t="shared" ref="M67:M102" si="16">L67/(MAX(L$2:L$301))*100</f>
        <v>39.411764705882163</v>
      </c>
      <c r="N67" s="18">
        <v>14.946949602122</v>
      </c>
      <c r="O67" s="19">
        <f t="shared" ref="O67:O102" si="17">N67/(MAX(N$2:N$301))*100</f>
        <v>46.724709784411232</v>
      </c>
      <c r="V67" s="18">
        <v>7.0889856246203697</v>
      </c>
      <c r="W67" s="19">
        <f t="shared" ref="W67:W99" si="18">V67/(MAX(V$2:V$301))*100</f>
        <v>83.870310927993103</v>
      </c>
      <c r="X67" s="18">
        <v>15.303030303030299</v>
      </c>
      <c r="Y67" s="19">
        <f t="shared" ref="Y67:Y99" si="19">X67/(MAX(X$2:X$301))*100</f>
        <v>48.325358851674736</v>
      </c>
    </row>
    <row r="68" spans="1:25" ht="15" thickBot="1" x14ac:dyDescent="0.35">
      <c r="A68" s="17">
        <v>52.076124567473997</v>
      </c>
      <c r="B68" s="18">
        <f t="shared" si="11"/>
        <v>32.681867535287736</v>
      </c>
      <c r="C68" s="18">
        <v>13.5315669113157</v>
      </c>
      <c r="D68" s="19">
        <f t="shared" si="12"/>
        <v>42.274157168880436</v>
      </c>
      <c r="F68" s="21">
        <v>101.63522012578601</v>
      </c>
      <c r="G68" s="22">
        <f t="shared" si="13"/>
        <v>100</v>
      </c>
      <c r="H68" s="22">
        <v>19.934266585514301</v>
      </c>
      <c r="I68" s="24">
        <f t="shared" si="14"/>
        <v>71.278509662817115</v>
      </c>
      <c r="K68" s="17">
        <v>0.28032786885245897</v>
      </c>
      <c r="L68" s="18">
        <f t="shared" si="15"/>
        <v>3.5672514619883047</v>
      </c>
      <c r="M68" s="18">
        <f t="shared" si="16"/>
        <v>39.181286549707437</v>
      </c>
      <c r="N68" s="18">
        <v>15.543766578249301</v>
      </c>
      <c r="O68" s="19">
        <f t="shared" si="17"/>
        <v>48.590381426202214</v>
      </c>
      <c r="V68" s="18">
        <v>6.9290848349868401</v>
      </c>
      <c r="W68" s="19">
        <f t="shared" si="18"/>
        <v>81.978512911416672</v>
      </c>
      <c r="X68" s="18">
        <v>15.757575757575699</v>
      </c>
      <c r="Y68" s="19">
        <f t="shared" si="19"/>
        <v>49.760765550239157</v>
      </c>
    </row>
    <row r="69" spans="1:25" x14ac:dyDescent="0.3">
      <c r="A69" s="17">
        <v>47.923875432525897</v>
      </c>
      <c r="B69" s="18">
        <f t="shared" si="11"/>
        <v>30.076004343105328</v>
      </c>
      <c r="C69" s="18">
        <v>13.318207396942</v>
      </c>
      <c r="D69" s="19">
        <f t="shared" si="12"/>
        <v>41.60759773025643</v>
      </c>
      <c r="K69" s="17">
        <v>0.25409836065573699</v>
      </c>
      <c r="L69" s="18">
        <f t="shared" si="15"/>
        <v>3.9354838709677531</v>
      </c>
      <c r="M69" s="18">
        <f t="shared" si="16"/>
        <v>43.225806451612833</v>
      </c>
      <c r="N69" s="18">
        <v>16.074270557029099</v>
      </c>
      <c r="O69" s="19">
        <f t="shared" si="17"/>
        <v>50.248756218905235</v>
      </c>
      <c r="V69" s="18">
        <v>6.8689512046973</v>
      </c>
      <c r="W69" s="19">
        <f t="shared" si="18"/>
        <v>81.267067503473299</v>
      </c>
      <c r="X69" s="18">
        <v>15.757575757575699</v>
      </c>
      <c r="Y69" s="19">
        <f t="shared" si="19"/>
        <v>49.760765550239157</v>
      </c>
    </row>
    <row r="70" spans="1:25" x14ac:dyDescent="0.3">
      <c r="A70" s="17">
        <v>45.501730103806203</v>
      </c>
      <c r="B70" s="18">
        <f t="shared" si="11"/>
        <v>28.555917480998939</v>
      </c>
      <c r="C70" s="18">
        <v>12.9688341854144</v>
      </c>
      <c r="D70" s="19">
        <f t="shared" si="12"/>
        <v>40.516116000792906</v>
      </c>
      <c r="K70" s="17">
        <v>0.26229508196721302</v>
      </c>
      <c r="L70" s="18">
        <f t="shared" si="15"/>
        <v>3.8125000000000013</v>
      </c>
      <c r="M70" s="18">
        <f t="shared" si="16"/>
        <v>41.874999999999829</v>
      </c>
      <c r="N70" s="18">
        <v>16.0079575596816</v>
      </c>
      <c r="O70" s="19">
        <f t="shared" si="17"/>
        <v>50.041459369817275</v>
      </c>
      <c r="V70" s="18">
        <v>6.6490686373759802</v>
      </c>
      <c r="W70" s="19">
        <f t="shared" si="18"/>
        <v>78.665620658266576</v>
      </c>
      <c r="X70" s="18">
        <v>16.363636363636299</v>
      </c>
      <c r="Y70" s="19">
        <f t="shared" si="19"/>
        <v>51.674641148325264</v>
      </c>
    </row>
    <row r="71" spans="1:25" x14ac:dyDescent="0.3">
      <c r="A71" s="17">
        <v>51.384083044982702</v>
      </c>
      <c r="B71" s="18">
        <f t="shared" si="11"/>
        <v>32.247557003257377</v>
      </c>
      <c r="C71" s="18">
        <v>12.700159241388301</v>
      </c>
      <c r="D71" s="19">
        <f t="shared" si="12"/>
        <v>39.676744855859098</v>
      </c>
      <c r="K71" s="17">
        <v>0.272131147540983</v>
      </c>
      <c r="L71" s="18">
        <f t="shared" si="15"/>
        <v>3.6746987951807313</v>
      </c>
      <c r="M71" s="18">
        <f t="shared" si="16"/>
        <v>40.361445783132439</v>
      </c>
      <c r="N71" s="18">
        <v>16.8037135278514</v>
      </c>
      <c r="O71" s="19">
        <f t="shared" si="17"/>
        <v>52.529021558872124</v>
      </c>
      <c r="V71" s="18">
        <v>6.2723223324559596</v>
      </c>
      <c r="W71" s="19">
        <f t="shared" si="18"/>
        <v>74.208307382743214</v>
      </c>
      <c r="X71" s="18">
        <v>20.4545454545454</v>
      </c>
      <c r="Y71" s="19">
        <f t="shared" si="19"/>
        <v>64.593301435406659</v>
      </c>
    </row>
    <row r="72" spans="1:25" x14ac:dyDescent="0.3">
      <c r="A72" s="17">
        <v>54.844290657439402</v>
      </c>
      <c r="B72" s="18">
        <f t="shared" si="11"/>
        <v>34.419109663409351</v>
      </c>
      <c r="C72" s="18">
        <v>13.1893775218208</v>
      </c>
      <c r="D72" s="19">
        <f t="shared" si="12"/>
        <v>41.205118518158201</v>
      </c>
      <c r="K72" s="17">
        <v>0.249180327868852</v>
      </c>
      <c r="L72" s="18">
        <f t="shared" si="15"/>
        <v>4.0131578947368496</v>
      </c>
      <c r="M72" s="18">
        <f t="shared" si="16"/>
        <v>44.078947368420934</v>
      </c>
      <c r="N72" s="18">
        <v>17.267904509283799</v>
      </c>
      <c r="O72" s="19">
        <f t="shared" si="17"/>
        <v>53.980099502487498</v>
      </c>
      <c r="V72" s="18">
        <v>6.2706519538368104</v>
      </c>
      <c r="W72" s="19">
        <f t="shared" si="18"/>
        <v>74.188545010300402</v>
      </c>
      <c r="X72" s="18">
        <v>18.7878787878787</v>
      </c>
      <c r="Y72" s="19">
        <f t="shared" si="19"/>
        <v>59.330143540669702</v>
      </c>
    </row>
    <row r="73" spans="1:25" x14ac:dyDescent="0.3">
      <c r="A73" s="17">
        <v>56.228373702422097</v>
      </c>
      <c r="B73" s="18">
        <f t="shared" si="11"/>
        <v>35.287730727470155</v>
      </c>
      <c r="C73" s="18">
        <v>13.052884903197899</v>
      </c>
      <c r="D73" s="19">
        <f t="shared" si="12"/>
        <v>40.778700022068783</v>
      </c>
      <c r="K73" s="17">
        <v>0.286885245901639</v>
      </c>
      <c r="L73" s="18">
        <f t="shared" si="15"/>
        <v>3.4857142857142898</v>
      </c>
      <c r="M73" s="18">
        <f t="shared" si="16"/>
        <v>38.285714285714157</v>
      </c>
      <c r="N73" s="18">
        <v>17.732095490716102</v>
      </c>
      <c r="O73" s="19">
        <f t="shared" si="17"/>
        <v>55.431177446102573</v>
      </c>
      <c r="V73" s="18">
        <v>6.2293480461631896</v>
      </c>
      <c r="W73" s="19">
        <f t="shared" si="18"/>
        <v>73.69987543716762</v>
      </c>
      <c r="X73" s="18">
        <v>17.5757575757575</v>
      </c>
      <c r="Y73" s="19">
        <f t="shared" si="19"/>
        <v>55.502392344497487</v>
      </c>
    </row>
    <row r="74" spans="1:25" x14ac:dyDescent="0.3">
      <c r="A74" s="17">
        <v>61.072664359861498</v>
      </c>
      <c r="B74" s="18">
        <f t="shared" si="11"/>
        <v>38.327904451682947</v>
      </c>
      <c r="C74" s="18">
        <v>12.4367524335197</v>
      </c>
      <c r="D74" s="19">
        <f t="shared" si="12"/>
        <v>38.853831968669482</v>
      </c>
      <c r="K74" s="17">
        <v>0.31639344262294999</v>
      </c>
      <c r="L74" s="18">
        <f t="shared" si="15"/>
        <v>3.1606217616580392</v>
      </c>
      <c r="M74" s="18">
        <f t="shared" si="16"/>
        <v>34.715025906735683</v>
      </c>
      <c r="N74" s="18">
        <v>16.472148541113999</v>
      </c>
      <c r="O74" s="19">
        <f t="shared" si="17"/>
        <v>51.492537313432649</v>
      </c>
      <c r="V74" s="18">
        <v>6.2691334278193898</v>
      </c>
      <c r="W74" s="19">
        <f t="shared" si="18"/>
        <v>74.170579217170413</v>
      </c>
      <c r="X74" s="18">
        <v>17.272727272727199</v>
      </c>
      <c r="Y74" s="19">
        <f t="shared" si="19"/>
        <v>54.545454545454433</v>
      </c>
    </row>
    <row r="75" spans="1:25" x14ac:dyDescent="0.3">
      <c r="A75" s="17">
        <v>61.764705882352899</v>
      </c>
      <c r="B75" s="18">
        <f t="shared" si="11"/>
        <v>38.762214983713378</v>
      </c>
      <c r="C75" s="18">
        <v>12.783731037702999</v>
      </c>
      <c r="D75" s="19">
        <f t="shared" si="12"/>
        <v>39.937832671885701</v>
      </c>
      <c r="K75" s="17">
        <v>0.34098360655737697</v>
      </c>
      <c r="L75" s="18">
        <f t="shared" si="15"/>
        <v>2.9326923076923084</v>
      </c>
      <c r="M75" s="18">
        <f t="shared" si="16"/>
        <v>32.211538461538325</v>
      </c>
      <c r="N75" s="18">
        <v>16.074270557029099</v>
      </c>
      <c r="O75" s="19">
        <f t="shared" si="17"/>
        <v>50.248756218905235</v>
      </c>
      <c r="V75" s="18">
        <v>5.9710467706013297</v>
      </c>
      <c r="W75" s="19">
        <f t="shared" si="18"/>
        <v>70.643894025774841</v>
      </c>
      <c r="X75" s="18">
        <v>19.848484848484802</v>
      </c>
      <c r="Y75" s="19">
        <f t="shared" si="19"/>
        <v>62.679425837320558</v>
      </c>
    </row>
    <row r="76" spans="1:25" x14ac:dyDescent="0.3">
      <c r="A76" s="17">
        <v>61.072664359861498</v>
      </c>
      <c r="B76" s="18">
        <f t="shared" si="11"/>
        <v>38.327904451682947</v>
      </c>
      <c r="C76" s="18">
        <v>12.2291399767723</v>
      </c>
      <c r="D76" s="19">
        <f t="shared" si="12"/>
        <v>38.205226993038934</v>
      </c>
      <c r="K76" s="17">
        <v>0.32131147540983601</v>
      </c>
      <c r="L76" s="18">
        <f t="shared" si="15"/>
        <v>3.1122448979591844</v>
      </c>
      <c r="M76" s="18">
        <f t="shared" si="16"/>
        <v>34.183673469387607</v>
      </c>
      <c r="N76" s="18">
        <v>17.931034482758601</v>
      </c>
      <c r="O76" s="19">
        <f t="shared" si="17"/>
        <v>56.053067993366447</v>
      </c>
      <c r="V76" s="18">
        <v>5.8699129378416597</v>
      </c>
      <c r="W76" s="19">
        <f t="shared" si="18"/>
        <v>69.447372203324761</v>
      </c>
      <c r="X76" s="18">
        <v>18.939393939393899</v>
      </c>
      <c r="Y76" s="19">
        <f t="shared" si="19"/>
        <v>59.808612440191389</v>
      </c>
    </row>
    <row r="77" spans="1:25" x14ac:dyDescent="0.3">
      <c r="A77" s="17">
        <v>61.764705882352899</v>
      </c>
      <c r="B77" s="18">
        <f t="shared" si="11"/>
        <v>38.762214983713378</v>
      </c>
      <c r="C77" s="18">
        <v>12.23009781971</v>
      </c>
      <c r="D77" s="19">
        <f t="shared" si="12"/>
        <v>38.208219403537797</v>
      </c>
      <c r="K77" s="17">
        <v>0.35081967213114701</v>
      </c>
      <c r="L77" s="18">
        <f t="shared" si="15"/>
        <v>2.8504672897196306</v>
      </c>
      <c r="M77" s="18">
        <f t="shared" si="16"/>
        <v>31.308411214953182</v>
      </c>
      <c r="N77" s="18">
        <v>18.063660477453499</v>
      </c>
      <c r="O77" s="19">
        <f t="shared" si="17"/>
        <v>56.467661691542034</v>
      </c>
      <c r="V77" s="18">
        <v>5.8884389552540997</v>
      </c>
      <c r="W77" s="19">
        <f t="shared" si="18"/>
        <v>69.666554879509405</v>
      </c>
      <c r="X77" s="18">
        <v>17.424242424242401</v>
      </c>
      <c r="Y77" s="19">
        <f t="shared" si="19"/>
        <v>55.02392344497612</v>
      </c>
    </row>
    <row r="78" spans="1:25" x14ac:dyDescent="0.3">
      <c r="A78" s="17">
        <v>65.224913494809599</v>
      </c>
      <c r="B78" s="18">
        <f t="shared" si="11"/>
        <v>40.933767643865359</v>
      </c>
      <c r="C78" s="18">
        <v>12.1656828821493</v>
      </c>
      <c r="D78" s="19">
        <f t="shared" si="12"/>
        <v>38.006979797488363</v>
      </c>
      <c r="K78" s="17">
        <v>0.35081967213114701</v>
      </c>
      <c r="L78" s="18">
        <f t="shared" si="15"/>
        <v>2.8504672897196306</v>
      </c>
      <c r="M78" s="18">
        <f t="shared" si="16"/>
        <v>31.308411214953182</v>
      </c>
      <c r="N78" s="18">
        <v>19.920424403182999</v>
      </c>
      <c r="O78" s="19">
        <f t="shared" si="17"/>
        <v>62.271973466003239</v>
      </c>
      <c r="V78" s="18">
        <v>5.8280016197610802</v>
      </c>
      <c r="W78" s="19">
        <f t="shared" si="18"/>
        <v>68.9515163129401</v>
      </c>
      <c r="X78" s="18">
        <v>17.1212121212121</v>
      </c>
      <c r="Y78" s="19">
        <f t="shared" si="19"/>
        <v>54.066985645933066</v>
      </c>
    </row>
    <row r="79" spans="1:25" x14ac:dyDescent="0.3">
      <c r="A79" s="17">
        <v>63.840830449826903</v>
      </c>
      <c r="B79" s="18">
        <f t="shared" si="11"/>
        <v>40.065146579804562</v>
      </c>
      <c r="C79" s="18">
        <v>11.679338130530001</v>
      </c>
      <c r="D79" s="19">
        <f t="shared" si="12"/>
        <v>36.487583366686152</v>
      </c>
      <c r="K79" s="17">
        <v>0.32459016393442602</v>
      </c>
      <c r="L79" s="18">
        <f t="shared" si="15"/>
        <v>3.0808080808080827</v>
      </c>
      <c r="M79" s="18">
        <f t="shared" si="16"/>
        <v>33.838383838383706</v>
      </c>
      <c r="N79" s="18">
        <v>19.389920424403101</v>
      </c>
      <c r="O79" s="19">
        <f t="shared" si="17"/>
        <v>60.613598673299919</v>
      </c>
      <c r="V79" s="18">
        <v>5.9672504555578003</v>
      </c>
      <c r="W79" s="19">
        <f t="shared" si="18"/>
        <v>70.598979542950161</v>
      </c>
      <c r="X79" s="18">
        <v>16.060606060605998</v>
      </c>
      <c r="Y79" s="19">
        <f t="shared" si="19"/>
        <v>50.717703349282203</v>
      </c>
    </row>
    <row r="80" spans="1:25" x14ac:dyDescent="0.3">
      <c r="A80" s="17">
        <v>62.802768166089898</v>
      </c>
      <c r="B80" s="18">
        <f t="shared" si="11"/>
        <v>39.41368078175897</v>
      </c>
      <c r="C80" s="18">
        <v>11.2626764526286</v>
      </c>
      <c r="D80" s="19">
        <f t="shared" si="12"/>
        <v>35.185884799676629</v>
      </c>
      <c r="K80" s="17">
        <v>0.30327868852459</v>
      </c>
      <c r="L80" s="18">
        <f t="shared" si="15"/>
        <v>3.2972972972972991</v>
      </c>
      <c r="M80" s="18">
        <f t="shared" si="16"/>
        <v>36.216216216216075</v>
      </c>
      <c r="N80" s="18">
        <v>18.925729442970798</v>
      </c>
      <c r="O80" s="19">
        <f t="shared" si="17"/>
        <v>59.162520729684843</v>
      </c>
      <c r="V80" s="18">
        <v>5.6869305527434699</v>
      </c>
      <c r="W80" s="19">
        <f t="shared" si="18"/>
        <v>67.282494131174232</v>
      </c>
      <c r="X80" s="18">
        <v>16.363636363636299</v>
      </c>
      <c r="Y80" s="19">
        <f t="shared" si="19"/>
        <v>51.674641148325264</v>
      </c>
    </row>
    <row r="81" spans="1:25" x14ac:dyDescent="0.3">
      <c r="A81" s="17">
        <v>57.958477508650503</v>
      </c>
      <c r="B81" s="18">
        <f t="shared" si="11"/>
        <v>36.373507057546185</v>
      </c>
      <c r="C81" s="18">
        <v>11.3251757043138</v>
      </c>
      <c r="D81" s="19">
        <f t="shared" si="12"/>
        <v>35.381139584728025</v>
      </c>
      <c r="K81" s="17">
        <v>0.28032786885245897</v>
      </c>
      <c r="L81" s="18">
        <f t="shared" si="15"/>
        <v>3.5672514619883047</v>
      </c>
      <c r="M81" s="18">
        <f t="shared" si="16"/>
        <v>39.181286549707437</v>
      </c>
      <c r="N81" s="18">
        <v>18.527851458885898</v>
      </c>
      <c r="O81" s="19">
        <f t="shared" si="17"/>
        <v>57.918739635157415</v>
      </c>
      <c r="V81" s="18">
        <v>5.5864041303907603</v>
      </c>
      <c r="W81" s="19">
        <f t="shared" si="18"/>
        <v>66.093158625976059</v>
      </c>
      <c r="X81" s="18">
        <v>16.060606060605998</v>
      </c>
      <c r="Y81" s="19">
        <f t="shared" si="19"/>
        <v>50.717703349282203</v>
      </c>
    </row>
    <row r="82" spans="1:25" x14ac:dyDescent="0.3">
      <c r="A82" s="17">
        <v>57.958477508650503</v>
      </c>
      <c r="B82" s="18">
        <f t="shared" si="11"/>
        <v>36.373507057546185</v>
      </c>
      <c r="C82" s="18">
        <v>11.601992313310401</v>
      </c>
      <c r="D82" s="19">
        <f t="shared" si="12"/>
        <v>36.24594621890229</v>
      </c>
      <c r="K82" s="17">
        <v>0.29344262295081902</v>
      </c>
      <c r="L82" s="18">
        <f t="shared" si="15"/>
        <v>3.4078212290502869</v>
      </c>
      <c r="M82" s="18">
        <f t="shared" si="16"/>
        <v>37.430167597765276</v>
      </c>
      <c r="N82" s="18">
        <v>19.8541114058355</v>
      </c>
      <c r="O82" s="19">
        <f t="shared" si="17"/>
        <v>62.064676616915293</v>
      </c>
      <c r="V82" s="18">
        <v>5.2243875278396397</v>
      </c>
      <c r="W82" s="19">
        <f t="shared" si="18"/>
        <v>61.810113543812527</v>
      </c>
      <c r="X82" s="18">
        <v>14.8484848484848</v>
      </c>
      <c r="Y82" s="19">
        <f t="shared" si="19"/>
        <v>46.889952153109995</v>
      </c>
    </row>
    <row r="83" spans="1:25" x14ac:dyDescent="0.3">
      <c r="A83" s="17">
        <v>56.574394463667801</v>
      </c>
      <c r="B83" s="18">
        <f t="shared" si="11"/>
        <v>35.504885993485374</v>
      </c>
      <c r="C83" s="18">
        <v>11.669280779684099</v>
      </c>
      <c r="D83" s="19">
        <f t="shared" si="12"/>
        <v>36.456163056447977</v>
      </c>
      <c r="K83" s="17">
        <v>0.272131147540983</v>
      </c>
      <c r="L83" s="18">
        <f t="shared" si="15"/>
        <v>3.6746987951807313</v>
      </c>
      <c r="M83" s="18">
        <f t="shared" si="16"/>
        <v>40.361445783132439</v>
      </c>
      <c r="N83" s="18">
        <v>19.522546419098099</v>
      </c>
      <c r="O83" s="19">
        <f t="shared" si="17"/>
        <v>61.028192371475818</v>
      </c>
      <c r="V83" s="18">
        <v>5.0640311804008897</v>
      </c>
      <c r="W83" s="19">
        <f t="shared" si="18"/>
        <v>59.912925789297155</v>
      </c>
      <c r="X83" s="18">
        <v>14.8484848484848</v>
      </c>
      <c r="Y83" s="19">
        <f t="shared" si="19"/>
        <v>46.889952153109995</v>
      </c>
    </row>
    <row r="84" spans="1:25" x14ac:dyDescent="0.3">
      <c r="A84" s="17">
        <v>55.190311418685098</v>
      </c>
      <c r="B84" s="18">
        <f t="shared" si="11"/>
        <v>34.63626492942457</v>
      </c>
      <c r="C84" s="18">
        <v>11.736569246057799</v>
      </c>
      <c r="D84" s="19">
        <f t="shared" si="12"/>
        <v>36.666379893993664</v>
      </c>
      <c r="K84" s="17">
        <v>0.23114754098360599</v>
      </c>
      <c r="L84" s="18">
        <f t="shared" si="15"/>
        <v>4.3262411347517835</v>
      </c>
      <c r="M84" s="18">
        <f t="shared" si="16"/>
        <v>47.517730496453801</v>
      </c>
      <c r="N84" s="18">
        <v>20.517241379310299</v>
      </c>
      <c r="O84" s="19">
        <f t="shared" si="17"/>
        <v>64.137645107794228</v>
      </c>
      <c r="V84" s="18">
        <v>4.8435412026725997</v>
      </c>
      <c r="W84" s="19">
        <f t="shared" si="18"/>
        <v>57.304292626838425</v>
      </c>
      <c r="X84" s="18">
        <v>14.8484848484848</v>
      </c>
      <c r="Y84" s="19">
        <f t="shared" si="19"/>
        <v>46.889952153109995</v>
      </c>
    </row>
    <row r="85" spans="1:25" x14ac:dyDescent="0.3">
      <c r="A85" s="17">
        <v>60.0346020761245</v>
      </c>
      <c r="B85" s="18">
        <f t="shared" si="11"/>
        <v>37.676438653637355</v>
      </c>
      <c r="C85" s="18">
        <v>10.289986949389901</v>
      </c>
      <c r="D85" s="19">
        <f t="shared" si="12"/>
        <v>32.147091938071888</v>
      </c>
      <c r="K85" s="17">
        <v>0.26393442622950802</v>
      </c>
      <c r="L85" s="18">
        <f t="shared" si="15"/>
        <v>3.7888198757764</v>
      </c>
      <c r="M85" s="18">
        <f t="shared" si="16"/>
        <v>41.614906832297976</v>
      </c>
      <c r="N85" s="18">
        <v>22.838196286472101</v>
      </c>
      <c r="O85" s="19">
        <f t="shared" si="17"/>
        <v>71.393034825870501</v>
      </c>
      <c r="V85" s="18">
        <v>4.8623709252885199</v>
      </c>
      <c r="W85" s="19">
        <f t="shared" si="18"/>
        <v>57.527068461649009</v>
      </c>
      <c r="X85" s="18">
        <v>13.636363636363599</v>
      </c>
      <c r="Y85" s="19">
        <f t="shared" si="19"/>
        <v>43.062200956937772</v>
      </c>
    </row>
    <row r="86" spans="1:25" x14ac:dyDescent="0.3">
      <c r="A86" s="17">
        <v>63.840830449826903</v>
      </c>
      <c r="B86" s="18">
        <f t="shared" si="11"/>
        <v>40.065146579804562</v>
      </c>
      <c r="C86" s="18">
        <v>9.9492343243016599</v>
      </c>
      <c r="D86" s="19">
        <f t="shared" si="12"/>
        <v>31.082541903098278</v>
      </c>
      <c r="K86" s="17">
        <v>0.29508196721311403</v>
      </c>
      <c r="L86" s="18">
        <f t="shared" si="15"/>
        <v>3.3888888888888973</v>
      </c>
      <c r="M86" s="18">
        <f t="shared" si="16"/>
        <v>37.222222222222143</v>
      </c>
      <c r="N86" s="18">
        <v>22.9045092838196</v>
      </c>
      <c r="O86" s="19">
        <f t="shared" si="17"/>
        <v>71.600331674958454</v>
      </c>
      <c r="V86" s="18">
        <v>5.4230107309171904</v>
      </c>
      <c r="W86" s="19">
        <f t="shared" si="18"/>
        <v>64.16003928520098</v>
      </c>
      <c r="X86" s="18">
        <v>13.030303030302999</v>
      </c>
      <c r="Y86" s="19">
        <f t="shared" si="19"/>
        <v>41.148325358851665</v>
      </c>
    </row>
    <row r="87" spans="1:25" x14ac:dyDescent="0.3">
      <c r="A87" s="17">
        <v>65.570934256055295</v>
      </c>
      <c r="B87" s="18">
        <f t="shared" si="11"/>
        <v>41.150922909880578</v>
      </c>
      <c r="C87" s="18">
        <v>9.8824247793967892</v>
      </c>
      <c r="D87" s="19">
        <f t="shared" si="12"/>
        <v>30.873821270801947</v>
      </c>
      <c r="K87" s="17">
        <v>0.30983606557377003</v>
      </c>
      <c r="L87" s="18">
        <f t="shared" si="15"/>
        <v>3.2275132275132323</v>
      </c>
      <c r="M87" s="18">
        <f t="shared" si="16"/>
        <v>35.449735449735343</v>
      </c>
      <c r="N87" s="18">
        <v>22.970822281167099</v>
      </c>
      <c r="O87" s="19">
        <f t="shared" si="17"/>
        <v>71.807628524046407</v>
      </c>
      <c r="V87" s="18">
        <v>5.3223324559627399</v>
      </c>
      <c r="W87" s="19">
        <f t="shared" si="18"/>
        <v>62.968907200689813</v>
      </c>
      <c r="X87" s="18">
        <v>12.5757575757575</v>
      </c>
      <c r="Y87" s="19">
        <f t="shared" si="19"/>
        <v>39.712918660286924</v>
      </c>
    </row>
    <row r="88" spans="1:25" x14ac:dyDescent="0.3">
      <c r="A88" s="17">
        <v>67.647058823529406</v>
      </c>
      <c r="B88" s="18">
        <f t="shared" si="11"/>
        <v>42.453854505971819</v>
      </c>
      <c r="C88" s="18">
        <v>9.6776858514625008</v>
      </c>
      <c r="D88" s="19">
        <f t="shared" si="12"/>
        <v>30.234193526668019</v>
      </c>
      <c r="K88" s="17">
        <v>0.318032786885245</v>
      </c>
      <c r="L88" s="18">
        <f t="shared" si="15"/>
        <v>3.1443298969072253</v>
      </c>
      <c r="M88" s="18">
        <f t="shared" si="16"/>
        <v>34.536082474226745</v>
      </c>
      <c r="N88" s="18">
        <v>22.970822281167099</v>
      </c>
      <c r="O88" s="19">
        <f t="shared" si="17"/>
        <v>71.807628524046407</v>
      </c>
      <c r="V88" s="18">
        <v>5.44032192751569</v>
      </c>
      <c r="W88" s="19">
        <f t="shared" si="18"/>
        <v>64.364849326881597</v>
      </c>
      <c r="X88" s="18">
        <v>10.3030303030302</v>
      </c>
      <c r="Y88" s="19">
        <f t="shared" si="19"/>
        <v>32.53588516746386</v>
      </c>
    </row>
    <row r="89" spans="1:25" x14ac:dyDescent="0.3">
      <c r="A89" s="17">
        <v>71.453287197231802</v>
      </c>
      <c r="B89" s="18">
        <f t="shared" si="11"/>
        <v>44.842562432139019</v>
      </c>
      <c r="C89" s="18">
        <v>10.236587205612899</v>
      </c>
      <c r="D89" s="19">
        <f t="shared" si="12"/>
        <v>31.980265052759798</v>
      </c>
      <c r="K89" s="17">
        <v>0.332786885245901</v>
      </c>
      <c r="L89" s="18">
        <f t="shared" si="15"/>
        <v>3.0049261083743901</v>
      </c>
      <c r="M89" s="18">
        <f t="shared" si="16"/>
        <v>33.004926108374299</v>
      </c>
      <c r="N89" s="18">
        <v>22.307692307692299</v>
      </c>
      <c r="O89" s="19">
        <f t="shared" si="17"/>
        <v>69.734660033167472</v>
      </c>
      <c r="V89" s="18">
        <v>5.5399372342579403</v>
      </c>
      <c r="W89" s="19">
        <f t="shared" si="18"/>
        <v>65.543405356201717</v>
      </c>
      <c r="X89" s="18">
        <v>9.6969696969697008</v>
      </c>
      <c r="Y89" s="19">
        <f t="shared" si="19"/>
        <v>30.622009569378069</v>
      </c>
    </row>
    <row r="90" spans="1:25" x14ac:dyDescent="0.3">
      <c r="A90" s="17">
        <v>53.460207612456699</v>
      </c>
      <c r="B90" s="18">
        <f t="shared" si="11"/>
        <v>33.550488599348547</v>
      </c>
      <c r="C90" s="18">
        <v>9.7272542234886998</v>
      </c>
      <c r="D90" s="19">
        <f t="shared" si="12"/>
        <v>30.38905076998466</v>
      </c>
      <c r="K90" s="17">
        <v>0.36885245901639302</v>
      </c>
      <c r="L90" s="18">
        <f t="shared" si="15"/>
        <v>2.7111111111111144</v>
      </c>
      <c r="M90" s="18">
        <f t="shared" si="16"/>
        <v>29.777777777777679</v>
      </c>
      <c r="N90" s="18">
        <v>21.909814323607399</v>
      </c>
      <c r="O90" s="19">
        <f t="shared" si="17"/>
        <v>68.490878938640051</v>
      </c>
      <c r="V90" s="18">
        <v>5.4987851791860702</v>
      </c>
      <c r="W90" s="19">
        <f t="shared" si="18"/>
        <v>65.056532362382029</v>
      </c>
      <c r="X90" s="18">
        <v>8.6363636363636402</v>
      </c>
      <c r="Y90" s="19">
        <f t="shared" si="19"/>
        <v>27.272727272727344</v>
      </c>
    </row>
    <row r="91" spans="1:25" x14ac:dyDescent="0.3">
      <c r="A91" s="17">
        <v>56.920415224913398</v>
      </c>
      <c r="B91" s="18">
        <f t="shared" si="11"/>
        <v>35.722041259500529</v>
      </c>
      <c r="C91" s="18">
        <v>9.1092060679350002</v>
      </c>
      <c r="D91" s="19">
        <f t="shared" si="12"/>
        <v>28.458197895587329</v>
      </c>
      <c r="K91" s="17">
        <v>0.318032786885245</v>
      </c>
      <c r="L91" s="18">
        <f t="shared" si="15"/>
        <v>3.1443298969072253</v>
      </c>
      <c r="M91" s="18">
        <f t="shared" si="16"/>
        <v>34.536082474226745</v>
      </c>
      <c r="N91" s="18">
        <v>24.694960212201501</v>
      </c>
      <c r="O91" s="19">
        <f t="shared" si="17"/>
        <v>77.1973466003314</v>
      </c>
      <c r="V91" s="18">
        <v>5.8447054059526202</v>
      </c>
      <c r="W91" s="19">
        <f t="shared" si="18"/>
        <v>69.149140037368824</v>
      </c>
      <c r="X91" s="18">
        <v>13.7878787878787</v>
      </c>
      <c r="Y91" s="19">
        <f t="shared" si="19"/>
        <v>43.540669856459147</v>
      </c>
    </row>
    <row r="92" spans="1:25" x14ac:dyDescent="0.3">
      <c r="A92" s="17">
        <v>60.380622837370197</v>
      </c>
      <c r="B92" s="18">
        <f t="shared" si="11"/>
        <v>37.893593919652574</v>
      </c>
      <c r="C92" s="18">
        <v>8.7679745213778499</v>
      </c>
      <c r="D92" s="19">
        <f t="shared" si="12"/>
        <v>27.392151655364106</v>
      </c>
      <c r="K92" s="17">
        <v>0.33114754098360599</v>
      </c>
      <c r="L92" s="18">
        <f t="shared" si="15"/>
        <v>3.0198019801980251</v>
      </c>
      <c r="M92" s="18">
        <f t="shared" si="16"/>
        <v>33.168316831683079</v>
      </c>
      <c r="N92" s="18">
        <v>25.291777188328901</v>
      </c>
      <c r="O92" s="19">
        <f t="shared" si="17"/>
        <v>79.063018242122681</v>
      </c>
      <c r="V92" s="18">
        <v>5.9450799757035799</v>
      </c>
      <c r="W92" s="19">
        <f t="shared" si="18"/>
        <v>70.336678963253917</v>
      </c>
      <c r="X92" s="18">
        <v>13.9393939393939</v>
      </c>
      <c r="Y92" s="19">
        <f t="shared" si="19"/>
        <v>44.019138755980833</v>
      </c>
    </row>
    <row r="93" spans="1:25" x14ac:dyDescent="0.3">
      <c r="A93" s="17">
        <v>69.377162629757706</v>
      </c>
      <c r="B93" s="18">
        <f t="shared" si="11"/>
        <v>43.539630836047785</v>
      </c>
      <c r="C93" s="18">
        <v>8.7804264795680105</v>
      </c>
      <c r="D93" s="19">
        <f t="shared" si="12"/>
        <v>27.431052991849459</v>
      </c>
      <c r="K93" s="17">
        <v>0.33934426229508102</v>
      </c>
      <c r="L93" s="18">
        <f t="shared" si="15"/>
        <v>2.9468599033816507</v>
      </c>
      <c r="M93" s="18">
        <f t="shared" si="16"/>
        <v>32.367149758454048</v>
      </c>
      <c r="N93" s="18">
        <v>25.3580901856763</v>
      </c>
      <c r="O93" s="19">
        <f t="shared" si="17"/>
        <v>79.270315091210335</v>
      </c>
      <c r="V93" s="18">
        <v>6.0437841668353904</v>
      </c>
      <c r="W93" s="19">
        <f t="shared" si="18"/>
        <v>71.504455516696183</v>
      </c>
      <c r="X93" s="18">
        <v>12.424242424242401</v>
      </c>
      <c r="Y93" s="19">
        <f t="shared" si="19"/>
        <v>39.234449760765564</v>
      </c>
    </row>
    <row r="94" spans="1:25" x14ac:dyDescent="0.3">
      <c r="A94" s="17">
        <v>80.103806228373699</v>
      </c>
      <c r="B94" s="18">
        <f t="shared" si="11"/>
        <v>50.271444082519068</v>
      </c>
      <c r="C94" s="18">
        <v>9.2104979585972302</v>
      </c>
      <c r="D94" s="19">
        <f t="shared" si="12"/>
        <v>28.774645305843073</v>
      </c>
      <c r="K94" s="17">
        <v>0.34590163934426199</v>
      </c>
      <c r="L94" s="18">
        <f t="shared" si="15"/>
        <v>2.8909952606635096</v>
      </c>
      <c r="M94" s="18">
        <f t="shared" si="16"/>
        <v>31.753554502369553</v>
      </c>
      <c r="N94" s="18">
        <v>25.9549071618037</v>
      </c>
      <c r="O94" s="19">
        <f t="shared" si="17"/>
        <v>81.135986733001616</v>
      </c>
      <c r="V94" s="18">
        <v>6.1833367078355899</v>
      </c>
      <c r="W94" s="19">
        <f t="shared" si="18"/>
        <v>73.15551190533219</v>
      </c>
      <c r="X94" s="18">
        <v>11.6666666666666</v>
      </c>
      <c r="Y94" s="19">
        <f t="shared" si="19"/>
        <v>36.842105263157762</v>
      </c>
    </row>
    <row r="95" spans="1:25" x14ac:dyDescent="0.3">
      <c r="A95" s="17">
        <v>79.065743944636594</v>
      </c>
      <c r="B95" s="18">
        <f t="shared" si="11"/>
        <v>49.619978284473412</v>
      </c>
      <c r="C95" s="18">
        <v>10.731552543671601</v>
      </c>
      <c r="D95" s="19">
        <f t="shared" si="12"/>
        <v>33.52659317805206</v>
      </c>
      <c r="K95" s="17">
        <v>0.30163934426229499</v>
      </c>
      <c r="L95" s="18">
        <f t="shared" si="15"/>
        <v>3.315217391304349</v>
      </c>
      <c r="M95" s="18">
        <f t="shared" si="16"/>
        <v>36.413043478260718</v>
      </c>
      <c r="N95" s="18">
        <v>25.888594164456201</v>
      </c>
      <c r="O95" s="19">
        <f t="shared" si="17"/>
        <v>80.928689883913677</v>
      </c>
      <c r="V95" s="18">
        <v>5.96193561449686</v>
      </c>
      <c r="W95" s="19">
        <f t="shared" si="18"/>
        <v>70.536099266995606</v>
      </c>
      <c r="X95" s="18">
        <v>10.757575757575699</v>
      </c>
      <c r="Y95" s="19">
        <f t="shared" si="19"/>
        <v>33.971291866028594</v>
      </c>
    </row>
    <row r="96" spans="1:25" x14ac:dyDescent="0.3">
      <c r="A96" s="17">
        <v>82.871972318339104</v>
      </c>
      <c r="B96" s="18">
        <f t="shared" si="11"/>
        <v>52.008686210640676</v>
      </c>
      <c r="C96" s="18">
        <v>11.082841441074599</v>
      </c>
      <c r="D96" s="19">
        <f t="shared" si="12"/>
        <v>34.624059728513295</v>
      </c>
      <c r="K96" s="17">
        <v>0.39672131147540901</v>
      </c>
      <c r="L96" s="18">
        <f t="shared" si="15"/>
        <v>2.5206611570247985</v>
      </c>
      <c r="M96" s="18">
        <f t="shared" si="16"/>
        <v>27.685950413223072</v>
      </c>
      <c r="N96" s="18">
        <v>24.893899204244001</v>
      </c>
      <c r="O96" s="19">
        <f t="shared" si="17"/>
        <v>77.81923714759526</v>
      </c>
      <c r="V96" s="18">
        <v>5.8219275156914296</v>
      </c>
      <c r="W96" s="19">
        <f t="shared" si="18"/>
        <v>68.879653140420558</v>
      </c>
      <c r="X96" s="18">
        <v>11.060606060606</v>
      </c>
      <c r="Y96" s="19">
        <f t="shared" si="19"/>
        <v>34.928229665071655</v>
      </c>
    </row>
    <row r="97" spans="1:25" x14ac:dyDescent="0.3">
      <c r="A97" s="17">
        <v>85.294117647058798</v>
      </c>
      <c r="B97" s="18">
        <f t="shared" si="11"/>
        <v>53.528773072747072</v>
      </c>
      <c r="C97" s="18">
        <v>11.639827109349699</v>
      </c>
      <c r="D97" s="19">
        <f t="shared" si="12"/>
        <v>36.364146433607679</v>
      </c>
      <c r="K97" s="17">
        <v>0.422950819672131</v>
      </c>
      <c r="L97" s="18">
        <f t="shared" si="15"/>
        <v>2.3643410852713185</v>
      </c>
      <c r="M97" s="18">
        <f t="shared" si="16"/>
        <v>25.968992248061905</v>
      </c>
      <c r="N97" s="18">
        <v>23.965517241379299</v>
      </c>
      <c r="O97" s="19">
        <f t="shared" si="17"/>
        <v>74.91708126036481</v>
      </c>
      <c r="V97" s="18">
        <v>6.5040494027131004</v>
      </c>
      <c r="W97" s="19">
        <f t="shared" si="18"/>
        <v>76.949887414363047</v>
      </c>
      <c r="X97" s="18">
        <v>11.6666666666666</v>
      </c>
      <c r="Y97" s="19">
        <f t="shared" si="19"/>
        <v>36.842105263157762</v>
      </c>
    </row>
    <row r="98" spans="1:25" x14ac:dyDescent="0.3">
      <c r="A98" s="17">
        <v>92.906574394463604</v>
      </c>
      <c r="B98" s="18">
        <f t="shared" si="11"/>
        <v>58.306188925081472</v>
      </c>
      <c r="C98" s="18">
        <v>11.0275260114222</v>
      </c>
      <c r="D98" s="19">
        <f t="shared" si="12"/>
        <v>34.451248022203494</v>
      </c>
      <c r="K98" s="17">
        <v>0.42950819672131102</v>
      </c>
      <c r="L98" s="18">
        <f t="shared" si="15"/>
        <v>2.3282442748091627</v>
      </c>
      <c r="M98" s="18">
        <f t="shared" si="16"/>
        <v>25.572519083969375</v>
      </c>
      <c r="N98" s="18">
        <v>26.220159151193599</v>
      </c>
      <c r="O98" s="19">
        <f t="shared" si="17"/>
        <v>81.96517412935313</v>
      </c>
      <c r="V98" s="18">
        <v>6.6452723223324499</v>
      </c>
      <c r="W98" s="19">
        <f t="shared" si="18"/>
        <v>78.620706175441882</v>
      </c>
      <c r="X98" s="18">
        <v>12.5757575757575</v>
      </c>
      <c r="Y98" s="19">
        <f t="shared" si="19"/>
        <v>39.712918660286924</v>
      </c>
    </row>
    <row r="99" spans="1:25" ht="15" thickBot="1" x14ac:dyDescent="0.35">
      <c r="A99" s="17">
        <v>89.792387543252502</v>
      </c>
      <c r="B99" s="18">
        <f t="shared" si="11"/>
        <v>56.351791530944638</v>
      </c>
      <c r="C99" s="18">
        <v>9.8467451299673101</v>
      </c>
      <c r="D99" s="19">
        <f t="shared" si="12"/>
        <v>30.762353979718977</v>
      </c>
      <c r="K99" s="17">
        <v>0.43606557377049099</v>
      </c>
      <c r="L99" s="18">
        <f t="shared" si="15"/>
        <v>2.2932330827067711</v>
      </c>
      <c r="M99" s="18">
        <f t="shared" si="16"/>
        <v>25.187969924811966</v>
      </c>
      <c r="N99" s="18">
        <v>27.612732095490699</v>
      </c>
      <c r="O99" s="19">
        <f t="shared" si="17"/>
        <v>86.318407960198968</v>
      </c>
      <c r="V99" s="22">
        <v>6.3654079773233398</v>
      </c>
      <c r="W99" s="19">
        <f t="shared" si="18"/>
        <v>75.30961050160488</v>
      </c>
      <c r="X99" s="22">
        <v>13.3333333333333</v>
      </c>
      <c r="Y99" s="19">
        <f t="shared" si="19"/>
        <v>42.105263157894719</v>
      </c>
    </row>
    <row r="100" spans="1:25" x14ac:dyDescent="0.3">
      <c r="A100" s="17">
        <v>89.792387543252502</v>
      </c>
      <c r="B100" s="18">
        <f t="shared" si="11"/>
        <v>56.351791530944638</v>
      </c>
      <c r="C100" s="18">
        <v>9.0162953029776904</v>
      </c>
      <c r="D100" s="19">
        <f t="shared" si="12"/>
        <v>28.167934077196744</v>
      </c>
      <c r="K100" s="17">
        <v>0.47377049180327802</v>
      </c>
      <c r="L100" s="18">
        <f t="shared" si="15"/>
        <v>2.1107266435986189</v>
      </c>
      <c r="M100" s="18">
        <f t="shared" si="16"/>
        <v>23.183391003460134</v>
      </c>
      <c r="N100" s="18">
        <v>27.877984084880602</v>
      </c>
      <c r="O100" s="19">
        <f t="shared" si="17"/>
        <v>87.147595356550482</v>
      </c>
    </row>
    <row r="101" spans="1:25" x14ac:dyDescent="0.3">
      <c r="A101" s="17">
        <v>87.716262975778506</v>
      </c>
      <c r="B101" s="18">
        <f t="shared" si="11"/>
        <v>55.048859934853468</v>
      </c>
      <c r="C101" s="18">
        <v>8.04456364267668</v>
      </c>
      <c r="D101" s="19">
        <f t="shared" si="12"/>
        <v>25.13213362609083</v>
      </c>
      <c r="K101" s="17">
        <v>0.39180327868852399</v>
      </c>
      <c r="L101" s="18">
        <f t="shared" si="15"/>
        <v>2.5523012552301294</v>
      </c>
      <c r="M101" s="18">
        <f t="shared" si="16"/>
        <v>28.033472803347198</v>
      </c>
      <c r="N101" s="18">
        <v>28.076923076922998</v>
      </c>
      <c r="O101" s="19">
        <f t="shared" si="17"/>
        <v>87.769485903814029</v>
      </c>
    </row>
    <row r="102" spans="1:25" ht="15" thickBot="1" x14ac:dyDescent="0.35">
      <c r="A102" s="17">
        <v>82.179930795847696</v>
      </c>
      <c r="B102" s="18">
        <f t="shared" si="11"/>
        <v>51.574375678610238</v>
      </c>
      <c r="C102" s="18">
        <v>6.7912261586906197</v>
      </c>
      <c r="D102" s="19">
        <f t="shared" si="12"/>
        <v>21.216564488316511</v>
      </c>
      <c r="K102" s="21">
        <v>0.38360655737704902</v>
      </c>
      <c r="L102" s="22">
        <f t="shared" si="15"/>
        <v>2.6068376068376078</v>
      </c>
      <c r="M102" s="22">
        <f t="shared" si="16"/>
        <v>28.632478632478513</v>
      </c>
      <c r="N102" s="22">
        <v>31.989389920424401</v>
      </c>
      <c r="O102" s="24">
        <f t="shared" si="17"/>
        <v>100</v>
      </c>
    </row>
    <row r="103" spans="1:25" x14ac:dyDescent="0.3">
      <c r="A103" s="17">
        <v>80.449826989619297</v>
      </c>
      <c r="B103" s="18">
        <f t="shared" si="11"/>
        <v>50.488599348534215</v>
      </c>
      <c r="C103" s="18">
        <v>6.3736066378515499</v>
      </c>
      <c r="D103" s="19">
        <f t="shared" si="12"/>
        <v>19.911873510808217</v>
      </c>
    </row>
    <row r="104" spans="1:25" x14ac:dyDescent="0.3">
      <c r="A104" s="17">
        <v>81.487889273356402</v>
      </c>
      <c r="B104" s="18">
        <f t="shared" si="11"/>
        <v>51.140065146579872</v>
      </c>
      <c r="C104" s="18">
        <v>6.1674309455107004</v>
      </c>
      <c r="D104" s="19">
        <f t="shared" si="12"/>
        <v>19.267757150925963</v>
      </c>
    </row>
    <row r="105" spans="1:25" ht="15" thickBot="1" x14ac:dyDescent="0.35">
      <c r="A105" s="25">
        <v>82.525951557093407</v>
      </c>
      <c r="B105" s="26">
        <f t="shared" si="11"/>
        <v>51.791530944625464</v>
      </c>
      <c r="C105" s="26">
        <v>6.1688677099172597</v>
      </c>
      <c r="D105" s="27">
        <f t="shared" si="12"/>
        <v>19.272245766674281</v>
      </c>
    </row>
    <row r="106" spans="1:25" ht="15" thickBot="1" x14ac:dyDescent="0.35">
      <c r="A106" s="28">
        <v>71.799307958477499</v>
      </c>
      <c r="B106" s="29">
        <f t="shared" si="11"/>
        <v>45.05971769815423</v>
      </c>
      <c r="C106" s="29">
        <v>6.2232252966319797</v>
      </c>
      <c r="D106" s="30">
        <f t="shared" si="12"/>
        <v>19.442065062485288</v>
      </c>
    </row>
    <row r="107" spans="1:25" x14ac:dyDescent="0.3">
      <c r="A107" s="31">
        <v>71.799307958477499</v>
      </c>
      <c r="B107" s="32">
        <f t="shared" si="11"/>
        <v>45.05971769815423</v>
      </c>
      <c r="C107" s="32">
        <v>5.0467547083966799</v>
      </c>
      <c r="D107" s="33">
        <f t="shared" si="12"/>
        <v>15.76663686724544</v>
      </c>
    </row>
    <row r="108" spans="1:25" x14ac:dyDescent="0.3">
      <c r="A108" s="17">
        <v>73.183391003460201</v>
      </c>
      <c r="B108" s="18">
        <f t="shared" si="11"/>
        <v>45.928338762215041</v>
      </c>
      <c r="C108" s="18">
        <v>4.9794662420229496</v>
      </c>
      <c r="D108" s="19">
        <f t="shared" si="12"/>
        <v>15.556420029699652</v>
      </c>
    </row>
    <row r="109" spans="1:25" x14ac:dyDescent="0.3">
      <c r="A109" s="17">
        <v>79.411764705882305</v>
      </c>
      <c r="B109" s="18">
        <f t="shared" si="11"/>
        <v>49.837133550488637</v>
      </c>
      <c r="C109" s="18">
        <v>5.0572909807114304</v>
      </c>
      <c r="D109" s="19">
        <f t="shared" si="12"/>
        <v>15.799553382733045</v>
      </c>
    </row>
    <row r="110" spans="1:25" x14ac:dyDescent="0.3">
      <c r="A110" s="17">
        <v>82.525951557093407</v>
      </c>
      <c r="B110" s="18">
        <f t="shared" si="11"/>
        <v>51.791530944625464</v>
      </c>
      <c r="C110" s="18">
        <v>5.0616012739310996</v>
      </c>
      <c r="D110" s="19">
        <f t="shared" si="12"/>
        <v>15.81301922997797</v>
      </c>
    </row>
    <row r="111" spans="1:25" x14ac:dyDescent="0.3">
      <c r="A111" s="17">
        <v>88.754325259515497</v>
      </c>
      <c r="B111" s="18">
        <f t="shared" si="11"/>
        <v>55.700325732899046</v>
      </c>
      <c r="C111" s="18">
        <v>6.5235090576022703</v>
      </c>
      <c r="D111" s="19">
        <f t="shared" si="12"/>
        <v>20.380185753881719</v>
      </c>
    </row>
    <row r="112" spans="1:25" x14ac:dyDescent="0.3">
      <c r="A112" s="17">
        <v>87.370242214532794</v>
      </c>
      <c r="B112" s="18">
        <f t="shared" si="11"/>
        <v>54.831704668838242</v>
      </c>
      <c r="C112" s="18">
        <v>6.1755726104811899</v>
      </c>
      <c r="D112" s="19">
        <f t="shared" si="12"/>
        <v>19.293192640166389</v>
      </c>
    </row>
    <row r="113" spans="1:4" x14ac:dyDescent="0.3">
      <c r="A113" s="17">
        <v>85.986159169550106</v>
      </c>
      <c r="B113" s="18">
        <f t="shared" si="11"/>
        <v>53.963083604777452</v>
      </c>
      <c r="C113" s="18">
        <v>5.4816154021144303</v>
      </c>
      <c r="D113" s="19">
        <f t="shared" si="12"/>
        <v>17.125191233733446</v>
      </c>
    </row>
    <row r="114" spans="1:4" x14ac:dyDescent="0.3">
      <c r="A114" s="17">
        <v>87.024221453287197</v>
      </c>
      <c r="B114" s="18">
        <f t="shared" si="11"/>
        <v>54.614549402823087</v>
      </c>
      <c r="C114" s="18">
        <v>5.1370314052753097</v>
      </c>
      <c r="D114" s="19">
        <f t="shared" si="12"/>
        <v>16.048671556764148</v>
      </c>
    </row>
    <row r="115" spans="1:4" x14ac:dyDescent="0.3">
      <c r="A115" s="17">
        <v>88.754325259515497</v>
      </c>
      <c r="B115" s="18">
        <f t="shared" si="11"/>
        <v>55.700325732899046</v>
      </c>
      <c r="C115" s="18">
        <v>4.4473844901282202</v>
      </c>
      <c r="D115" s="19">
        <f t="shared" si="12"/>
        <v>13.894135997576134</v>
      </c>
    </row>
    <row r="116" spans="1:4" x14ac:dyDescent="0.3">
      <c r="A116" s="17">
        <v>87.716262975778506</v>
      </c>
      <c r="B116" s="18">
        <f t="shared" si="11"/>
        <v>55.048859934853468</v>
      </c>
      <c r="C116" s="18">
        <v>3.8231103554794501</v>
      </c>
      <c r="D116" s="19">
        <f t="shared" si="12"/>
        <v>11.943832454936155</v>
      </c>
    </row>
    <row r="117" spans="1:4" x14ac:dyDescent="0.3">
      <c r="A117" s="17">
        <v>82.871972318339104</v>
      </c>
      <c r="B117" s="18">
        <f t="shared" si="11"/>
        <v>52.008686210640676</v>
      </c>
      <c r="C117" s="18">
        <v>4.0932220639120596</v>
      </c>
      <c r="D117" s="19">
        <f t="shared" si="12"/>
        <v>12.787692215618126</v>
      </c>
    </row>
    <row r="118" spans="1:4" x14ac:dyDescent="0.3">
      <c r="A118" s="17">
        <v>82.525951557093407</v>
      </c>
      <c r="B118" s="18">
        <f t="shared" si="11"/>
        <v>51.791530944625464</v>
      </c>
      <c r="C118" s="18">
        <v>3.26229331545359</v>
      </c>
      <c r="D118" s="19">
        <f t="shared" si="12"/>
        <v>10.191776107846463</v>
      </c>
    </row>
    <row r="119" spans="1:4" x14ac:dyDescent="0.3">
      <c r="A119" s="17">
        <v>92.906574394463604</v>
      </c>
      <c r="B119" s="18">
        <f t="shared" si="11"/>
        <v>58.306188925081472</v>
      </c>
      <c r="C119" s="18">
        <v>4.1763149387579102</v>
      </c>
      <c r="D119" s="19">
        <f t="shared" si="12"/>
        <v>13.047283826395303</v>
      </c>
    </row>
    <row r="120" spans="1:4" x14ac:dyDescent="0.3">
      <c r="A120" s="17">
        <v>94.9826989619377</v>
      </c>
      <c r="B120" s="18">
        <f t="shared" si="11"/>
        <v>59.609120521172713</v>
      </c>
      <c r="C120" s="18">
        <v>3.97157601082362</v>
      </c>
      <c r="D120" s="19">
        <f t="shared" si="12"/>
        <v>12.407656082261367</v>
      </c>
    </row>
    <row r="121" spans="1:4" x14ac:dyDescent="0.3">
      <c r="A121" s="17">
        <v>95.674740484428995</v>
      </c>
      <c r="B121" s="18">
        <f t="shared" si="11"/>
        <v>60.043431053203079</v>
      </c>
      <c r="C121" s="18">
        <v>3.4881047880173801</v>
      </c>
      <c r="D121" s="19">
        <f t="shared" si="12"/>
        <v>10.897236882955607</v>
      </c>
    </row>
    <row r="122" spans="1:4" x14ac:dyDescent="0.3">
      <c r="A122" s="17">
        <v>98.442906574394399</v>
      </c>
      <c r="B122" s="18">
        <f t="shared" si="11"/>
        <v>61.780673181324687</v>
      </c>
      <c r="C122" s="18">
        <v>7.8517977514636996</v>
      </c>
      <c r="D122" s="19">
        <f t="shared" si="12"/>
        <v>24.529911013192816</v>
      </c>
    </row>
    <row r="123" spans="1:4" x14ac:dyDescent="0.3">
      <c r="A123" s="17">
        <v>90.830449826989593</v>
      </c>
      <c r="B123" s="18">
        <f t="shared" si="11"/>
        <v>57.003257328990287</v>
      </c>
      <c r="C123" s="18">
        <v>5.6959327594257596</v>
      </c>
      <c r="D123" s="19">
        <f t="shared" si="12"/>
        <v>17.79474308285609</v>
      </c>
    </row>
    <row r="124" spans="1:4" x14ac:dyDescent="0.3">
      <c r="A124" s="17">
        <v>98.442906574394399</v>
      </c>
      <c r="B124" s="18">
        <f t="shared" si="11"/>
        <v>61.780673181324687</v>
      </c>
      <c r="C124" s="18">
        <v>5.4296524227439704</v>
      </c>
      <c r="D124" s="19">
        <f t="shared" si="12"/>
        <v>16.96285296416962</v>
      </c>
    </row>
    <row r="125" spans="1:4" x14ac:dyDescent="0.3">
      <c r="A125" s="17">
        <v>101.21107266435899</v>
      </c>
      <c r="B125" s="18">
        <f t="shared" si="11"/>
        <v>63.517915309445797</v>
      </c>
      <c r="C125" s="18">
        <v>4.1878090540103603</v>
      </c>
      <c r="D125" s="19">
        <f t="shared" si="12"/>
        <v>13.083192752381766</v>
      </c>
    </row>
    <row r="126" spans="1:4" x14ac:dyDescent="0.3">
      <c r="A126" s="17">
        <v>102.941176470588</v>
      </c>
      <c r="B126" s="18">
        <f t="shared" si="11"/>
        <v>64.603691639522197</v>
      </c>
      <c r="C126" s="18">
        <v>3.6365704433615398</v>
      </c>
      <c r="D126" s="19">
        <f t="shared" si="12"/>
        <v>11.361060510280787</v>
      </c>
    </row>
    <row r="127" spans="1:4" x14ac:dyDescent="0.3">
      <c r="A127" s="17">
        <v>100.173010380622</v>
      </c>
      <c r="B127" s="18">
        <f t="shared" si="11"/>
        <v>62.866449511400212</v>
      </c>
      <c r="C127" s="18">
        <v>3.2867183103650501</v>
      </c>
      <c r="D127" s="19">
        <f t="shared" si="12"/>
        <v>10.268082575567709</v>
      </c>
    </row>
    <row r="128" spans="1:4" x14ac:dyDescent="0.3">
      <c r="A128" s="17">
        <v>106.05536332179901</v>
      </c>
      <c r="B128" s="18">
        <f t="shared" si="11"/>
        <v>66.558089033658959</v>
      </c>
      <c r="C128" s="18">
        <v>5.5093928473078497</v>
      </c>
      <c r="D128" s="19">
        <f t="shared" si="12"/>
        <v>17.211971138200724</v>
      </c>
    </row>
    <row r="129" spans="1:4" x14ac:dyDescent="0.3">
      <c r="A129" s="17">
        <v>107.093425605536</v>
      </c>
      <c r="B129" s="18">
        <f t="shared" si="11"/>
        <v>67.209554831704537</v>
      </c>
      <c r="C129" s="18">
        <v>6.1336669819566199</v>
      </c>
      <c r="D129" s="19">
        <f t="shared" si="12"/>
        <v>19.162274680840703</v>
      </c>
    </row>
    <row r="130" spans="1:4" x14ac:dyDescent="0.3">
      <c r="A130" s="17">
        <v>113.321799307958</v>
      </c>
      <c r="B130" s="18">
        <f t="shared" si="11"/>
        <v>71.118349619978076</v>
      </c>
      <c r="C130" s="18">
        <v>6.9727373953855896</v>
      </c>
      <c r="D130" s="19">
        <f t="shared" si="12"/>
        <v>21.783626277852822</v>
      </c>
    </row>
    <row r="131" spans="1:4" x14ac:dyDescent="0.3">
      <c r="A131" s="17">
        <v>117.12802768166</v>
      </c>
      <c r="B131" s="18">
        <f t="shared" ref="B131:B152" si="20">A131/(MAX(A$2:A$301))*100</f>
        <v>73.50705754614502</v>
      </c>
      <c r="C131" s="18">
        <v>7.1164138360412297</v>
      </c>
      <c r="D131" s="19">
        <f t="shared" ref="D131:D152" si="21">C131/(MAX(C$2:C$301))*100</f>
        <v>22.232487852683651</v>
      </c>
    </row>
    <row r="132" spans="1:4" x14ac:dyDescent="0.3">
      <c r="A132" s="17">
        <v>115.397923875432</v>
      </c>
      <c r="B132" s="18">
        <f t="shared" si="20"/>
        <v>72.421281216069261</v>
      </c>
      <c r="C132" s="18">
        <v>6.28356940170735</v>
      </c>
      <c r="D132" s="19">
        <f t="shared" si="21"/>
        <v>19.630586923914237</v>
      </c>
    </row>
    <row r="133" spans="1:4" x14ac:dyDescent="0.3">
      <c r="A133" s="17">
        <v>111.937716262975</v>
      </c>
      <c r="B133" s="18">
        <f t="shared" si="20"/>
        <v>70.249728555917088</v>
      </c>
      <c r="C133" s="18">
        <v>4.8254929897869898</v>
      </c>
      <c r="D133" s="19">
        <f t="shared" si="21"/>
        <v>15.075390042005953</v>
      </c>
    </row>
    <row r="134" spans="1:4" x14ac:dyDescent="0.3">
      <c r="A134" s="17">
        <v>112.283737024221</v>
      </c>
      <c r="B134" s="18">
        <f t="shared" si="20"/>
        <v>70.466883821932498</v>
      </c>
      <c r="C134" s="18">
        <v>4.3415428455118903</v>
      </c>
      <c r="D134" s="19">
        <f t="shared" si="21"/>
        <v>13.563474637450735</v>
      </c>
    </row>
    <row r="135" spans="1:4" x14ac:dyDescent="0.3">
      <c r="A135" s="17">
        <v>110.207612456747</v>
      </c>
      <c r="B135" s="18">
        <f t="shared" si="20"/>
        <v>69.163952225841314</v>
      </c>
      <c r="C135" s="18">
        <v>2.88538211946695</v>
      </c>
      <c r="D135" s="19">
        <f t="shared" si="21"/>
        <v>9.0142625765402311</v>
      </c>
    </row>
    <row r="136" spans="1:4" x14ac:dyDescent="0.3">
      <c r="A136" s="17">
        <v>119.896193771626</v>
      </c>
      <c r="B136" s="18">
        <f t="shared" si="20"/>
        <v>75.244299674267012</v>
      </c>
      <c r="C136" s="18">
        <v>4.4904874223249198</v>
      </c>
      <c r="D136" s="19">
        <f t="shared" si="21"/>
        <v>14.028794470025405</v>
      </c>
    </row>
    <row r="137" spans="1:4" x14ac:dyDescent="0.3">
      <c r="A137" s="17">
        <v>119.896193771626</v>
      </c>
      <c r="B137" s="18">
        <f t="shared" si="20"/>
        <v>75.244299674267012</v>
      </c>
      <c r="C137" s="18">
        <v>4.0060583565809704</v>
      </c>
      <c r="D137" s="19">
        <f t="shared" si="21"/>
        <v>12.515382860220756</v>
      </c>
    </row>
    <row r="138" spans="1:4" x14ac:dyDescent="0.3">
      <c r="A138" s="17">
        <v>120.93425605536299</v>
      </c>
      <c r="B138" s="18">
        <f t="shared" si="20"/>
        <v>75.89576547231259</v>
      </c>
      <c r="C138" s="18">
        <v>3.59227020749272</v>
      </c>
      <c r="D138" s="19">
        <f t="shared" si="21"/>
        <v>11.222661524707958</v>
      </c>
    </row>
    <row r="139" spans="1:4" x14ac:dyDescent="0.3">
      <c r="A139" s="17">
        <v>119.204152249134</v>
      </c>
      <c r="B139" s="18">
        <f t="shared" si="20"/>
        <v>74.809989142236205</v>
      </c>
      <c r="C139" s="18">
        <v>2.6902216209096999</v>
      </c>
      <c r="D139" s="19">
        <f t="shared" si="21"/>
        <v>8.4045589373950076</v>
      </c>
    </row>
    <row r="140" spans="1:4" x14ac:dyDescent="0.3">
      <c r="A140" s="17">
        <v>121.9723183391</v>
      </c>
      <c r="B140" s="18">
        <f t="shared" si="20"/>
        <v>76.547231270358182</v>
      </c>
      <c r="C140" s="18">
        <v>2.7632571449096499</v>
      </c>
      <c r="D140" s="19">
        <f t="shared" si="21"/>
        <v>8.6327302379340107</v>
      </c>
    </row>
    <row r="141" spans="1:4" x14ac:dyDescent="0.3">
      <c r="A141" s="17">
        <v>124.74048442906501</v>
      </c>
      <c r="B141" s="18">
        <f t="shared" si="20"/>
        <v>78.284473398479562</v>
      </c>
      <c r="C141" s="18">
        <v>3.8743549526466299</v>
      </c>
      <c r="D141" s="19">
        <f t="shared" si="21"/>
        <v>12.103926416625821</v>
      </c>
    </row>
    <row r="142" spans="1:4" x14ac:dyDescent="0.3">
      <c r="A142" s="17">
        <v>133.737024221453</v>
      </c>
      <c r="B142" s="18">
        <f t="shared" si="20"/>
        <v>83.930510314875065</v>
      </c>
      <c r="C142" s="18">
        <v>4.7864608900755403</v>
      </c>
      <c r="D142" s="19">
        <f t="shared" si="21"/>
        <v>14.953449314176911</v>
      </c>
    </row>
    <row r="143" spans="1:4" x14ac:dyDescent="0.3">
      <c r="A143" s="17">
        <v>141.69550173010299</v>
      </c>
      <c r="B143" s="18">
        <f t="shared" si="20"/>
        <v>88.925081433224364</v>
      </c>
      <c r="C143" s="18">
        <v>8.4652961530632993</v>
      </c>
      <c r="D143" s="19">
        <f t="shared" si="21"/>
        <v>26.446549937720494</v>
      </c>
    </row>
    <row r="144" spans="1:4" x14ac:dyDescent="0.3">
      <c r="A144" s="17">
        <v>152.42214532871901</v>
      </c>
      <c r="B144" s="18">
        <f t="shared" si="20"/>
        <v>95.656894679695654</v>
      </c>
      <c r="C144" s="18">
        <v>5.6427724763831799</v>
      </c>
      <c r="D144" s="19">
        <f t="shared" si="21"/>
        <v>17.628664300168708</v>
      </c>
    </row>
    <row r="145" spans="1:4" x14ac:dyDescent="0.3">
      <c r="A145" s="17">
        <v>159.34256055363301</v>
      </c>
      <c r="B145" s="18">
        <f t="shared" si="20"/>
        <v>100</v>
      </c>
      <c r="C145" s="18">
        <v>4.5450844697740598</v>
      </c>
      <c r="D145" s="19">
        <f t="shared" si="21"/>
        <v>14.199361868461107</v>
      </c>
    </row>
    <row r="146" spans="1:4" x14ac:dyDescent="0.3">
      <c r="A146" s="17">
        <v>155.88235294117601</v>
      </c>
      <c r="B146" s="18">
        <f t="shared" si="20"/>
        <v>97.828447339847841</v>
      </c>
      <c r="C146" s="18">
        <v>2.3257623831132199</v>
      </c>
      <c r="D146" s="19">
        <f t="shared" si="21"/>
        <v>7.2659467425741298</v>
      </c>
    </row>
    <row r="147" spans="1:4" x14ac:dyDescent="0.3">
      <c r="A147" s="17">
        <v>149.30795847750801</v>
      </c>
      <c r="B147" s="18">
        <f t="shared" si="20"/>
        <v>93.702497285558891</v>
      </c>
      <c r="C147" s="18">
        <v>3.90835837693513</v>
      </c>
      <c r="D147" s="19">
        <f t="shared" si="21"/>
        <v>12.210156989335779</v>
      </c>
    </row>
    <row r="148" spans="1:4" x14ac:dyDescent="0.3">
      <c r="A148" s="17">
        <v>136.505190311418</v>
      </c>
      <c r="B148" s="18">
        <f t="shared" si="20"/>
        <v>85.667752442996431</v>
      </c>
      <c r="C148" s="18">
        <v>3.5446175213419302</v>
      </c>
      <c r="D148" s="19">
        <f t="shared" si="21"/>
        <v>11.073789102389059</v>
      </c>
    </row>
    <row r="149" spans="1:4" x14ac:dyDescent="0.3">
      <c r="A149" s="17">
        <v>136.505190311418</v>
      </c>
      <c r="B149" s="18">
        <f t="shared" si="20"/>
        <v>85.667752442996431</v>
      </c>
      <c r="C149" s="18">
        <v>3.0601884555979901</v>
      </c>
      <c r="D149" s="19">
        <f t="shared" si="21"/>
        <v>9.560377492584438</v>
      </c>
    </row>
    <row r="150" spans="1:4" x14ac:dyDescent="0.3">
      <c r="A150" s="17">
        <v>133.737024221453</v>
      </c>
      <c r="B150" s="18">
        <f t="shared" si="20"/>
        <v>83.930510314875065</v>
      </c>
      <c r="C150" s="18">
        <v>2.7103363226014898</v>
      </c>
      <c r="D150" s="19">
        <f t="shared" si="21"/>
        <v>8.4673995578713264</v>
      </c>
    </row>
    <row r="151" spans="1:4" x14ac:dyDescent="0.3">
      <c r="A151" s="17">
        <v>139.61937716262901</v>
      </c>
      <c r="B151" s="18">
        <f t="shared" si="20"/>
        <v>87.622149837133207</v>
      </c>
      <c r="C151" s="18">
        <v>1.8188240083332301</v>
      </c>
      <c r="D151" s="19">
        <f t="shared" si="21"/>
        <v>5.6822134860460141</v>
      </c>
    </row>
    <row r="152" spans="1:4" x14ac:dyDescent="0.3">
      <c r="A152" s="17">
        <v>140.311418685121</v>
      </c>
      <c r="B152" s="18">
        <f t="shared" si="20"/>
        <v>88.056460369164</v>
      </c>
      <c r="C152" s="18">
        <v>2.0965984602674701</v>
      </c>
      <c r="D152" s="19">
        <f t="shared" si="21"/>
        <v>6.5500125307189503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9B715-878F-406C-8B0D-985ADF2EE517}">
  <dimension ref="A1:F103"/>
  <sheetViews>
    <sheetView workbookViewId="0">
      <selection activeCell="H4" sqref="H4"/>
    </sheetView>
  </sheetViews>
  <sheetFormatPr defaultRowHeight="14.4" x14ac:dyDescent="0.3"/>
  <cols>
    <col min="1" max="16384" width="8.88671875" style="1"/>
  </cols>
  <sheetData>
    <row r="1" spans="1:6" ht="15" thickBot="1" x14ac:dyDescent="0.35">
      <c r="A1" s="12" t="s">
        <v>12</v>
      </c>
      <c r="B1" s="14" t="s">
        <v>15</v>
      </c>
      <c r="D1" s="12" t="s">
        <v>16</v>
      </c>
      <c r="E1" s="14" t="s">
        <v>17</v>
      </c>
      <c r="F1" s="40" t="s">
        <v>15</v>
      </c>
    </row>
    <row r="2" spans="1:6" x14ac:dyDescent="0.3">
      <c r="A2" s="17">
        <v>57.347302044178399</v>
      </c>
      <c r="B2" s="18">
        <v>5.6487307914445601</v>
      </c>
      <c r="D2" s="17">
        <v>0.10699417152373</v>
      </c>
      <c r="E2" s="18">
        <f>1/D2</f>
        <v>9.3463035019455454</v>
      </c>
      <c r="F2" s="19">
        <v>0.88947965049205902</v>
      </c>
    </row>
    <row r="3" spans="1:6" x14ac:dyDescent="0.3">
      <c r="A3" s="17">
        <v>47.175644072450403</v>
      </c>
      <c r="B3" s="18">
        <v>5.2848689131484496</v>
      </c>
      <c r="D3" s="17">
        <v>0.111524532768877</v>
      </c>
      <c r="E3" s="18">
        <f t="shared" ref="E3:E66" si="0">1/D3</f>
        <v>8.9666369826663708</v>
      </c>
      <c r="F3" s="19">
        <v>0.72937210958739096</v>
      </c>
    </row>
    <row r="4" spans="1:6" x14ac:dyDescent="0.3">
      <c r="A4" s="17">
        <v>52.161583835935403</v>
      </c>
      <c r="B4" s="18">
        <v>5.0234053230067097</v>
      </c>
      <c r="D4" s="17">
        <v>0.111572685412758</v>
      </c>
      <c r="E4" s="18">
        <f t="shared" si="0"/>
        <v>8.9627671530943811</v>
      </c>
      <c r="F4" s="19">
        <v>0.51509284431648295</v>
      </c>
    </row>
    <row r="5" spans="1:6" x14ac:dyDescent="0.3">
      <c r="A5" s="17">
        <v>60.847685505174297</v>
      </c>
      <c r="B5" s="18">
        <v>4.8831343439029702</v>
      </c>
      <c r="D5" s="17">
        <v>0.12326575243521901</v>
      </c>
      <c r="E5" s="18">
        <f t="shared" si="0"/>
        <v>8.1125534079349357</v>
      </c>
      <c r="F5" s="19">
        <v>0.480944594364134</v>
      </c>
    </row>
    <row r="6" spans="1:6" x14ac:dyDescent="0.3">
      <c r="A6" s="17">
        <v>50.332332863080701</v>
      </c>
      <c r="B6" s="18">
        <v>4.7946069288087996</v>
      </c>
      <c r="D6" s="17">
        <v>0.13493875585606299</v>
      </c>
      <c r="E6" s="18">
        <f t="shared" si="0"/>
        <v>7.4107693794559957</v>
      </c>
      <c r="F6" s="19">
        <v>0.53607937160799601</v>
      </c>
    </row>
    <row r="7" spans="1:6" x14ac:dyDescent="0.3">
      <c r="A7" s="17">
        <v>49.435696904854296</v>
      </c>
      <c r="B7" s="18">
        <v>4.5349422914871598</v>
      </c>
      <c r="D7" s="17">
        <v>0.13943300261829999</v>
      </c>
      <c r="E7" s="18">
        <f t="shared" si="0"/>
        <v>7.1719032167550427</v>
      </c>
      <c r="F7" s="19">
        <v>0.53668127965651102</v>
      </c>
    </row>
    <row r="8" spans="1:6" x14ac:dyDescent="0.3">
      <c r="A8" s="17">
        <v>51.029190376549202</v>
      </c>
      <c r="B8" s="18">
        <v>4.1674825075508597</v>
      </c>
      <c r="D8" s="17">
        <v>0.13490665409347599</v>
      </c>
      <c r="E8" s="18">
        <f t="shared" si="0"/>
        <v>7.4125328118145024</v>
      </c>
      <c r="F8" s="19">
        <v>0.67893221512193502</v>
      </c>
    </row>
    <row r="9" spans="1:6" x14ac:dyDescent="0.3">
      <c r="A9" s="17">
        <v>51.661664315403698</v>
      </c>
      <c r="B9" s="18">
        <v>4.0602554513004501</v>
      </c>
      <c r="D9" s="17">
        <v>0.12681700992145101</v>
      </c>
      <c r="E9" s="18">
        <f t="shared" si="0"/>
        <v>7.8853775264011388</v>
      </c>
      <c r="F9" s="19">
        <v>0.67784878063461096</v>
      </c>
    </row>
    <row r="10" spans="1:6" x14ac:dyDescent="0.3">
      <c r="A10" s="17">
        <v>54.136644668945301</v>
      </c>
      <c r="B10" s="18">
        <v>4.0747890964522702</v>
      </c>
      <c r="D10" s="17">
        <v>0.12322562523198501</v>
      </c>
      <c r="E10" s="18">
        <f t="shared" si="0"/>
        <v>8.115195180526749</v>
      </c>
      <c r="F10" s="19">
        <v>0.65951064875655696</v>
      </c>
    </row>
    <row r="11" spans="1:6" x14ac:dyDescent="0.3">
      <c r="A11" s="17">
        <v>54.457615724741203</v>
      </c>
      <c r="B11" s="18">
        <v>3.9829478209000402</v>
      </c>
      <c r="D11" s="17">
        <v>0.11783252911730099</v>
      </c>
      <c r="E11" s="18">
        <f t="shared" si="0"/>
        <v>8.4866208634502858</v>
      </c>
      <c r="F11" s="19">
        <v>0.65878835909833999</v>
      </c>
    </row>
    <row r="12" spans="1:6" x14ac:dyDescent="0.3">
      <c r="A12" s="17">
        <v>50.445950935928799</v>
      </c>
      <c r="B12" s="18">
        <v>3.8771409905602301</v>
      </c>
      <c r="D12" s="17">
        <v>0.12318549802875101</v>
      </c>
      <c r="E12" s="18">
        <f t="shared" si="0"/>
        <v>8.1178386742131288</v>
      </c>
      <c r="F12" s="19">
        <v>0.83807670314898197</v>
      </c>
    </row>
    <row r="13" spans="1:6" x14ac:dyDescent="0.3">
      <c r="A13" s="17">
        <v>52.333904579755099</v>
      </c>
      <c r="B13" s="18">
        <v>3.6319153166630298</v>
      </c>
      <c r="D13" s="17">
        <v>0.12767974479098701</v>
      </c>
      <c r="E13" s="18">
        <f t="shared" si="0"/>
        <v>7.832095855431179</v>
      </c>
      <c r="F13" s="19">
        <v>0.83867861119749598</v>
      </c>
    </row>
    <row r="14" spans="1:6" x14ac:dyDescent="0.3">
      <c r="A14" s="17">
        <v>45.845365802853699</v>
      </c>
      <c r="B14" s="18">
        <v>3.5268659401422102</v>
      </c>
      <c r="D14" s="17">
        <v>0.13127915492109901</v>
      </c>
      <c r="E14" s="18">
        <f t="shared" si="0"/>
        <v>7.617355555046168</v>
      </c>
      <c r="F14" s="19">
        <v>0.82130353219706498</v>
      </c>
    </row>
    <row r="15" spans="1:6" x14ac:dyDescent="0.3">
      <c r="A15" s="17">
        <v>47.093270969635498</v>
      </c>
      <c r="B15" s="18">
        <v>3.45003171837867</v>
      </c>
      <c r="D15" s="17">
        <v>0.12672070463368801</v>
      </c>
      <c r="E15" s="18">
        <f t="shared" si="0"/>
        <v>7.8913702610059149</v>
      </c>
      <c r="F15" s="19">
        <v>1.1064073111764201</v>
      </c>
    </row>
    <row r="16" spans="1:6" x14ac:dyDescent="0.3">
      <c r="A16" s="17">
        <v>44.927899864605102</v>
      </c>
      <c r="B16" s="18">
        <v>3.4354033914994702</v>
      </c>
      <c r="D16" s="17">
        <v>0.145652719119609</v>
      </c>
      <c r="E16" s="18">
        <f t="shared" si="0"/>
        <v>6.8656459422416063</v>
      </c>
      <c r="F16" s="19">
        <v>0.85894284883079297</v>
      </c>
    </row>
    <row r="17" spans="1:6" x14ac:dyDescent="0.3">
      <c r="A17" s="17">
        <v>62.5888824715718</v>
      </c>
      <c r="B17" s="18">
        <v>3.32296884024352</v>
      </c>
      <c r="D17" s="17">
        <v>0.15010683867861099</v>
      </c>
      <c r="E17" s="18">
        <f t="shared" si="0"/>
        <v>6.6619216606184635</v>
      </c>
      <c r="F17" s="19">
        <v>1.0381108112717301</v>
      </c>
    </row>
    <row r="18" spans="1:6" x14ac:dyDescent="0.3">
      <c r="A18" s="17">
        <v>64.763721749339595</v>
      </c>
      <c r="B18" s="18">
        <v>3.2611416722686601</v>
      </c>
      <c r="D18" s="17">
        <v>0.14291203113870901</v>
      </c>
      <c r="E18" s="18">
        <f t="shared" si="0"/>
        <v>6.9973115071705188</v>
      </c>
      <c r="F18" s="19">
        <v>1.0550043638333499</v>
      </c>
    </row>
    <row r="19" spans="1:6" x14ac:dyDescent="0.3">
      <c r="A19" s="17">
        <v>52.375564539799399</v>
      </c>
      <c r="B19" s="18">
        <v>3.2955111393052201</v>
      </c>
      <c r="D19" s="17">
        <v>0.13927650652568599</v>
      </c>
      <c r="E19" s="18">
        <f t="shared" si="0"/>
        <v>7.1799618251881956</v>
      </c>
      <c r="F19" s="19">
        <v>1.23308889178696</v>
      </c>
    </row>
    <row r="20" spans="1:6" x14ac:dyDescent="0.3">
      <c r="A20" s="17">
        <v>56.1041309637653</v>
      </c>
      <c r="B20" s="18">
        <v>3.1873372657810699</v>
      </c>
      <c r="D20" s="17">
        <v>0.14646328862494101</v>
      </c>
      <c r="E20" s="18">
        <f t="shared" si="0"/>
        <v>6.8276495044486634</v>
      </c>
      <c r="F20" s="19">
        <v>1.2519085501038201</v>
      </c>
    </row>
    <row r="21" spans="1:6" x14ac:dyDescent="0.3">
      <c r="A21" s="17">
        <v>58.278970241533003</v>
      </c>
      <c r="B21" s="18">
        <v>3.1255100978062198</v>
      </c>
      <c r="D21" s="17">
        <v>0.157253493574631</v>
      </c>
      <c r="E21" s="18">
        <f t="shared" si="0"/>
        <v>6.3591591974737884</v>
      </c>
      <c r="F21" s="19">
        <v>1.2354965239810101</v>
      </c>
    </row>
    <row r="22" spans="1:6" x14ac:dyDescent="0.3">
      <c r="A22" s="17">
        <v>58.609409470066304</v>
      </c>
      <c r="B22" s="18">
        <v>2.9572133273999399</v>
      </c>
      <c r="D22" s="17">
        <v>0.160953221712829</v>
      </c>
      <c r="E22" s="18">
        <f t="shared" si="0"/>
        <v>6.2129852969590704</v>
      </c>
      <c r="F22" s="19">
        <v>0.77170630899952697</v>
      </c>
    </row>
    <row r="23" spans="1:6" x14ac:dyDescent="0.3">
      <c r="A23" s="17">
        <v>62.341763163127098</v>
      </c>
      <c r="B23" s="18">
        <v>2.8184572559341698</v>
      </c>
      <c r="D23" s="17">
        <v>0.165447468475065</v>
      </c>
      <c r="E23" s="18">
        <f t="shared" si="0"/>
        <v>6.0442145728613097</v>
      </c>
      <c r="F23" s="19">
        <v>0.77230821704804098</v>
      </c>
    </row>
    <row r="24" spans="1:6" x14ac:dyDescent="0.3">
      <c r="A24" s="17">
        <v>65.764507607676705</v>
      </c>
      <c r="B24" s="18">
        <v>2.6797958661957799</v>
      </c>
      <c r="D24" s="17">
        <v>0.174439974719861</v>
      </c>
      <c r="E24" s="18">
        <f t="shared" si="0"/>
        <v>5.7326309614865139</v>
      </c>
      <c r="F24" s="19">
        <v>0.75565542770582705</v>
      </c>
    </row>
    <row r="25" spans="1:6" x14ac:dyDescent="0.3">
      <c r="A25" s="17">
        <v>69.502542204379907</v>
      </c>
      <c r="B25" s="18">
        <v>2.4951664978175798</v>
      </c>
      <c r="D25" s="17">
        <v>0.17620958438249201</v>
      </c>
      <c r="E25" s="18">
        <f t="shared" si="0"/>
        <v>5.6750602046102943</v>
      </c>
      <c r="F25" s="19">
        <v>0.88089242899993003</v>
      </c>
    </row>
    <row r="26" spans="1:6" x14ac:dyDescent="0.3">
      <c r="A26" s="17">
        <v>51.161744794872</v>
      </c>
      <c r="B26" s="18">
        <v>3.09710557959419</v>
      </c>
      <c r="D26" s="17">
        <v>0.189704362830171</v>
      </c>
      <c r="E26" s="18">
        <f t="shared" si="0"/>
        <v>5.2713600524582018</v>
      </c>
      <c r="F26" s="19">
        <v>0.82912833682774401</v>
      </c>
    </row>
    <row r="27" spans="1:6" x14ac:dyDescent="0.3">
      <c r="A27" s="17">
        <v>53.957696204209498</v>
      </c>
      <c r="B27" s="18">
        <v>3.0197979491937801</v>
      </c>
      <c r="D27" s="17">
        <v>0.203195128557527</v>
      </c>
      <c r="E27" s="18">
        <f t="shared" si="0"/>
        <v>4.9213778258315282</v>
      </c>
      <c r="F27" s="19">
        <v>0.79522085009479904</v>
      </c>
    </row>
    <row r="28" spans="1:6" x14ac:dyDescent="0.3">
      <c r="A28" s="17">
        <v>52.730621017449799</v>
      </c>
      <c r="B28" s="18">
        <v>2.9284300822784202</v>
      </c>
      <c r="D28" s="17">
        <v>0.17616143173861101</v>
      </c>
      <c r="E28" s="18">
        <f t="shared" si="0"/>
        <v>5.6766114474126423</v>
      </c>
      <c r="F28" s="19">
        <v>1.0951716942708301</v>
      </c>
    </row>
    <row r="29" spans="1:6" x14ac:dyDescent="0.3">
      <c r="A29" s="17">
        <v>51.192042947631499</v>
      </c>
      <c r="B29" s="18">
        <v>2.8524479960612399</v>
      </c>
      <c r="D29" s="17">
        <v>0.183352226558189</v>
      </c>
      <c r="E29" s="18">
        <f t="shared" si="0"/>
        <v>5.4539833999923539</v>
      </c>
      <c r="F29" s="19">
        <v>1.0961347471484499</v>
      </c>
    </row>
    <row r="30" spans="1:6" x14ac:dyDescent="0.3">
      <c r="A30" s="17">
        <v>53.0534857077932</v>
      </c>
      <c r="B30" s="18">
        <v>2.82129770775538</v>
      </c>
      <c r="D30" s="17">
        <v>0.172517881684941</v>
      </c>
      <c r="E30" s="18">
        <f t="shared" si="0"/>
        <v>5.7965005727709995</v>
      </c>
      <c r="F30" s="19">
        <v>1.30896943310293</v>
      </c>
    </row>
    <row r="31" spans="1:6" x14ac:dyDescent="0.3">
      <c r="A31" s="17">
        <v>55.222644081918602</v>
      </c>
      <c r="B31" s="18">
        <v>2.8053438366929502</v>
      </c>
      <c r="D31" s="17">
        <v>0.17157087968861201</v>
      </c>
      <c r="E31" s="18">
        <f t="shared" si="0"/>
        <v>5.8284949160074442</v>
      </c>
      <c r="F31" s="19">
        <v>1.5231283167641401</v>
      </c>
    </row>
    <row r="32" spans="1:6" x14ac:dyDescent="0.3">
      <c r="A32" s="17">
        <v>53.0705284187204</v>
      </c>
      <c r="B32" s="18">
        <v>2.6836778170180899</v>
      </c>
      <c r="D32" s="17">
        <v>0.16618982173489899</v>
      </c>
      <c r="E32" s="18">
        <f t="shared" si="0"/>
        <v>6.0172156727815134</v>
      </c>
      <c r="F32" s="19">
        <v>1.46883621078819</v>
      </c>
    </row>
    <row r="33" spans="1:6" x14ac:dyDescent="0.3">
      <c r="A33" s="17">
        <v>48.713275324995003</v>
      </c>
      <c r="B33" s="18">
        <v>2.8684965488510299</v>
      </c>
      <c r="D33" s="17">
        <v>0.185081709017585</v>
      </c>
      <c r="E33" s="18">
        <f t="shared" si="0"/>
        <v>5.4030190520068508</v>
      </c>
      <c r="F33" s="19">
        <v>1.39993780283498</v>
      </c>
    </row>
    <row r="34" spans="1:6" x14ac:dyDescent="0.3">
      <c r="A34" s="17">
        <v>47.182271793366503</v>
      </c>
      <c r="B34" s="18">
        <v>2.7313500667506099</v>
      </c>
      <c r="D34" s="17">
        <v>0.18861290290219901</v>
      </c>
      <c r="E34" s="18">
        <f t="shared" si="0"/>
        <v>5.3018642129617586</v>
      </c>
      <c r="F34" s="19">
        <v>1.6861250163016701</v>
      </c>
    </row>
    <row r="35" spans="1:6" x14ac:dyDescent="0.3">
      <c r="A35" s="17">
        <v>42.494579471107798</v>
      </c>
      <c r="B35" s="18">
        <v>3.0844655689898399</v>
      </c>
      <c r="D35" s="17">
        <v>0.16967687569595599</v>
      </c>
      <c r="E35" s="18">
        <f t="shared" si="0"/>
        <v>5.8935550050550205</v>
      </c>
      <c r="F35" s="19">
        <v>1.95144608408655</v>
      </c>
    </row>
    <row r="36" spans="1:6" x14ac:dyDescent="0.3">
      <c r="A36" s="17">
        <v>40.648285787325896</v>
      </c>
      <c r="B36" s="18">
        <v>2.9932870655292199</v>
      </c>
      <c r="D36" s="17">
        <v>0.16963273577239801</v>
      </c>
      <c r="E36" s="18">
        <f t="shared" si="0"/>
        <v>5.8950885596854006</v>
      </c>
      <c r="F36" s="19">
        <v>2.1478687439182198</v>
      </c>
    </row>
    <row r="37" spans="1:6" x14ac:dyDescent="0.3">
      <c r="A37" s="17">
        <v>39.755437098194399</v>
      </c>
      <c r="B37" s="18">
        <v>2.7030402302659602</v>
      </c>
      <c r="D37" s="17">
        <v>0.18856475025831801</v>
      </c>
      <c r="E37" s="18">
        <f t="shared" si="0"/>
        <v>5.3032181180739411</v>
      </c>
      <c r="F37" s="19">
        <v>1.9004042815725799</v>
      </c>
    </row>
    <row r="38" spans="1:6" x14ac:dyDescent="0.3">
      <c r="A38" s="17">
        <v>50.925987293712097</v>
      </c>
      <c r="B38" s="18">
        <v>2.50084740145999</v>
      </c>
      <c r="D38" s="17">
        <v>0.19211199502422599</v>
      </c>
      <c r="E38" s="18">
        <f t="shared" si="0"/>
        <v>5.2052970449549312</v>
      </c>
      <c r="F38" s="19">
        <v>2.1151650732823</v>
      </c>
    </row>
    <row r="39" spans="1:6" x14ac:dyDescent="0.3">
      <c r="A39" s="17">
        <v>53.106507475122299</v>
      </c>
      <c r="B39" s="18">
        <v>2.3931469365727098</v>
      </c>
      <c r="D39" s="17">
        <v>0.193865553805563</v>
      </c>
      <c r="E39" s="18">
        <f t="shared" si="0"/>
        <v>5.1582139290353126</v>
      </c>
      <c r="F39" s="19">
        <v>2.3118284963333702</v>
      </c>
    </row>
    <row r="40" spans="1:6" x14ac:dyDescent="0.3">
      <c r="A40" s="17">
        <v>54.029654317013303</v>
      </c>
      <c r="B40" s="18">
        <v>2.4387361883030199</v>
      </c>
      <c r="D40" s="17">
        <v>0.19923457359830599</v>
      </c>
      <c r="E40" s="18">
        <f t="shared" si="0"/>
        <v>5.0192091760950399</v>
      </c>
      <c r="F40" s="19">
        <v>2.4196904186270398</v>
      </c>
    </row>
    <row r="41" spans="1:6" x14ac:dyDescent="0.3">
      <c r="A41" s="17">
        <v>54.9584820625467</v>
      </c>
      <c r="B41" s="18">
        <v>2.4384521431208999</v>
      </c>
      <c r="D41" s="17">
        <v>0.20819899080083801</v>
      </c>
      <c r="E41" s="18">
        <f t="shared" si="0"/>
        <v>4.8030972491917332</v>
      </c>
      <c r="F41" s="19">
        <v>2.52803386735952</v>
      </c>
    </row>
    <row r="42" spans="1:6" x14ac:dyDescent="0.3">
      <c r="A42" s="17">
        <v>55.892990711722497</v>
      </c>
      <c r="B42" s="18">
        <v>2.3922948010263498</v>
      </c>
      <c r="D42" s="17">
        <v>0.21451501258990999</v>
      </c>
      <c r="E42" s="18">
        <f t="shared" si="0"/>
        <v>4.6616783968948026</v>
      </c>
      <c r="F42" s="19">
        <v>2.42173690599199</v>
      </c>
    </row>
    <row r="43" spans="1:6" x14ac:dyDescent="0.3">
      <c r="A43" s="17">
        <v>56.206387229328598</v>
      </c>
      <c r="B43" s="18">
        <v>2.3616179213573498</v>
      </c>
      <c r="D43" s="17">
        <v>0.21006891847155401</v>
      </c>
      <c r="E43" s="18">
        <f t="shared" si="0"/>
        <v>4.7603424974809521</v>
      </c>
      <c r="F43" s="19">
        <v>2.2068557326725702</v>
      </c>
    </row>
    <row r="44" spans="1:6" x14ac:dyDescent="0.3">
      <c r="A44" s="17">
        <v>54.041016124298103</v>
      </c>
      <c r="B44" s="18">
        <v>2.3469895944781598</v>
      </c>
      <c r="D44" s="17">
        <v>0.21373253212684201</v>
      </c>
      <c r="E44" s="18">
        <f t="shared" si="0"/>
        <v>4.6787449250193625</v>
      </c>
      <c r="F44" s="19">
        <v>1.90377496664426</v>
      </c>
    </row>
    <row r="45" spans="1:6" x14ac:dyDescent="0.3">
      <c r="A45" s="17">
        <v>52.190935171421202</v>
      </c>
      <c r="B45" s="18">
        <v>2.2863932889591601</v>
      </c>
      <c r="D45" s="17">
        <v>0.21915773000411301</v>
      </c>
      <c r="E45" s="18">
        <f t="shared" si="0"/>
        <v>4.5629236987499029</v>
      </c>
      <c r="F45" s="19">
        <v>1.76164441278853</v>
      </c>
    </row>
    <row r="46" spans="1:6" x14ac:dyDescent="0.3">
      <c r="A46" s="17">
        <v>46.295104007877498</v>
      </c>
      <c r="B46" s="18">
        <v>2.3952299345749202</v>
      </c>
      <c r="D46" s="17">
        <v>0.22451471163588499</v>
      </c>
      <c r="E46" s="18">
        <f t="shared" si="0"/>
        <v>4.4540511074471896</v>
      </c>
      <c r="F46" s="19">
        <v>1.9230761513999299</v>
      </c>
    </row>
    <row r="47" spans="1:6" x14ac:dyDescent="0.3">
      <c r="A47" s="17">
        <v>45.993069297556197</v>
      </c>
      <c r="B47" s="18">
        <v>2.3341602204190601</v>
      </c>
      <c r="D47" s="17">
        <v>0.202075579587291</v>
      </c>
      <c r="E47" s="18">
        <f t="shared" si="0"/>
        <v>4.948643483009425</v>
      </c>
      <c r="F47" s="19">
        <v>1.7772137676434201</v>
      </c>
    </row>
    <row r="48" spans="1:6" x14ac:dyDescent="0.3">
      <c r="A48" s="17">
        <v>48.226611246295498</v>
      </c>
      <c r="B48" s="18">
        <v>1.79830898434911</v>
      </c>
      <c r="D48" s="17">
        <v>0.204796203966574</v>
      </c>
      <c r="E48" s="18">
        <f t="shared" si="0"/>
        <v>4.8829030061671252</v>
      </c>
      <c r="F48" s="19">
        <v>1.6704352798370801</v>
      </c>
    </row>
    <row r="49" spans="1:6" x14ac:dyDescent="0.3">
      <c r="A49" s="17">
        <v>51.326491000501797</v>
      </c>
      <c r="B49" s="18">
        <v>1.76677996913375</v>
      </c>
      <c r="D49" s="17">
        <v>0.20841567769830299</v>
      </c>
      <c r="E49" s="18">
        <f t="shared" si="0"/>
        <v>4.7981035354143247</v>
      </c>
      <c r="F49" s="19">
        <v>1.56377717364044</v>
      </c>
    </row>
    <row r="50" spans="1:6" x14ac:dyDescent="0.3">
      <c r="A50" s="17">
        <v>53.8109395267807</v>
      </c>
      <c r="B50" s="18">
        <v>1.70485811943153</v>
      </c>
      <c r="D50" s="17">
        <v>0.21927008617316801</v>
      </c>
      <c r="E50" s="18">
        <f t="shared" si="0"/>
        <v>4.5605856113462391</v>
      </c>
      <c r="F50" s="19">
        <v>1.26165946048975</v>
      </c>
    </row>
    <row r="51" spans="1:6" x14ac:dyDescent="0.3">
      <c r="A51" s="17">
        <v>55.041801982635299</v>
      </c>
      <c r="B51" s="18">
        <v>1.76564378840527</v>
      </c>
      <c r="D51" s="17">
        <v>0.24708225073482901</v>
      </c>
      <c r="E51" s="18">
        <f t="shared" si="0"/>
        <v>4.0472352709511679</v>
      </c>
      <c r="F51" s="19">
        <v>1.49752716110068</v>
      </c>
    </row>
    <row r="52" spans="1:6" x14ac:dyDescent="0.3">
      <c r="A52" s="17">
        <v>55.651552306920202</v>
      </c>
      <c r="B52" s="18">
        <v>1.8419099198045701</v>
      </c>
      <c r="D52" s="17">
        <v>0.24339456075760099</v>
      </c>
      <c r="E52" s="18">
        <f t="shared" si="0"/>
        <v>4.1085552482658381</v>
      </c>
      <c r="F52" s="19">
        <v>1.90774755976445</v>
      </c>
    </row>
    <row r="53" spans="1:6" x14ac:dyDescent="0.3">
      <c r="A53" s="17">
        <v>53.786322277663601</v>
      </c>
      <c r="B53" s="18">
        <v>1.90364240605205</v>
      </c>
      <c r="D53" s="17">
        <v>0.25147617948897999</v>
      </c>
      <c r="E53" s="18">
        <f t="shared" si="0"/>
        <v>3.9765197722984387</v>
      </c>
      <c r="F53" s="19">
        <v>1.9445442051302599</v>
      </c>
    </row>
    <row r="54" spans="1:6" x14ac:dyDescent="0.3">
      <c r="A54" s="17">
        <v>57.499739625249703</v>
      </c>
      <c r="B54" s="18">
        <v>1.91779732429438</v>
      </c>
      <c r="D54" s="17">
        <v>0.258654936147587</v>
      </c>
      <c r="E54" s="18">
        <f t="shared" si="0"/>
        <v>3.8661547113464163</v>
      </c>
      <c r="F54" s="19">
        <v>1.9990770743256101</v>
      </c>
    </row>
    <row r="55" spans="1:6" x14ac:dyDescent="0.3">
      <c r="A55" s="17">
        <v>58.730602081104301</v>
      </c>
      <c r="B55" s="18">
        <v>1.97858299326812</v>
      </c>
      <c r="D55" s="17">
        <v>0.25688933920528001</v>
      </c>
      <c r="E55" s="18">
        <f t="shared" si="0"/>
        <v>3.8927267402128392</v>
      </c>
      <c r="F55" s="19">
        <v>1.85598346759226</v>
      </c>
    </row>
    <row r="56" spans="1:6" x14ac:dyDescent="0.3">
      <c r="A56" s="17">
        <v>60.274861054565001</v>
      </c>
      <c r="B56" s="18">
        <v>2.0086917825728801</v>
      </c>
      <c r="D56" s="17">
        <v>0.274862313533902</v>
      </c>
      <c r="E56" s="18">
        <f t="shared" si="0"/>
        <v>3.638185195864104</v>
      </c>
      <c r="F56" s="19">
        <v>1.8762477052255599</v>
      </c>
    </row>
    <row r="57" spans="1:6" x14ac:dyDescent="0.3">
      <c r="A57" s="17">
        <v>62.130622911084302</v>
      </c>
      <c r="B57" s="18">
        <v>2.0234147911794498</v>
      </c>
      <c r="D57" s="17">
        <v>0.29370604817270701</v>
      </c>
      <c r="E57" s="18">
        <f t="shared" si="0"/>
        <v>3.4047647510887256</v>
      </c>
      <c r="F57" s="19">
        <v>2.0216285625432602</v>
      </c>
    </row>
    <row r="58" spans="1:6" x14ac:dyDescent="0.3">
      <c r="A58" s="17">
        <v>61.500042606777299</v>
      </c>
      <c r="B58" s="18">
        <v>2.1153507484590501</v>
      </c>
      <c r="D58" s="17">
        <v>0.25232687619754601</v>
      </c>
      <c r="E58" s="18">
        <f t="shared" si="0"/>
        <v>3.9631133039395405</v>
      </c>
      <c r="F58" s="19">
        <v>2.1589438520108701</v>
      </c>
    </row>
    <row r="59" spans="1:6" x14ac:dyDescent="0.3">
      <c r="A59" s="17">
        <v>66.165011314466398</v>
      </c>
      <c r="B59" s="18">
        <v>1.94572843386954</v>
      </c>
      <c r="D59" s="17">
        <v>0.25679303391751801</v>
      </c>
      <c r="E59" s="18">
        <f t="shared" si="0"/>
        <v>3.8941866324972048</v>
      </c>
      <c r="F59" s="19">
        <v>2.2845419981340802</v>
      </c>
    </row>
    <row r="60" spans="1:6" x14ac:dyDescent="0.3">
      <c r="A60" s="17">
        <v>68.3379569576867</v>
      </c>
      <c r="B60" s="18">
        <v>1.8991923648655</v>
      </c>
      <c r="D60" s="17">
        <v>0.26305287762206098</v>
      </c>
      <c r="E60" s="18">
        <f t="shared" si="0"/>
        <v>3.8015170525400661</v>
      </c>
      <c r="F60" s="19">
        <v>2.4282375129159401</v>
      </c>
    </row>
    <row r="61" spans="1:6" x14ac:dyDescent="0.3">
      <c r="A61" s="17">
        <v>69.895471372979699</v>
      </c>
      <c r="B61" s="18">
        <v>1.8222634613745801</v>
      </c>
      <c r="D61" s="17">
        <v>0.268433935575775</v>
      </c>
      <c r="E61" s="18">
        <f t="shared" si="0"/>
        <v>3.7253113987061988</v>
      </c>
      <c r="F61" s="19">
        <v>2.48252961889188</v>
      </c>
    </row>
    <row r="62" spans="1:6" x14ac:dyDescent="0.3">
      <c r="A62" s="17">
        <v>79.7764564416713</v>
      </c>
      <c r="B62" s="18">
        <v>2.0333090316899698</v>
      </c>
      <c r="D62" s="17">
        <v>0.27201328210427</v>
      </c>
      <c r="E62" s="18">
        <f t="shared" si="0"/>
        <v>3.6762910702892557</v>
      </c>
      <c r="F62" s="19">
        <v>2.55443756708766</v>
      </c>
    </row>
    <row r="63" spans="1:6" x14ac:dyDescent="0.3">
      <c r="A63" s="17">
        <v>62.159027429296401</v>
      </c>
      <c r="B63" s="18">
        <v>1.7940483066173001</v>
      </c>
      <c r="D63" s="17">
        <v>0.27643529990068499</v>
      </c>
      <c r="E63" s="18">
        <f t="shared" si="0"/>
        <v>3.6174830072688633</v>
      </c>
      <c r="F63" s="19">
        <v>2.8764583730425399</v>
      </c>
    </row>
    <row r="64" spans="1:6" x14ac:dyDescent="0.3">
      <c r="A64" s="17">
        <v>64.970127915013606</v>
      </c>
      <c r="B64" s="18">
        <v>1.59441188445041</v>
      </c>
      <c r="D64" s="17">
        <v>0.28090948306130398</v>
      </c>
      <c r="E64" s="18">
        <f t="shared" si="0"/>
        <v>3.559865580549896</v>
      </c>
      <c r="F64" s="19">
        <v>2.9663433082872701</v>
      </c>
    </row>
    <row r="65" spans="1:6" x14ac:dyDescent="0.3">
      <c r="A65" s="17">
        <v>61.883503602639699</v>
      </c>
      <c r="B65" s="18">
        <v>1.5189032068701001</v>
      </c>
      <c r="D65" s="17">
        <v>0.27647141438359601</v>
      </c>
      <c r="E65" s="18">
        <f t="shared" si="0"/>
        <v>3.6170104682595836</v>
      </c>
      <c r="F65" s="19">
        <v>2.7157489240893602</v>
      </c>
    </row>
    <row r="66" spans="1:6" x14ac:dyDescent="0.3">
      <c r="A66" s="17">
        <v>62.829374059100303</v>
      </c>
      <c r="B66" s="18">
        <v>1.38099927095069</v>
      </c>
      <c r="D66" s="17">
        <v>0.28722951757069898</v>
      </c>
      <c r="E66" s="18">
        <f t="shared" si="0"/>
        <v>3.4815363283610257</v>
      </c>
      <c r="F66" s="19">
        <v>2.8421897414804902</v>
      </c>
    </row>
    <row r="67" spans="1:6" x14ac:dyDescent="0.3">
      <c r="A67" s="17">
        <v>60.354393705558699</v>
      </c>
      <c r="B67" s="18">
        <v>1.3664656257988701</v>
      </c>
      <c r="D67" s="17">
        <v>0.28175215432922301</v>
      </c>
      <c r="E67" s="18">
        <f t="shared" ref="E67:E101" si="1">1/D67</f>
        <v>3.5492186470791474</v>
      </c>
      <c r="F67" s="19">
        <v>3.2164561660463602</v>
      </c>
    </row>
    <row r="68" spans="1:6" x14ac:dyDescent="0.3">
      <c r="A68" s="17">
        <v>56.038800571877601</v>
      </c>
      <c r="B68" s="18">
        <v>1.2148801802739999</v>
      </c>
      <c r="D68" s="17">
        <v>0.27099003842179697</v>
      </c>
      <c r="E68" s="18">
        <f t="shared" si="1"/>
        <v>3.6901725459129104</v>
      </c>
      <c r="F68" s="19">
        <v>3.1078719540944699</v>
      </c>
    </row>
    <row r="69" spans="1:6" x14ac:dyDescent="0.3">
      <c r="A69" s="17">
        <v>59.455864112784802</v>
      </c>
      <c r="B69" s="18">
        <v>1.12209208744804</v>
      </c>
      <c r="D69" s="17">
        <v>0.266463689896973</v>
      </c>
      <c r="E69" s="18">
        <f t="shared" si="1"/>
        <v>3.7528565351123282</v>
      </c>
      <c r="F69" s="19">
        <v>3.2501228895599001</v>
      </c>
    </row>
    <row r="70" spans="1:6" x14ac:dyDescent="0.3">
      <c r="A70" s="17">
        <v>72.200971434522799</v>
      </c>
      <c r="B70" s="18">
        <v>0.70535046441387195</v>
      </c>
      <c r="D70" s="17">
        <v>0.25928092051804202</v>
      </c>
      <c r="E70" s="18">
        <f t="shared" si="1"/>
        <v>3.8568206175834492</v>
      </c>
      <c r="F70" s="19">
        <v>3.2134466258037899</v>
      </c>
    </row>
    <row r="71" spans="1:6" x14ac:dyDescent="0.3">
      <c r="A71" s="17">
        <v>75.589630457217993</v>
      </c>
      <c r="B71" s="18">
        <v>0.84192885615004998</v>
      </c>
      <c r="D71" s="17">
        <v>0.242266986346719</v>
      </c>
      <c r="E71" s="18">
        <f t="shared" si="1"/>
        <v>4.1276775473190384</v>
      </c>
      <c r="F71" s="19">
        <v>2.9254536881915598</v>
      </c>
    </row>
    <row r="72" spans="1:6" x14ac:dyDescent="0.3">
      <c r="A72" s="17">
        <v>70.858384540367496</v>
      </c>
      <c r="B72" s="18">
        <v>1.5467396347178901</v>
      </c>
      <c r="D72" s="17">
        <v>0.240509414845058</v>
      </c>
      <c r="E72" s="18">
        <f t="shared" si="1"/>
        <v>4.1578413911331671</v>
      </c>
      <c r="F72" s="19">
        <v>2.7466468705797298</v>
      </c>
    </row>
    <row r="73" spans="1:6" x14ac:dyDescent="0.3">
      <c r="A73" s="17">
        <v>79.586146169650704</v>
      </c>
      <c r="B73" s="18">
        <v>1.07006447825634</v>
      </c>
      <c r="D73" s="17">
        <v>0.25399215513176698</v>
      </c>
      <c r="E73" s="18">
        <f t="shared" si="1"/>
        <v>3.9371294734721878</v>
      </c>
      <c r="F73" s="19">
        <v>2.7484525947252698</v>
      </c>
    </row>
    <row r="74" spans="1:6" x14ac:dyDescent="0.3">
      <c r="A74" s="17">
        <v>82.650046867455004</v>
      </c>
      <c r="B74" s="18">
        <v>1.3290663434863701</v>
      </c>
      <c r="D74" s="17">
        <v>0.25848640189400401</v>
      </c>
      <c r="E74" s="18">
        <f t="shared" si="1"/>
        <v>3.868675460963181</v>
      </c>
      <c r="F74" s="19">
        <v>2.7490545027737898</v>
      </c>
    </row>
    <row r="75" spans="1:6" x14ac:dyDescent="0.3">
      <c r="A75" s="17">
        <v>82.950187943228798</v>
      </c>
      <c r="B75" s="18">
        <v>1.4054271566130401</v>
      </c>
      <c r="D75" s="17">
        <v>0.23967075629746201</v>
      </c>
      <c r="E75" s="18">
        <f t="shared" si="1"/>
        <v>4.1723905554788345</v>
      </c>
      <c r="F75" s="19">
        <v>2.4786774073813902</v>
      </c>
    </row>
    <row r="76" spans="1:6" x14ac:dyDescent="0.3">
      <c r="A76" s="17">
        <v>86.992150884800694</v>
      </c>
      <c r="B76" s="18">
        <v>1.2665764034199001</v>
      </c>
      <c r="D76" s="17">
        <v>0.23139251427023599</v>
      </c>
      <c r="E76" s="18">
        <f t="shared" si="1"/>
        <v>4.3216609800614885</v>
      </c>
      <c r="F76" s="19">
        <v>3.31685442853846</v>
      </c>
    </row>
    <row r="77" spans="1:6" x14ac:dyDescent="0.3">
      <c r="A77" s="17">
        <v>89.763485045021099</v>
      </c>
      <c r="B77" s="18">
        <v>1.38805305964002</v>
      </c>
      <c r="D77" s="17">
        <v>0.29627017645937598</v>
      </c>
      <c r="E77" s="18">
        <f t="shared" si="1"/>
        <v>3.3752975474975564</v>
      </c>
      <c r="F77" s="19">
        <v>2.61125768686736</v>
      </c>
    </row>
    <row r="78" spans="1:6" x14ac:dyDescent="0.3">
      <c r="A78" s="17">
        <v>91.051156537299804</v>
      </c>
      <c r="B78" s="18">
        <v>0.99010575948947599</v>
      </c>
      <c r="D78" s="17">
        <v>0.331269123120291</v>
      </c>
      <c r="E78" s="18">
        <f t="shared" si="1"/>
        <v>3.0186936548169578</v>
      </c>
      <c r="F78" s="19">
        <v>2.8659450457951698</v>
      </c>
    </row>
    <row r="79" spans="1:6" x14ac:dyDescent="0.3">
      <c r="A79" s="17">
        <v>86.397549636895505</v>
      </c>
      <c r="B79" s="18">
        <v>1.0679814802541201</v>
      </c>
      <c r="D79" s="17">
        <v>0.34382492501228801</v>
      </c>
      <c r="E79" s="18">
        <f t="shared" si="1"/>
        <v>2.908456971129306</v>
      </c>
      <c r="F79" s="19">
        <v>2.9926266264057002</v>
      </c>
    </row>
    <row r="80" spans="1:6" x14ac:dyDescent="0.3">
      <c r="A80" s="17">
        <v>81.779921792893106</v>
      </c>
      <c r="B80" s="18">
        <v>0.85532632057339097</v>
      </c>
      <c r="D80" s="17">
        <v>0.31145832288353997</v>
      </c>
      <c r="E80" s="18">
        <f t="shared" si="1"/>
        <v>3.2107024488599669</v>
      </c>
      <c r="F80" s="19">
        <v>3.0240060993348901</v>
      </c>
    </row>
    <row r="81" spans="1:6" x14ac:dyDescent="0.3">
      <c r="A81" s="17">
        <v>81.170171468608203</v>
      </c>
      <c r="B81" s="18">
        <v>0.77906018917409003</v>
      </c>
      <c r="D81" s="17">
        <v>0.31143424656160001</v>
      </c>
      <c r="E81" s="18">
        <f t="shared" si="1"/>
        <v>3.2109506614655667</v>
      </c>
      <c r="F81" s="19">
        <v>3.13114573197034</v>
      </c>
    </row>
    <row r="82" spans="1:6" x14ac:dyDescent="0.3">
      <c r="A82" s="17">
        <v>87.987255839495504</v>
      </c>
      <c r="B82" s="18">
        <v>0.731103894259446</v>
      </c>
      <c r="D82" s="17">
        <v>0.30422740086072803</v>
      </c>
      <c r="E82" s="18">
        <f t="shared" si="1"/>
        <v>3.2870149012573298</v>
      </c>
      <c r="F82" s="19">
        <v>3.2016091008496899</v>
      </c>
    </row>
    <row r="83" spans="1:6" x14ac:dyDescent="0.3">
      <c r="A83" s="17">
        <v>91.398638476760297</v>
      </c>
      <c r="B83" s="18">
        <v>0.68418909834590902</v>
      </c>
      <c r="D83" s="17">
        <v>0.29879819026313398</v>
      </c>
      <c r="E83" s="18">
        <f t="shared" si="1"/>
        <v>3.3467404843361295</v>
      </c>
      <c r="F83" s="19">
        <v>3.3615962601446499</v>
      </c>
    </row>
    <row r="84" spans="1:6" x14ac:dyDescent="0.3">
      <c r="A84" s="17">
        <v>92.638969105352302</v>
      </c>
      <c r="B84" s="18">
        <v>0.66851927246560705</v>
      </c>
      <c r="D84" s="17">
        <v>0.28881454209845198</v>
      </c>
      <c r="E84" s="18">
        <f t="shared" si="1"/>
        <v>3.4624295325791352</v>
      </c>
      <c r="F84" s="19">
        <v>3.7888305929797399</v>
      </c>
    </row>
    <row r="85" spans="1:6" x14ac:dyDescent="0.3">
      <c r="A85" s="17">
        <v>93.569690485433199</v>
      </c>
      <c r="B85" s="18">
        <v>0.65294412831267601</v>
      </c>
      <c r="D85" s="17">
        <v>0.28695263986838199</v>
      </c>
      <c r="E85" s="18">
        <f t="shared" si="1"/>
        <v>3.4848956275804781</v>
      </c>
      <c r="F85" s="19">
        <v>4.0742955167882098</v>
      </c>
    </row>
    <row r="86" spans="1:6" x14ac:dyDescent="0.3">
      <c r="A86" s="17">
        <v>101.940502002518</v>
      </c>
      <c r="B86" s="18">
        <v>0.55864112784873499</v>
      </c>
      <c r="D86" s="17">
        <v>0.30862132961487898</v>
      </c>
      <c r="E86" s="18">
        <f t="shared" si="1"/>
        <v>3.2402167447333454</v>
      </c>
      <c r="F86" s="19">
        <v>3.6486261448792598</v>
      </c>
    </row>
    <row r="87" spans="1:6" x14ac:dyDescent="0.3">
      <c r="A87" s="17">
        <v>98.464735790639693</v>
      </c>
      <c r="B87" s="18">
        <v>1.1254532887698001</v>
      </c>
      <c r="D87" s="17">
        <v>0.32392584492842302</v>
      </c>
      <c r="E87" s="18">
        <f t="shared" si="1"/>
        <v>3.0871263150396882</v>
      </c>
      <c r="F87" s="19">
        <v>3.5435329996087499</v>
      </c>
    </row>
    <row r="88" spans="1:6" x14ac:dyDescent="0.3">
      <c r="A88" s="17">
        <v>105.908613196739</v>
      </c>
      <c r="B88" s="18">
        <v>1.0161432345171599</v>
      </c>
      <c r="D88" s="17">
        <v>0.32843212985162901</v>
      </c>
      <c r="E88" s="18">
        <f t="shared" si="1"/>
        <v>3.0447690987229397</v>
      </c>
      <c r="F88" s="19">
        <v>3.4905650913395401</v>
      </c>
    </row>
    <row r="89" spans="1:6" x14ac:dyDescent="0.3">
      <c r="A89" s="17">
        <v>140.47501822623201</v>
      </c>
      <c r="B89" s="18">
        <v>1.8924226213583</v>
      </c>
      <c r="D89" s="17">
        <v>0.33022581583619998</v>
      </c>
      <c r="E89" s="18">
        <f t="shared" si="1"/>
        <v>3.028230840971029</v>
      </c>
      <c r="F89" s="19">
        <v>3.5086624599981899</v>
      </c>
    </row>
    <row r="90" spans="1:6" x14ac:dyDescent="0.3">
      <c r="A90" s="17">
        <v>115.16848613386099</v>
      </c>
      <c r="B90" s="18">
        <v>1.2426692672581101</v>
      </c>
      <c r="D90" s="17">
        <v>0.32396195941133399</v>
      </c>
      <c r="E90" s="18">
        <f t="shared" si="1"/>
        <v>3.0867821697864888</v>
      </c>
      <c r="F90" s="19">
        <v>3.3828235506555702</v>
      </c>
    </row>
    <row r="91" spans="1:6" x14ac:dyDescent="0.3">
      <c r="A91" s="17">
        <v>115.799066438168</v>
      </c>
      <c r="B91" s="18">
        <v>1.1507333099785</v>
      </c>
      <c r="D91" s="17">
        <v>0.341028058946861</v>
      </c>
      <c r="E91" s="18">
        <f t="shared" si="1"/>
        <v>2.932310036564528</v>
      </c>
      <c r="F91" s="19">
        <v>3.4386806175576501</v>
      </c>
    </row>
    <row r="92" spans="1:6" x14ac:dyDescent="0.3">
      <c r="A92" s="17">
        <v>112.431237395495</v>
      </c>
      <c r="B92" s="18">
        <v>0.84595282956342199</v>
      </c>
      <c r="D92" s="17">
        <v>0.32196763741059098</v>
      </c>
      <c r="E92" s="18">
        <f t="shared" si="1"/>
        <v>3.1059022206158708</v>
      </c>
      <c r="F92" s="19">
        <v>4.25755645395905</v>
      </c>
    </row>
    <row r="93" spans="1:6" x14ac:dyDescent="0.3">
      <c r="A93" s="17">
        <v>111.52513326453099</v>
      </c>
      <c r="B93" s="18">
        <v>0.66274368709582698</v>
      </c>
      <c r="D93" s="17">
        <v>0.34165805603763899</v>
      </c>
      <c r="E93" s="18">
        <f t="shared" si="1"/>
        <v>2.9269030316376745</v>
      </c>
      <c r="F93" s="19">
        <v>4.6351935635965997</v>
      </c>
    </row>
    <row r="94" spans="1:6" x14ac:dyDescent="0.3">
      <c r="A94" s="17">
        <v>120.17336224282001</v>
      </c>
      <c r="B94" s="18">
        <v>0.82829468740827605</v>
      </c>
      <c r="D94" s="17">
        <v>0.362215222254546</v>
      </c>
      <c r="E94" s="18">
        <f t="shared" si="1"/>
        <v>2.7607895487541163</v>
      </c>
      <c r="F94" s="19">
        <v>5.1558038983577896</v>
      </c>
    </row>
    <row r="95" spans="1:6" x14ac:dyDescent="0.3">
      <c r="A95" s="17">
        <v>119.259683573667</v>
      </c>
      <c r="B95" s="18">
        <v>0.70624994082391901</v>
      </c>
      <c r="D95" s="17">
        <v>0.38912452474343601</v>
      </c>
      <c r="E95" s="18">
        <f t="shared" si="1"/>
        <v>2.5698714329541077</v>
      </c>
      <c r="F95" s="19">
        <v>5.4094078227982703</v>
      </c>
    </row>
    <row r="96" spans="1:6" x14ac:dyDescent="0.3">
      <c r="A96" s="17">
        <v>118.038289290549</v>
      </c>
      <c r="B96" s="18">
        <v>0.56900877699612695</v>
      </c>
      <c r="D96" s="17">
        <v>0.42231373453848697</v>
      </c>
      <c r="E96" s="18">
        <f t="shared" si="1"/>
        <v>2.3679078330067109</v>
      </c>
      <c r="F96" s="19">
        <v>5.7174242348243904</v>
      </c>
    </row>
    <row r="97" spans="1:6" x14ac:dyDescent="0.3">
      <c r="A97" s="17">
        <v>120.213128568317</v>
      </c>
      <c r="B97" s="18">
        <v>0.50718160902127396</v>
      </c>
      <c r="D97" s="17">
        <v>0.41710923627900398</v>
      </c>
      <c r="E97" s="18">
        <f t="shared" si="1"/>
        <v>2.3974535038373039</v>
      </c>
      <c r="F97" s="19">
        <v>4.8774414895217797</v>
      </c>
    </row>
    <row r="98" spans="1:6" x14ac:dyDescent="0.3">
      <c r="A98" s="17">
        <v>124.53440260564101</v>
      </c>
      <c r="B98" s="18">
        <v>0.61289375763371301</v>
      </c>
      <c r="D98" s="17">
        <v>0.37678942246922698</v>
      </c>
      <c r="E98" s="18">
        <f t="shared" si="1"/>
        <v>2.6540023163247679</v>
      </c>
      <c r="F98" s="19">
        <v>4.3006129430293996</v>
      </c>
    </row>
    <row r="99" spans="1:6" x14ac:dyDescent="0.3">
      <c r="A99" s="17">
        <v>132.58234943238301</v>
      </c>
      <c r="B99" s="18">
        <v>0.62572313169281402</v>
      </c>
      <c r="D99" s="17">
        <v>0.38676504519326199</v>
      </c>
      <c r="E99" s="18">
        <f t="shared" si="1"/>
        <v>2.5855490624813617</v>
      </c>
      <c r="F99" s="19">
        <v>3.9090918210728001</v>
      </c>
    </row>
    <row r="100" spans="1:6" x14ac:dyDescent="0.3">
      <c r="A100" s="17">
        <v>136.293873145421</v>
      </c>
      <c r="B100" s="18">
        <v>0.65516914890595201</v>
      </c>
      <c r="D100" s="17">
        <v>0.43521061765797497</v>
      </c>
      <c r="E100" s="18">
        <f t="shared" si="1"/>
        <v>2.2977380592903729</v>
      </c>
      <c r="F100" s="19">
        <v>4.3262943530993203</v>
      </c>
    </row>
    <row r="101" spans="1:6" ht="15" thickBot="1" x14ac:dyDescent="0.35">
      <c r="A101" s="17">
        <v>140.309325203329</v>
      </c>
      <c r="B101" s="18">
        <v>0.73039378130414601</v>
      </c>
      <c r="D101" s="21">
        <v>0.47011727175145201</v>
      </c>
      <c r="E101" s="22">
        <f t="shared" si="1"/>
        <v>2.1271288252704181</v>
      </c>
      <c r="F101" s="24">
        <v>4.9916836371297002</v>
      </c>
    </row>
    <row r="102" spans="1:6" x14ac:dyDescent="0.3">
      <c r="A102" s="17">
        <v>149.91099917626801</v>
      </c>
      <c r="B102" s="18">
        <v>0.69687644981395003</v>
      </c>
    </row>
    <row r="103" spans="1:6" ht="15" thickBot="1" x14ac:dyDescent="0.35">
      <c r="A103" s="21">
        <v>154.89315167065899</v>
      </c>
      <c r="B103" s="22">
        <v>0.46599505761382998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2653B-4645-4E93-B5D0-9E37FC920AD8}">
  <dimension ref="A1:I262"/>
  <sheetViews>
    <sheetView workbookViewId="0">
      <selection activeCell="O4" sqref="O4"/>
    </sheetView>
  </sheetViews>
  <sheetFormatPr defaultRowHeight="14.4" x14ac:dyDescent="0.3"/>
  <sheetData>
    <row r="1" spans="1:9" ht="15" thickBot="1" x14ac:dyDescent="0.35">
      <c r="A1" s="12" t="s">
        <v>11</v>
      </c>
      <c r="B1" s="13" t="s">
        <v>25</v>
      </c>
      <c r="C1" s="14" t="s">
        <v>10</v>
      </c>
      <c r="D1" s="15" t="s">
        <v>26</v>
      </c>
      <c r="F1" s="12" t="s">
        <v>11</v>
      </c>
      <c r="G1" s="13" t="s">
        <v>25</v>
      </c>
      <c r="H1" s="14" t="s">
        <v>17</v>
      </c>
      <c r="I1" s="15" t="s">
        <v>28</v>
      </c>
    </row>
    <row r="2" spans="1:9" x14ac:dyDescent="0.3">
      <c r="A2" s="31">
        <v>0.43756929213406598</v>
      </c>
      <c r="B2" s="32">
        <f>A2/(MAX(A$2:A$301))*100</f>
        <v>16.181013777500404</v>
      </c>
      <c r="C2" s="32">
        <v>39.606559393631599</v>
      </c>
      <c r="D2" s="33">
        <f>C2/(MAX(C$2:C$301))*100</f>
        <v>100</v>
      </c>
      <c r="F2" s="31">
        <v>0.56837672942852402</v>
      </c>
      <c r="G2" s="32">
        <f>F2/(MAX(F$2:F$301))*100</f>
        <v>20.940655210164046</v>
      </c>
      <c r="H2" s="32">
        <v>3.80271384478131</v>
      </c>
      <c r="I2" s="33">
        <f>H2/(MAX(H$2:H$301))*100</f>
        <v>26.797994040529964</v>
      </c>
    </row>
    <row r="3" spans="1:9" x14ac:dyDescent="0.3">
      <c r="A3" s="31">
        <v>0.586106501813765</v>
      </c>
      <c r="B3" s="32">
        <f t="shared" ref="B3:B66" si="0">A3/(MAX(A$2:A$301))*100</f>
        <v>21.673818413256878</v>
      </c>
      <c r="C3" s="32">
        <v>38.386481294395303</v>
      </c>
      <c r="D3" s="33">
        <f t="shared" ref="D3:D66" si="1">C3/(MAX(C$2:C$301))*100</f>
        <v>96.919504955958189</v>
      </c>
      <c r="F3" s="31">
        <v>0.55360958623220202</v>
      </c>
      <c r="G3" s="32">
        <f t="shared" ref="G3:G66" si="2">F3/(MAX(F$2:F$301))*100</f>
        <v>20.396590616907005</v>
      </c>
      <c r="H3" s="32">
        <v>4.2153160996035703</v>
      </c>
      <c r="I3" s="33">
        <f t="shared" ref="I3:I66" si="3">H3/(MAX(H$2:H$301))*100</f>
        <v>29.7056313798502</v>
      </c>
    </row>
    <row r="4" spans="1:9" x14ac:dyDescent="0.3">
      <c r="A4" s="31">
        <v>0.52704212228916603</v>
      </c>
      <c r="B4" s="32">
        <f t="shared" si="0"/>
        <v>19.489657970493845</v>
      </c>
      <c r="C4" s="32">
        <v>35.835941875742598</v>
      </c>
      <c r="D4" s="33">
        <f t="shared" si="1"/>
        <v>90.479815526477452</v>
      </c>
      <c r="F4" s="31">
        <v>0.45464634400788501</v>
      </c>
      <c r="G4" s="32">
        <f t="shared" si="2"/>
        <v>16.750496351255016</v>
      </c>
      <c r="H4" s="32">
        <v>4.6564094078033804</v>
      </c>
      <c r="I4" s="33">
        <f t="shared" si="3"/>
        <v>32.814047192067584</v>
      </c>
    </row>
    <row r="5" spans="1:9" x14ac:dyDescent="0.3">
      <c r="A5" s="31">
        <v>0.56101214935170296</v>
      </c>
      <c r="B5" s="32">
        <f t="shared" si="0"/>
        <v>20.745846386367781</v>
      </c>
      <c r="C5" s="32">
        <v>34.768018572123999</v>
      </c>
      <c r="D5" s="33">
        <f t="shared" si="1"/>
        <v>87.783486130619067</v>
      </c>
      <c r="F5" s="31">
        <v>0.439915174363807</v>
      </c>
      <c r="G5" s="32">
        <f t="shared" si="2"/>
        <v>16.207757128505285</v>
      </c>
      <c r="H5" s="32">
        <v>4.9510759689476203</v>
      </c>
      <c r="I5" s="33">
        <f t="shared" si="3"/>
        <v>34.890583337516333</v>
      </c>
    </row>
    <row r="6" spans="1:9" x14ac:dyDescent="0.3">
      <c r="A6" s="31">
        <v>0.601251053449819</v>
      </c>
      <c r="B6" s="32">
        <f t="shared" si="0"/>
        <v>22.233853596443304</v>
      </c>
      <c r="C6" s="32">
        <v>34.551465931040198</v>
      </c>
      <c r="D6" s="33">
        <f t="shared" si="1"/>
        <v>87.236726592807216</v>
      </c>
      <c r="F6" s="31">
        <v>0.35579102244030097</v>
      </c>
      <c r="G6" s="32">
        <f t="shared" si="2"/>
        <v>13.108378197125003</v>
      </c>
      <c r="H6" s="32">
        <v>4.7436956349691703</v>
      </c>
      <c r="I6" s="33">
        <f t="shared" si="3"/>
        <v>33.4291594226708</v>
      </c>
    </row>
    <row r="7" spans="1:9" x14ac:dyDescent="0.3">
      <c r="A7" s="31">
        <v>0.62605645967577295</v>
      </c>
      <c r="B7" s="32">
        <f t="shared" si="0"/>
        <v>23.151140588729952</v>
      </c>
      <c r="C7" s="32">
        <v>34.9042342139563</v>
      </c>
      <c r="D7" s="33">
        <f t="shared" si="1"/>
        <v>88.127408056476142</v>
      </c>
      <c r="F7" s="31">
        <v>0.29274737213200802</v>
      </c>
      <c r="G7" s="32">
        <f t="shared" si="2"/>
        <v>10.785666383037384</v>
      </c>
      <c r="H7" s="32">
        <v>7.4259988056780601</v>
      </c>
      <c r="I7" s="33">
        <f t="shared" si="3"/>
        <v>52.331540016518829</v>
      </c>
    </row>
    <row r="8" spans="1:9" x14ac:dyDescent="0.3">
      <c r="A8" s="31">
        <v>0.65372620250315305</v>
      </c>
      <c r="B8" s="32">
        <f t="shared" si="0"/>
        <v>24.174348793597659</v>
      </c>
      <c r="C8" s="32">
        <v>32.629973460916297</v>
      </c>
      <c r="D8" s="33">
        <f t="shared" si="1"/>
        <v>82.385276480650134</v>
      </c>
      <c r="F8" s="31">
        <v>0.32177802879323097</v>
      </c>
      <c r="G8" s="32">
        <f t="shared" si="2"/>
        <v>11.855240382448933</v>
      </c>
      <c r="H8" s="32">
        <v>8.2518940075256602</v>
      </c>
      <c r="I8" s="33">
        <f t="shared" si="3"/>
        <v>58.151682052077938</v>
      </c>
    </row>
    <row r="9" spans="1:9" x14ac:dyDescent="0.3">
      <c r="A9" s="31">
        <v>0.51426567350122199</v>
      </c>
      <c r="B9" s="32">
        <f t="shared" si="0"/>
        <v>19.017193614375572</v>
      </c>
      <c r="C9" s="32">
        <v>31.435452970335898</v>
      </c>
      <c r="D9" s="33">
        <f t="shared" si="1"/>
        <v>79.369310163786793</v>
      </c>
      <c r="F9" s="31">
        <v>0.64274305530573905</v>
      </c>
      <c r="G9" s="32">
        <f t="shared" si="2"/>
        <v>23.680527391432328</v>
      </c>
      <c r="H9" s="32">
        <v>12.000151088919401</v>
      </c>
      <c r="I9" s="33">
        <f t="shared" si="3"/>
        <v>84.565915420547498</v>
      </c>
    </row>
    <row r="10" spans="1:9" x14ac:dyDescent="0.3">
      <c r="A10" s="31">
        <v>0.47400792508335898</v>
      </c>
      <c r="B10" s="32">
        <f t="shared" si="0"/>
        <v>17.528489554217249</v>
      </c>
      <c r="C10" s="32">
        <v>31.439025539287702</v>
      </c>
      <c r="D10" s="33">
        <f t="shared" si="1"/>
        <v>79.378330308445911</v>
      </c>
      <c r="F10" s="31">
        <v>1.25016547834032</v>
      </c>
      <c r="G10" s="32">
        <f t="shared" si="2"/>
        <v>46.05973975024714</v>
      </c>
      <c r="H10" s="32">
        <v>12.626479412336</v>
      </c>
      <c r="I10" s="33">
        <f t="shared" si="3"/>
        <v>88.979695516403865</v>
      </c>
    </row>
    <row r="11" spans="1:9" x14ac:dyDescent="0.3">
      <c r="A11" s="31">
        <v>0.29723564298389299</v>
      </c>
      <c r="B11" s="32">
        <f t="shared" si="0"/>
        <v>10.991571211109962</v>
      </c>
      <c r="C11" s="32">
        <v>28.543962227607899</v>
      </c>
      <c r="D11" s="33">
        <f t="shared" si="1"/>
        <v>72.068775133740928</v>
      </c>
      <c r="F11" s="31">
        <v>1.34851717017648</v>
      </c>
      <c r="G11" s="32">
        <f t="shared" si="2"/>
        <v>49.683302717274501</v>
      </c>
      <c r="H11" s="32">
        <v>14.190292896662299</v>
      </c>
      <c r="I11" s="33">
        <f t="shared" si="3"/>
        <v>100</v>
      </c>
    </row>
    <row r="12" spans="1:9" x14ac:dyDescent="0.3">
      <c r="A12" s="31">
        <v>0.43968613738556001</v>
      </c>
      <c r="B12" s="32">
        <f t="shared" si="0"/>
        <v>16.259293270131636</v>
      </c>
      <c r="C12" s="32">
        <v>28.531320829778199</v>
      </c>
      <c r="D12" s="33">
        <f t="shared" si="1"/>
        <v>72.036857698792673</v>
      </c>
      <c r="F12" s="31">
        <v>2.14317293925505</v>
      </c>
      <c r="G12" s="32">
        <f t="shared" si="2"/>
        <v>78.960737224090821</v>
      </c>
      <c r="H12" s="32">
        <v>12.990819549467201</v>
      </c>
      <c r="I12" s="33">
        <f t="shared" si="3"/>
        <v>91.547226291028664</v>
      </c>
    </row>
    <row r="13" spans="1:9" x14ac:dyDescent="0.3">
      <c r="A13" s="31">
        <v>0.58539041766340905</v>
      </c>
      <c r="B13" s="32">
        <f t="shared" si="0"/>
        <v>21.647338110111637</v>
      </c>
      <c r="C13" s="32">
        <v>30.293238553384299</v>
      </c>
      <c r="D13" s="33">
        <f t="shared" si="1"/>
        <v>76.485408016166119</v>
      </c>
      <c r="F13" s="31">
        <v>2.7142261009705599</v>
      </c>
      <c r="G13" s="32">
        <f t="shared" si="2"/>
        <v>100</v>
      </c>
      <c r="H13" s="32">
        <v>12.8501341813498</v>
      </c>
      <c r="I13" s="33">
        <f t="shared" si="3"/>
        <v>90.555806528646642</v>
      </c>
    </row>
    <row r="14" spans="1:9" x14ac:dyDescent="0.3">
      <c r="A14" s="31">
        <v>0.57603735362936304</v>
      </c>
      <c r="B14" s="32">
        <f t="shared" si="0"/>
        <v>21.301468185696621</v>
      </c>
      <c r="C14" s="32">
        <v>29.584129418600298</v>
      </c>
      <c r="D14" s="33">
        <f t="shared" si="1"/>
        <v>74.695024944169162</v>
      </c>
      <c r="F14" s="31">
        <v>2.6495906209754501</v>
      </c>
      <c r="G14" s="32">
        <f t="shared" si="2"/>
        <v>97.618640540963142</v>
      </c>
      <c r="H14" s="32">
        <v>8.7510917973106093</v>
      </c>
      <c r="I14" s="33">
        <f t="shared" si="3"/>
        <v>61.669564265082613</v>
      </c>
    </row>
    <row r="15" spans="1:9" x14ac:dyDescent="0.3">
      <c r="A15" s="31">
        <v>0.62559791456194702</v>
      </c>
      <c r="B15" s="32">
        <f t="shared" si="0"/>
        <v>23.134183903382503</v>
      </c>
      <c r="C15" s="32">
        <v>29.721719125414101</v>
      </c>
      <c r="D15" s="33">
        <f t="shared" si="1"/>
        <v>75.042416156433674</v>
      </c>
      <c r="F15" s="31">
        <v>1.65501183529868</v>
      </c>
      <c r="G15" s="32">
        <f t="shared" si="2"/>
        <v>60.975459439686198</v>
      </c>
      <c r="H15" s="32">
        <v>5.3781827600348198</v>
      </c>
      <c r="I15" s="33">
        <f t="shared" si="3"/>
        <v>37.90043517212969</v>
      </c>
    </row>
    <row r="16" spans="1:9" x14ac:dyDescent="0.3">
      <c r="A16" s="31">
        <v>0.62858787996168297</v>
      </c>
      <c r="B16" s="32">
        <f t="shared" si="0"/>
        <v>23.244750783182091</v>
      </c>
      <c r="C16" s="32">
        <v>28.514557237003899</v>
      </c>
      <c r="D16" s="33">
        <f t="shared" si="1"/>
        <v>71.99453240462185</v>
      </c>
      <c r="F16" s="31">
        <v>1.7818725672885201</v>
      </c>
      <c r="G16" s="32">
        <f t="shared" si="2"/>
        <v>65.649378533768925</v>
      </c>
      <c r="H16" s="32">
        <v>9.4779590045398603</v>
      </c>
      <c r="I16" s="33">
        <f t="shared" si="3"/>
        <v>66.791849002420321</v>
      </c>
    </row>
    <row r="17" spans="1:9" x14ac:dyDescent="0.3">
      <c r="A17" s="31">
        <v>0.62541575280440098</v>
      </c>
      <c r="B17" s="32">
        <f t="shared" si="0"/>
        <v>23.127447685915755</v>
      </c>
      <c r="C17" s="32">
        <v>27.662911761472699</v>
      </c>
      <c r="D17" s="33">
        <f t="shared" si="1"/>
        <v>69.844268689293571</v>
      </c>
      <c r="F17" s="31">
        <v>1.61705973768085</v>
      </c>
      <c r="G17" s="32">
        <f t="shared" si="2"/>
        <v>59.577193554458027</v>
      </c>
      <c r="H17" s="32">
        <v>9.8003395903331807</v>
      </c>
      <c r="I17" s="33">
        <f t="shared" si="3"/>
        <v>69.063687844232717</v>
      </c>
    </row>
    <row r="18" spans="1:9" x14ac:dyDescent="0.3">
      <c r="A18" s="31">
        <v>0.53876957061123598</v>
      </c>
      <c r="B18" s="32">
        <f t="shared" si="0"/>
        <v>19.923331005337882</v>
      </c>
      <c r="C18" s="32">
        <v>28.380540099141999</v>
      </c>
      <c r="D18" s="33">
        <f t="shared" si="1"/>
        <v>71.656161337016684</v>
      </c>
      <c r="F18" s="31">
        <v>1.61345338906835</v>
      </c>
      <c r="G18" s="32">
        <f t="shared" si="2"/>
        <v>59.444325161098675</v>
      </c>
      <c r="H18" s="32">
        <v>9.6233928815534799</v>
      </c>
      <c r="I18" s="33">
        <f t="shared" si="3"/>
        <v>67.816731843618243</v>
      </c>
    </row>
    <row r="19" spans="1:9" x14ac:dyDescent="0.3">
      <c r="A19" s="31">
        <v>0.51082972586749298</v>
      </c>
      <c r="B19" s="32">
        <f t="shared" si="0"/>
        <v>18.890134615950458</v>
      </c>
      <c r="C19" s="32">
        <v>27.602086484958502</v>
      </c>
      <c r="D19" s="33">
        <f t="shared" si="1"/>
        <v>69.69069494432452</v>
      </c>
      <c r="F19" s="31">
        <v>1.6608665309264601</v>
      </c>
      <c r="G19" s="32">
        <f t="shared" si="2"/>
        <v>61.191163489753606</v>
      </c>
      <c r="H19" s="32">
        <v>10.184148613939</v>
      </c>
      <c r="I19" s="33">
        <f t="shared" si="3"/>
        <v>71.768417242003608</v>
      </c>
    </row>
    <row r="20" spans="1:9" x14ac:dyDescent="0.3">
      <c r="A20" s="31">
        <v>0.53246928637608004</v>
      </c>
      <c r="B20" s="32">
        <f t="shared" si="0"/>
        <v>19.690350794331689</v>
      </c>
      <c r="C20" s="32">
        <v>27.174202649720701</v>
      </c>
      <c r="D20" s="33">
        <f t="shared" si="1"/>
        <v>68.610359157049345</v>
      </c>
      <c r="F20" s="31">
        <v>1.6461083811182</v>
      </c>
      <c r="G20" s="32">
        <f t="shared" si="2"/>
        <v>60.647430239123423</v>
      </c>
      <c r="H20" s="32">
        <v>10.5672669453417</v>
      </c>
      <c r="I20" s="33">
        <f t="shared" si="3"/>
        <v>74.468279282855605</v>
      </c>
    </row>
    <row r="21" spans="1:9" x14ac:dyDescent="0.3">
      <c r="A21" s="31">
        <v>0.560302346641261</v>
      </c>
      <c r="B21" s="32">
        <f t="shared" si="0"/>
        <v>20.719598366583408</v>
      </c>
      <c r="C21" s="32">
        <v>26.7457691884903</v>
      </c>
      <c r="D21" s="33">
        <f t="shared" si="1"/>
        <v>67.528635655211176</v>
      </c>
      <c r="F21" s="31">
        <v>1.52919433632393</v>
      </c>
      <c r="G21" s="32">
        <f t="shared" si="2"/>
        <v>56.339976090316014</v>
      </c>
      <c r="H21" s="32">
        <v>9.8582713988675508</v>
      </c>
      <c r="I21" s="33">
        <f t="shared" si="3"/>
        <v>69.471937405790371</v>
      </c>
    </row>
    <row r="22" spans="1:9" x14ac:dyDescent="0.3">
      <c r="A22" s="31">
        <v>0.63148362376268696</v>
      </c>
      <c r="B22" s="32">
        <f t="shared" si="0"/>
        <v>23.351833412567792</v>
      </c>
      <c r="C22" s="32">
        <v>26.2424949879344</v>
      </c>
      <c r="D22" s="33">
        <f t="shared" si="1"/>
        <v>66.257951687048006</v>
      </c>
      <c r="F22" s="31">
        <v>1.2584663755207099</v>
      </c>
      <c r="G22" s="32">
        <f t="shared" si="2"/>
        <v>46.365568994812342</v>
      </c>
      <c r="H22" s="32">
        <v>9.4128180961357195</v>
      </c>
      <c r="I22" s="33">
        <f t="shared" si="3"/>
        <v>66.332796403023579</v>
      </c>
    </row>
    <row r="23" spans="1:9" x14ac:dyDescent="0.3">
      <c r="A23" s="31">
        <v>0.66559184250336301</v>
      </c>
      <c r="B23" s="32">
        <f t="shared" si="0"/>
        <v>24.61313206238205</v>
      </c>
      <c r="C23" s="32">
        <v>26.7364255466161</v>
      </c>
      <c r="D23" s="33">
        <f t="shared" si="1"/>
        <v>67.505044507640548</v>
      </c>
      <c r="F23" s="31">
        <v>1.37235864192645</v>
      </c>
      <c r="G23" s="32">
        <f t="shared" si="2"/>
        <v>50.561692021004376</v>
      </c>
      <c r="H23" s="32">
        <v>8.0284119115626194</v>
      </c>
      <c r="I23" s="33">
        <f t="shared" si="3"/>
        <v>56.576787879064725</v>
      </c>
    </row>
    <row r="24" spans="1:9" x14ac:dyDescent="0.3">
      <c r="A24" s="31">
        <v>0.61283402865383496</v>
      </c>
      <c r="B24" s="32">
        <f t="shared" si="0"/>
        <v>22.662184113986118</v>
      </c>
      <c r="C24" s="32">
        <v>25.463216934761999</v>
      </c>
      <c r="D24" s="33">
        <f t="shared" si="1"/>
        <v>64.290403722511343</v>
      </c>
      <c r="F24" s="31">
        <v>1.3943654625119599</v>
      </c>
      <c r="G24" s="32">
        <f t="shared" si="2"/>
        <v>51.372487428860815</v>
      </c>
      <c r="H24" s="32">
        <v>7.8812513040412604</v>
      </c>
      <c r="I24" s="33">
        <f t="shared" si="3"/>
        <v>55.539736645569945</v>
      </c>
    </row>
    <row r="25" spans="1:9" x14ac:dyDescent="0.3">
      <c r="A25" s="31">
        <v>0.56331115636074303</v>
      </c>
      <c r="B25" s="32">
        <f t="shared" si="0"/>
        <v>20.830862096465761</v>
      </c>
      <c r="C25" s="32">
        <v>25.751587372211901</v>
      </c>
      <c r="D25" s="33">
        <f t="shared" si="1"/>
        <v>65.018491296551588</v>
      </c>
      <c r="F25" s="31">
        <v>0.72010417940729898</v>
      </c>
      <c r="G25" s="32">
        <f t="shared" si="2"/>
        <v>26.530736667435416</v>
      </c>
      <c r="H25" s="32">
        <v>10.3794418343633</v>
      </c>
      <c r="I25" s="33">
        <f t="shared" si="3"/>
        <v>73.144662410771303</v>
      </c>
    </row>
    <row r="26" spans="1:9" x14ac:dyDescent="0.3">
      <c r="A26" s="31">
        <v>0.45495003638000597</v>
      </c>
      <c r="B26" s="32">
        <f t="shared" si="0"/>
        <v>16.823741837175575</v>
      </c>
      <c r="C26" s="32">
        <v>26.045179256591499</v>
      </c>
      <c r="D26" s="33">
        <f t="shared" si="1"/>
        <v>65.759762158940134</v>
      </c>
      <c r="F26" s="31">
        <v>0.83021022943931599</v>
      </c>
      <c r="G26" s="32">
        <f t="shared" si="2"/>
        <v>30.587364447731431</v>
      </c>
      <c r="H26" s="32">
        <v>9.4077674094006092</v>
      </c>
      <c r="I26" s="33">
        <f t="shared" si="3"/>
        <v>66.297203855555452</v>
      </c>
    </row>
    <row r="27" spans="1:9" x14ac:dyDescent="0.3">
      <c r="A27" s="31">
        <v>0.43636953711022303</v>
      </c>
      <c r="B27" s="32">
        <f t="shared" si="0"/>
        <v>16.136647655564044</v>
      </c>
      <c r="C27" s="32">
        <v>26.046828134569299</v>
      </c>
      <c r="D27" s="33">
        <f t="shared" si="1"/>
        <v>65.763925302629062</v>
      </c>
      <c r="F27" s="31">
        <v>0.93287874754480504</v>
      </c>
      <c r="G27" s="32">
        <f t="shared" si="2"/>
        <v>34.369971875637916</v>
      </c>
      <c r="H27" s="32">
        <v>8.8192976523659805</v>
      </c>
      <c r="I27" s="33">
        <f t="shared" si="3"/>
        <v>62.15021576080624</v>
      </c>
    </row>
    <row r="28" spans="1:9" x14ac:dyDescent="0.3">
      <c r="A28" s="31">
        <v>0.40849878820554902</v>
      </c>
      <c r="B28" s="32">
        <f t="shared" si="0"/>
        <v>15.106006383146758</v>
      </c>
      <c r="C28" s="32">
        <v>26.049301451536</v>
      </c>
      <c r="D28" s="33">
        <f t="shared" si="1"/>
        <v>65.77017001816246</v>
      </c>
      <c r="F28" s="31">
        <v>0.97683842838744905</v>
      </c>
      <c r="G28" s="32">
        <f t="shared" si="2"/>
        <v>35.989574635589449</v>
      </c>
      <c r="H28" s="32">
        <v>8.7018799778402904</v>
      </c>
      <c r="I28" s="33">
        <f t="shared" si="3"/>
        <v>61.322765084623875</v>
      </c>
    </row>
    <row r="29" spans="1:9" x14ac:dyDescent="0.3">
      <c r="A29" s="31">
        <v>0.34961028899858099</v>
      </c>
      <c r="B29" s="32">
        <f t="shared" si="0"/>
        <v>12.928349874489559</v>
      </c>
      <c r="C29" s="32">
        <v>25.486576039447399</v>
      </c>
      <c r="D29" s="33">
        <f t="shared" si="1"/>
        <v>64.349381591437677</v>
      </c>
      <c r="F29" s="31">
        <v>0.97691936887999897</v>
      </c>
      <c r="G29" s="32">
        <f t="shared" si="2"/>
        <v>35.992556719230926</v>
      </c>
      <c r="H29" s="32">
        <v>8.43652466706477</v>
      </c>
      <c r="I29" s="33">
        <f t="shared" si="3"/>
        <v>59.452787398413221</v>
      </c>
    </row>
    <row r="30" spans="1:9" x14ac:dyDescent="0.3">
      <c r="A30" s="31">
        <v>0.346438161841299</v>
      </c>
      <c r="B30" s="32">
        <f t="shared" si="0"/>
        <v>12.811046777223225</v>
      </c>
      <c r="C30" s="32">
        <v>24.6349305639162</v>
      </c>
      <c r="D30" s="33">
        <f t="shared" si="1"/>
        <v>62.199117876109398</v>
      </c>
      <c r="F30" s="31">
        <v>1.0282896014849801</v>
      </c>
      <c r="G30" s="32">
        <f t="shared" si="2"/>
        <v>37.885185803691215</v>
      </c>
      <c r="H30" s="32">
        <v>8.0243540948694498</v>
      </c>
      <c r="I30" s="33">
        <f t="shared" si="3"/>
        <v>56.548192157167229</v>
      </c>
    </row>
    <row r="31" spans="1:9" x14ac:dyDescent="0.3">
      <c r="A31" s="31">
        <v>0.340206973445212</v>
      </c>
      <c r="B31" s="32">
        <f t="shared" si="0"/>
        <v>12.580621683187164</v>
      </c>
      <c r="C31" s="32">
        <v>24.2095200456451</v>
      </c>
      <c r="D31" s="33">
        <f t="shared" si="1"/>
        <v>61.125026804367636</v>
      </c>
      <c r="F31" s="31">
        <v>1.08696246519558</v>
      </c>
      <c r="G31" s="32">
        <f t="shared" si="2"/>
        <v>40.04686510113882</v>
      </c>
      <c r="H31" s="32">
        <v>7.6712377060385197</v>
      </c>
      <c r="I31" s="33">
        <f t="shared" si="3"/>
        <v>54.059755932471788</v>
      </c>
    </row>
    <row r="32" spans="1:9" x14ac:dyDescent="0.3">
      <c r="A32" s="31">
        <v>0.40220478541030802</v>
      </c>
      <c r="B32" s="32">
        <f t="shared" si="0"/>
        <v>14.873258455501468</v>
      </c>
      <c r="C32" s="32">
        <v>24.913957359491999</v>
      </c>
      <c r="D32" s="33">
        <f t="shared" si="1"/>
        <v>62.903614302579271</v>
      </c>
      <c r="F32" s="31">
        <v>1.1124587203487899</v>
      </c>
      <c r="G32" s="32">
        <f t="shared" si="2"/>
        <v>40.98622144820559</v>
      </c>
      <c r="H32" s="32">
        <v>8.0843148117503993</v>
      </c>
      <c r="I32" s="33">
        <f t="shared" si="3"/>
        <v>56.970739579673591</v>
      </c>
    </row>
    <row r="33" spans="1:9" x14ac:dyDescent="0.3">
      <c r="A33" s="31">
        <v>0.46100534445846097</v>
      </c>
      <c r="B33" s="32">
        <f t="shared" si="0"/>
        <v>17.04766299710576</v>
      </c>
      <c r="C33" s="32">
        <v>24.482775768298598</v>
      </c>
      <c r="D33" s="33">
        <f t="shared" si="1"/>
        <v>61.81495222792622</v>
      </c>
      <c r="F33" s="31">
        <v>1.03584404745631</v>
      </c>
      <c r="G33" s="32">
        <f t="shared" si="2"/>
        <v>38.163513610229828</v>
      </c>
      <c r="H33" s="32">
        <v>7.2578584224877796</v>
      </c>
      <c r="I33" s="33">
        <f t="shared" si="3"/>
        <v>51.146642816617984</v>
      </c>
    </row>
    <row r="34" spans="1:9" x14ac:dyDescent="0.3">
      <c r="A34" s="31">
        <v>0.48578562492475302</v>
      </c>
      <c r="B34" s="32">
        <f t="shared" si="0"/>
        <v>17.964020855948707</v>
      </c>
      <c r="C34" s="32">
        <v>24.551570621705501</v>
      </c>
      <c r="D34" s="33">
        <f t="shared" si="1"/>
        <v>61.988647834058483</v>
      </c>
      <c r="F34" s="31">
        <v>1.00300019425718</v>
      </c>
      <c r="G34" s="32">
        <f t="shared" si="2"/>
        <v>36.95345033704173</v>
      </c>
      <c r="H34" s="32">
        <v>6.9331467505090201</v>
      </c>
      <c r="I34" s="33">
        <f t="shared" si="3"/>
        <v>48.858376645204885</v>
      </c>
    </row>
    <row r="35" spans="1:9" x14ac:dyDescent="0.3">
      <c r="A35" s="31">
        <v>0.46402671705777299</v>
      </c>
      <c r="B35" s="32">
        <f t="shared" si="0"/>
        <v>17.159391293709927</v>
      </c>
      <c r="C35" s="32">
        <v>23.630580666774801</v>
      </c>
      <c r="D35" s="33">
        <f t="shared" si="1"/>
        <v>59.663300798034982</v>
      </c>
      <c r="F35" s="31">
        <v>0.97428430617809703</v>
      </c>
      <c r="G35" s="32">
        <f t="shared" si="2"/>
        <v>35.895473329569342</v>
      </c>
      <c r="H35" s="32">
        <v>5.0753142289788498</v>
      </c>
      <c r="I35" s="33">
        <f t="shared" si="3"/>
        <v>35.766099163271079</v>
      </c>
    </row>
    <row r="36" spans="1:9" x14ac:dyDescent="0.3">
      <c r="A36" s="31">
        <v>0.48878815320431901</v>
      </c>
      <c r="B36" s="32">
        <f t="shared" si="0"/>
        <v>18.075052302470105</v>
      </c>
      <c r="C36" s="32">
        <v>23.486395448049802</v>
      </c>
      <c r="D36" s="33">
        <f t="shared" si="1"/>
        <v>59.299257011014738</v>
      </c>
      <c r="F36" s="31">
        <v>0.91196012691469197</v>
      </c>
      <c r="G36" s="32">
        <f t="shared" si="2"/>
        <v>33.59926892562823</v>
      </c>
      <c r="H36" s="32">
        <v>5.3989035261275902</v>
      </c>
      <c r="I36" s="33">
        <f t="shared" si="3"/>
        <v>38.046455879691301</v>
      </c>
    </row>
    <row r="37" spans="1:9" x14ac:dyDescent="0.3">
      <c r="A37" s="31">
        <v>0.51348677495171102</v>
      </c>
      <c r="B37" s="32">
        <f t="shared" si="0"/>
        <v>18.98839047762106</v>
      </c>
      <c r="C37" s="32">
        <v>22.632276655552001</v>
      </c>
      <c r="D37" s="33">
        <f t="shared" si="1"/>
        <v>57.142748580153309</v>
      </c>
      <c r="F37" s="31">
        <v>0.90442366771949201</v>
      </c>
      <c r="G37" s="32">
        <f t="shared" si="2"/>
        <v>33.32160380434356</v>
      </c>
      <c r="H37" s="32">
        <v>6.10643135167025</v>
      </c>
      <c r="I37" s="33">
        <f t="shared" si="3"/>
        <v>43.032454623304808</v>
      </c>
    </row>
    <row r="38" spans="1:9" x14ac:dyDescent="0.3">
      <c r="A38" s="31">
        <v>0.50107464967886095</v>
      </c>
      <c r="B38" s="32">
        <f t="shared" si="0"/>
        <v>18.529398556436352</v>
      </c>
      <c r="C38" s="32">
        <v>22.349402478028001</v>
      </c>
      <c r="D38" s="33">
        <f t="shared" si="1"/>
        <v>56.4285381517426</v>
      </c>
      <c r="F38" s="31">
        <v>0.91518875322862603</v>
      </c>
      <c r="G38" s="32">
        <f t="shared" si="2"/>
        <v>33.718220928660678</v>
      </c>
      <c r="H38" s="32">
        <v>6.8141750185263703</v>
      </c>
      <c r="I38" s="33">
        <f t="shared" si="3"/>
        <v>48.019974415955389</v>
      </c>
    </row>
    <row r="39" spans="1:9" x14ac:dyDescent="0.3">
      <c r="A39" s="31">
        <v>0.48861855432660301</v>
      </c>
      <c r="B39" s="32">
        <f t="shared" si="0"/>
        <v>18.068780651725177</v>
      </c>
      <c r="C39" s="32">
        <v>21.569574798863002</v>
      </c>
      <c r="D39" s="33">
        <f t="shared" si="1"/>
        <v>54.459602472642977</v>
      </c>
      <c r="F39" s="31">
        <v>0.904000978480621</v>
      </c>
      <c r="G39" s="32">
        <f t="shared" si="2"/>
        <v>33.306030700882509</v>
      </c>
      <c r="H39" s="32">
        <v>7.4921757523868404</v>
      </c>
      <c r="I39" s="33">
        <f t="shared" si="3"/>
        <v>52.79789365129367</v>
      </c>
    </row>
    <row r="40" spans="1:9" x14ac:dyDescent="0.3">
      <c r="A40" s="31">
        <v>0.463844555300226</v>
      </c>
      <c r="B40" s="32">
        <f t="shared" si="0"/>
        <v>17.152655076243143</v>
      </c>
      <c r="C40" s="32">
        <v>21.5717733028334</v>
      </c>
      <c r="D40" s="33">
        <f t="shared" si="1"/>
        <v>54.465153330894879</v>
      </c>
      <c r="F40" s="31">
        <v>0.87825290846169801</v>
      </c>
      <c r="G40" s="32">
        <f t="shared" si="2"/>
        <v>32.357396760264372</v>
      </c>
      <c r="H40" s="32">
        <v>7.9046485024210202</v>
      </c>
      <c r="I40" s="33">
        <f t="shared" si="3"/>
        <v>55.704618361191635</v>
      </c>
    </row>
    <row r="41" spans="1:9" x14ac:dyDescent="0.3">
      <c r="A41" s="31">
        <v>0.45150152586644599</v>
      </c>
      <c r="B41" s="32">
        <f t="shared" si="0"/>
        <v>16.696218272028613</v>
      </c>
      <c r="C41" s="32">
        <v>22.0698260564596</v>
      </c>
      <c r="D41" s="33">
        <f t="shared" si="1"/>
        <v>55.722654010709761</v>
      </c>
      <c r="F41" s="31">
        <v>0.62884827075134297</v>
      </c>
      <c r="G41" s="32">
        <f t="shared" si="2"/>
        <v>23.168603032977899</v>
      </c>
      <c r="H41" s="32">
        <v>9.5528127720499896</v>
      </c>
      <c r="I41" s="33">
        <f t="shared" si="3"/>
        <v>67.319348808486595</v>
      </c>
    </row>
    <row r="42" spans="1:9" x14ac:dyDescent="0.3">
      <c r="A42" s="31">
        <v>0.42360565120211002</v>
      </c>
      <c r="B42" s="32">
        <f t="shared" si="0"/>
        <v>15.664647866167622</v>
      </c>
      <c r="C42" s="32">
        <v>21.788325943917201</v>
      </c>
      <c r="D42" s="33">
        <f t="shared" si="1"/>
        <v>55.011912868706744</v>
      </c>
      <c r="F42" s="31">
        <v>0.552170644142426</v>
      </c>
      <c r="G42" s="32">
        <f t="shared" si="2"/>
        <v>20.343575796613976</v>
      </c>
      <c r="H42" s="32">
        <v>8.9327438467238807</v>
      </c>
      <c r="I42" s="33">
        <f t="shared" si="3"/>
        <v>62.949679134705896</v>
      </c>
    </row>
    <row r="43" spans="1:9" x14ac:dyDescent="0.3">
      <c r="A43" s="31">
        <v>0.41429027580755701</v>
      </c>
      <c r="B43" s="32">
        <f t="shared" si="0"/>
        <v>15.320171641918165</v>
      </c>
      <c r="C43" s="32">
        <v>21.505176953396901</v>
      </c>
      <c r="D43" s="33">
        <f t="shared" si="1"/>
        <v>54.297008583014538</v>
      </c>
      <c r="F43" s="31">
        <v>0.63662755142419203</v>
      </c>
      <c r="G43" s="32">
        <f t="shared" si="2"/>
        <v>23.455214405186993</v>
      </c>
      <c r="H43" s="32">
        <v>8.0492190141807693</v>
      </c>
      <c r="I43" s="33">
        <f t="shared" si="3"/>
        <v>56.723417006241128</v>
      </c>
    </row>
    <row r="44" spans="1:9" x14ac:dyDescent="0.3">
      <c r="A44" s="31">
        <v>0.41130659184773699</v>
      </c>
      <c r="B44" s="32">
        <f t="shared" si="0"/>
        <v>15.209837045479521</v>
      </c>
      <c r="C44" s="32">
        <v>22.7833321991844</v>
      </c>
      <c r="D44" s="33">
        <f t="shared" si="1"/>
        <v>57.524138799210533</v>
      </c>
      <c r="F44" s="31">
        <v>0.77953248771503103</v>
      </c>
      <c r="G44" s="32">
        <f t="shared" si="2"/>
        <v>28.720248745536853</v>
      </c>
      <c r="H44" s="32">
        <v>7.5496758782942699</v>
      </c>
      <c r="I44" s="33">
        <f t="shared" si="3"/>
        <v>53.203101114777063</v>
      </c>
    </row>
    <row r="45" spans="1:9" x14ac:dyDescent="0.3">
      <c r="A45" s="31">
        <v>0.39271352969812401</v>
      </c>
      <c r="B45" s="32">
        <f t="shared" si="0"/>
        <v>14.522278297146171</v>
      </c>
      <c r="C45" s="32">
        <v>22.642994362407599</v>
      </c>
      <c r="D45" s="33">
        <f t="shared" si="1"/>
        <v>57.169809014131133</v>
      </c>
      <c r="F45" s="31">
        <v>0.80169219589757601</v>
      </c>
      <c r="G45" s="32">
        <f t="shared" si="2"/>
        <v>29.536676978049282</v>
      </c>
      <c r="H45" s="32">
        <v>6.9012885726413904</v>
      </c>
      <c r="I45" s="33">
        <f t="shared" si="3"/>
        <v>48.633869807328949</v>
      </c>
    </row>
    <row r="46" spans="1:9" x14ac:dyDescent="0.3">
      <c r="A46" s="31">
        <v>0.37722349886672302</v>
      </c>
      <c r="B46" s="32">
        <f t="shared" si="0"/>
        <v>13.949467529108977</v>
      </c>
      <c r="C46" s="32">
        <v>22.573375070011799</v>
      </c>
      <c r="D46" s="33">
        <f t="shared" si="1"/>
        <v>56.994031836154413</v>
      </c>
      <c r="F46" s="31">
        <v>0.84199156779935302</v>
      </c>
      <c r="G46" s="32">
        <f t="shared" si="2"/>
        <v>31.021423288880445</v>
      </c>
      <c r="H46" s="32">
        <v>6.7838277298530096</v>
      </c>
      <c r="I46" s="33">
        <f t="shared" si="3"/>
        <v>47.80611492133918</v>
      </c>
    </row>
    <row r="47" spans="1:9" x14ac:dyDescent="0.3">
      <c r="A47" s="31">
        <v>0.29042656211558898</v>
      </c>
      <c r="B47" s="32">
        <f t="shared" si="0"/>
        <v>10.739776047868972</v>
      </c>
      <c r="C47" s="32">
        <v>21.587162830626198</v>
      </c>
      <c r="D47" s="33">
        <f t="shared" si="1"/>
        <v>54.504009338658264</v>
      </c>
      <c r="F47" s="31">
        <v>0.80189005043492001</v>
      </c>
      <c r="G47" s="32">
        <f t="shared" si="2"/>
        <v>29.543966515839564</v>
      </c>
      <c r="H47" s="32">
        <v>6.2526422574123499</v>
      </c>
      <c r="I47" s="33">
        <f t="shared" si="3"/>
        <v>44.062813241036302</v>
      </c>
    </row>
    <row r="48" spans="1:9" x14ac:dyDescent="0.3">
      <c r="A48" s="31">
        <v>0.32438402629829499</v>
      </c>
      <c r="B48" s="32">
        <f t="shared" si="0"/>
        <v>11.995499897021057</v>
      </c>
      <c r="C48" s="32">
        <v>20.377252812252902</v>
      </c>
      <c r="D48" s="33">
        <f t="shared" si="1"/>
        <v>51.449187014031295</v>
      </c>
      <c r="F48" s="31">
        <v>0.739475937290903</v>
      </c>
      <c r="G48" s="32">
        <f t="shared" si="2"/>
        <v>27.244448685630108</v>
      </c>
      <c r="H48" s="32">
        <v>6.8710707887561</v>
      </c>
      <c r="I48" s="33">
        <f t="shared" si="3"/>
        <v>48.420922942134943</v>
      </c>
    </row>
    <row r="49" spans="1:9" x14ac:dyDescent="0.3">
      <c r="A49" s="31">
        <v>0.30887515114714797</v>
      </c>
      <c r="B49" s="32">
        <f t="shared" si="0"/>
        <v>11.421992278901099</v>
      </c>
      <c r="C49" s="32">
        <v>20.0946534477253</v>
      </c>
      <c r="D49" s="33">
        <f t="shared" si="1"/>
        <v>50.735670442902325</v>
      </c>
      <c r="F49" s="31">
        <v>0.75808325718931402</v>
      </c>
      <c r="G49" s="32">
        <f t="shared" si="2"/>
        <v>27.929996580544142</v>
      </c>
      <c r="H49" s="32">
        <v>5.8688332338064999</v>
      </c>
      <c r="I49" s="33">
        <f t="shared" si="3"/>
        <v>41.358083843265206</v>
      </c>
    </row>
    <row r="50" spans="1:9" x14ac:dyDescent="0.3">
      <c r="A50" s="31">
        <v>0.81422327378179304</v>
      </c>
      <c r="B50" s="32">
        <f t="shared" si="0"/>
        <v>30.109420948552369</v>
      </c>
      <c r="C50" s="32">
        <v>26.581247808039102</v>
      </c>
      <c r="D50" s="33">
        <f t="shared" si="1"/>
        <v>67.113246429360743</v>
      </c>
      <c r="F50" s="31">
        <v>0.80593707506241397</v>
      </c>
      <c r="G50" s="32">
        <f t="shared" si="2"/>
        <v>29.693070697913665</v>
      </c>
      <c r="H50" s="32">
        <v>4.9848767186364498</v>
      </c>
      <c r="I50" s="33">
        <f t="shared" si="3"/>
        <v>35.128779616726185</v>
      </c>
    </row>
    <row r="51" spans="1:9" x14ac:dyDescent="0.3">
      <c r="A51" s="31">
        <v>0.76152827433141901</v>
      </c>
      <c r="B51" s="32">
        <f t="shared" si="0"/>
        <v>28.160795833765672</v>
      </c>
      <c r="C51" s="32">
        <v>26.0179727699579</v>
      </c>
      <c r="D51" s="33">
        <f t="shared" si="1"/>
        <v>65.691070288072979</v>
      </c>
      <c r="F51" s="31">
        <v>0.48667179889345302</v>
      </c>
      <c r="G51" s="32">
        <f t="shared" si="2"/>
        <v>17.930407445401386</v>
      </c>
      <c r="H51" s="32">
        <v>7.6641581109568202</v>
      </c>
      <c r="I51" s="33">
        <f t="shared" si="3"/>
        <v>54.009865524054881</v>
      </c>
    </row>
    <row r="52" spans="1:9" x14ac:dyDescent="0.3">
      <c r="A52" s="31">
        <v>0.76147174137217999</v>
      </c>
      <c r="B52" s="32">
        <f t="shared" si="0"/>
        <v>28.158705283517349</v>
      </c>
      <c r="C52" s="32">
        <v>25.3790325535623</v>
      </c>
      <c r="D52" s="33">
        <f t="shared" si="1"/>
        <v>64.077852108615716</v>
      </c>
      <c r="F52" s="31">
        <v>0.54164838011094196</v>
      </c>
      <c r="G52" s="32">
        <f t="shared" si="2"/>
        <v>19.955904923221318</v>
      </c>
      <c r="H52" s="32">
        <v>7.4289342475411999</v>
      </c>
      <c r="I52" s="33">
        <f t="shared" si="3"/>
        <v>52.352226283423377</v>
      </c>
    </row>
    <row r="53" spans="1:9" x14ac:dyDescent="0.3">
      <c r="A53" s="31">
        <v>0.79854479975293002</v>
      </c>
      <c r="B53" s="32">
        <f t="shared" si="0"/>
        <v>29.529641679687487</v>
      </c>
      <c r="C53" s="32">
        <v>24.3818277943247</v>
      </c>
      <c r="D53" s="33">
        <f t="shared" si="1"/>
        <v>61.560075319860005</v>
      </c>
      <c r="F53" s="31">
        <v>0.57465411429516999</v>
      </c>
      <c r="G53" s="32">
        <f t="shared" si="2"/>
        <v>21.171932363692314</v>
      </c>
      <c r="H53" s="32">
        <v>7.2229352979689301</v>
      </c>
      <c r="I53" s="33">
        <f t="shared" si="3"/>
        <v>50.900537082415241</v>
      </c>
    </row>
    <row r="54" spans="1:9" x14ac:dyDescent="0.3">
      <c r="A54" s="31">
        <v>0.85730138872167405</v>
      </c>
      <c r="B54" s="32">
        <f t="shared" si="0"/>
        <v>31.702420237765271</v>
      </c>
      <c r="C54" s="32">
        <v>23.453692701490201</v>
      </c>
      <c r="D54" s="33">
        <f t="shared" si="1"/>
        <v>59.216687994517791</v>
      </c>
      <c r="F54" s="31">
        <v>0.58576094855062499</v>
      </c>
      <c r="G54" s="32">
        <f t="shared" si="2"/>
        <v>21.581140507828994</v>
      </c>
      <c r="H54" s="32">
        <v>6.8102898748839804</v>
      </c>
      <c r="I54" s="33">
        <f t="shared" si="3"/>
        <v>47.992595533287613</v>
      </c>
    </row>
    <row r="55" spans="1:9" x14ac:dyDescent="0.3">
      <c r="A55" s="31">
        <v>0.693261585330744</v>
      </c>
      <c r="B55" s="32">
        <f t="shared" si="0"/>
        <v>25.636340267249786</v>
      </c>
      <c r="C55" s="32">
        <v>24.4621647935761</v>
      </c>
      <c r="D55" s="33">
        <f t="shared" si="1"/>
        <v>61.762912931814554</v>
      </c>
      <c r="F55" s="31">
        <v>0.61880265628709696</v>
      </c>
      <c r="G55" s="32">
        <f t="shared" si="2"/>
        <v>22.798493318807299</v>
      </c>
      <c r="H55" s="32">
        <v>6.4863552316337003</v>
      </c>
      <c r="I55" s="33">
        <f t="shared" si="3"/>
        <v>45.709805138408079</v>
      </c>
    </row>
    <row r="56" spans="1:9" x14ac:dyDescent="0.3">
      <c r="A56" s="31">
        <v>0.69939227068818399</v>
      </c>
      <c r="B56" s="32">
        <f t="shared" si="0"/>
        <v>25.863048827511054</v>
      </c>
      <c r="C56" s="32">
        <v>23.751681593810599</v>
      </c>
      <c r="D56" s="33">
        <f t="shared" si="1"/>
        <v>59.96906057341014</v>
      </c>
      <c r="F56" s="31">
        <v>0.63353382593117502</v>
      </c>
      <c r="G56" s="32">
        <f t="shared" si="2"/>
        <v>23.341232541557034</v>
      </c>
      <c r="H56" s="32">
        <v>6.1916886704894498</v>
      </c>
      <c r="I56" s="33">
        <f t="shared" si="3"/>
        <v>43.633268992959245</v>
      </c>
    </row>
    <row r="57" spans="1:9" x14ac:dyDescent="0.3">
      <c r="A57" s="31">
        <v>0.72103811263668605</v>
      </c>
      <c r="B57" s="32">
        <f t="shared" si="0"/>
        <v>26.66349728925319</v>
      </c>
      <c r="C57" s="32">
        <v>23.394791115950099</v>
      </c>
      <c r="D57" s="33">
        <f t="shared" si="1"/>
        <v>59.067971250519136</v>
      </c>
      <c r="F57" s="31">
        <v>0.66287025778647501</v>
      </c>
      <c r="G57" s="32">
        <f t="shared" si="2"/>
        <v>24.42207219028084</v>
      </c>
      <c r="H57" s="32">
        <v>6.0151304760739901</v>
      </c>
      <c r="I57" s="33">
        <f t="shared" si="3"/>
        <v>42.389050880611563</v>
      </c>
    </row>
    <row r="58" spans="1:9" x14ac:dyDescent="0.3">
      <c r="A58" s="31">
        <v>0.58798465234847297</v>
      </c>
      <c r="B58" s="32">
        <f t="shared" si="0"/>
        <v>21.743271138173</v>
      </c>
      <c r="C58" s="32">
        <v>24.613495150204901</v>
      </c>
      <c r="D58" s="33">
        <f t="shared" si="1"/>
        <v>62.14499700815351</v>
      </c>
      <c r="F58" s="31">
        <v>0.67376125072846405</v>
      </c>
      <c r="G58" s="32">
        <f t="shared" si="2"/>
        <v>24.823328111373581</v>
      </c>
      <c r="H58" s="32">
        <v>6.3100992150570896</v>
      </c>
      <c r="I58" s="33">
        <f t="shared" si="3"/>
        <v>44.467716494712299</v>
      </c>
    </row>
    <row r="59" spans="1:9" x14ac:dyDescent="0.3">
      <c r="A59" s="31">
        <v>0.55071686933034603</v>
      </c>
      <c r="B59" s="32">
        <f t="shared" si="0"/>
        <v>20.365133957814269</v>
      </c>
      <c r="C59" s="32">
        <v>23.409905830746599</v>
      </c>
      <c r="D59" s="33">
        <f t="shared" si="1"/>
        <v>59.106133401001038</v>
      </c>
      <c r="F59" s="31">
        <v>0.73256901525997997</v>
      </c>
      <c r="G59" s="32">
        <f t="shared" si="2"/>
        <v>26.989977548223639</v>
      </c>
      <c r="H59" s="32">
        <v>5.5147239749336201</v>
      </c>
      <c r="I59" s="33">
        <f t="shared" si="3"/>
        <v>38.862650792999062</v>
      </c>
    </row>
    <row r="60" spans="1:9" x14ac:dyDescent="0.3">
      <c r="A60" s="31">
        <v>0.56303477300446403</v>
      </c>
      <c r="B60" s="32">
        <f t="shared" si="0"/>
        <v>20.820641628585093</v>
      </c>
      <c r="C60" s="32">
        <v>22.627879647611199</v>
      </c>
      <c r="D60" s="33">
        <f t="shared" si="1"/>
        <v>57.131646863649486</v>
      </c>
      <c r="F60" s="31">
        <v>0.69968918850860795</v>
      </c>
      <c r="G60" s="32">
        <f t="shared" si="2"/>
        <v>25.778588904528306</v>
      </c>
      <c r="H60" s="32">
        <v>5.30794799663287</v>
      </c>
      <c r="I60" s="33">
        <f t="shared" si="3"/>
        <v>37.405485815457361</v>
      </c>
    </row>
    <row r="61" spans="1:9" x14ac:dyDescent="0.3">
      <c r="A61" s="31">
        <v>0.60638927130062403</v>
      </c>
      <c r="B61" s="32">
        <f t="shared" si="0"/>
        <v>22.423861385678663</v>
      </c>
      <c r="C61" s="32">
        <v>22.624032265663001</v>
      </c>
      <c r="D61" s="33">
        <f t="shared" si="1"/>
        <v>57.121932861708643</v>
      </c>
      <c r="F61" s="31">
        <v>0.68137865041621404</v>
      </c>
      <c r="G61" s="32">
        <f t="shared" si="2"/>
        <v>25.103975316299731</v>
      </c>
      <c r="H61" s="32">
        <v>5.3372160787389102</v>
      </c>
      <c r="I61" s="33">
        <f t="shared" si="3"/>
        <v>37.611740064888146</v>
      </c>
    </row>
    <row r="62" spans="1:9" x14ac:dyDescent="0.3">
      <c r="A62" s="31">
        <v>0.65279026795575701</v>
      </c>
      <c r="B62" s="32">
        <f t="shared" si="0"/>
        <v>24.139738572820068</v>
      </c>
      <c r="C62" s="32">
        <v>22.051963211700201</v>
      </c>
      <c r="D62" s="33">
        <f t="shared" si="1"/>
        <v>55.677553287413225</v>
      </c>
      <c r="F62" s="31">
        <v>0.652132152441525</v>
      </c>
      <c r="G62" s="32">
        <f t="shared" si="2"/>
        <v>24.026449093844242</v>
      </c>
      <c r="H62" s="32">
        <v>5.2189350389593496</v>
      </c>
      <c r="I62" s="33">
        <f t="shared" si="3"/>
        <v>36.778205192557344</v>
      </c>
    </row>
    <row r="63" spans="1:9" x14ac:dyDescent="0.3">
      <c r="A63" s="31">
        <v>0.60010783138521395</v>
      </c>
      <c r="B63" s="32">
        <f t="shared" si="0"/>
        <v>22.191578024755223</v>
      </c>
      <c r="C63" s="32">
        <v>21.630674888373498</v>
      </c>
      <c r="D63" s="33">
        <f t="shared" si="1"/>
        <v>54.613870074893519</v>
      </c>
      <c r="F63" s="31">
        <v>0.69242253095524098</v>
      </c>
      <c r="G63" s="32">
        <f t="shared" si="2"/>
        <v>25.510864062048576</v>
      </c>
      <c r="H63" s="32">
        <v>5.1309581195904697</v>
      </c>
      <c r="I63" s="33">
        <f t="shared" si="3"/>
        <v>36.158225605035419</v>
      </c>
    </row>
    <row r="64" spans="1:9" x14ac:dyDescent="0.3">
      <c r="A64" s="31">
        <v>0.59384523578955095</v>
      </c>
      <c r="B64" s="32">
        <f t="shared" si="0"/>
        <v>21.959991513914584</v>
      </c>
      <c r="C64" s="32">
        <v>20.850297583215902</v>
      </c>
      <c r="D64" s="33">
        <f t="shared" si="1"/>
        <v>52.643546681230923</v>
      </c>
      <c r="F64" s="31">
        <v>0.72170500248217495</v>
      </c>
      <c r="G64" s="32">
        <f t="shared" si="2"/>
        <v>26.589715655011414</v>
      </c>
      <c r="H64" s="32">
        <v>5.13130346569202</v>
      </c>
      <c r="I64" s="33">
        <f t="shared" si="3"/>
        <v>36.160659283494809</v>
      </c>
    </row>
    <row r="65" spans="1:9" x14ac:dyDescent="0.3">
      <c r="A65" s="31">
        <v>0.587620328833379</v>
      </c>
      <c r="B65" s="32">
        <f t="shared" si="0"/>
        <v>21.729798703239432</v>
      </c>
      <c r="C65" s="32">
        <v>20.495880422322099</v>
      </c>
      <c r="D65" s="33">
        <f t="shared" si="1"/>
        <v>51.748702073873311</v>
      </c>
      <c r="F65" s="31">
        <v>0.72176795619860201</v>
      </c>
      <c r="G65" s="32">
        <f t="shared" si="2"/>
        <v>26.592035053399215</v>
      </c>
      <c r="H65" s="32">
        <v>4.9249160017555003</v>
      </c>
      <c r="I65" s="33">
        <f t="shared" si="3"/>
        <v>34.70623219421983</v>
      </c>
    </row>
    <row r="66" spans="1:9" x14ac:dyDescent="0.3">
      <c r="A66" s="31">
        <v>0.57830495343882604</v>
      </c>
      <c r="B66" s="32">
        <f t="shared" si="0"/>
        <v>21.385322478989981</v>
      </c>
      <c r="C66" s="32">
        <v>20.212731431801799</v>
      </c>
      <c r="D66" s="33">
        <f t="shared" si="1"/>
        <v>51.033797788181111</v>
      </c>
      <c r="F66" s="31">
        <v>0.710831996316308</v>
      </c>
      <c r="G66" s="32">
        <f t="shared" si="2"/>
        <v>26.189122419172335</v>
      </c>
      <c r="H66" s="32">
        <v>4.7773668798699198</v>
      </c>
      <c r="I66" s="33">
        <f t="shared" si="3"/>
        <v>33.666443072458392</v>
      </c>
    </row>
    <row r="67" spans="1:9" x14ac:dyDescent="0.3">
      <c r="A67" s="31">
        <v>0.59066054575243798</v>
      </c>
      <c r="B67" s="32">
        <f t="shared" ref="B67:B130" si="4">A67/(MAX(A$2:A$301))*100</f>
        <v>21.842223849926398</v>
      </c>
      <c r="C67" s="32">
        <v>19.8566653929302</v>
      </c>
      <c r="D67" s="33">
        <f t="shared" ref="D67:D130" si="5">C67/(MAX(C$2:C$301))*100</f>
        <v>50.134790037134572</v>
      </c>
      <c r="F67" s="31">
        <v>0.68892410299947404</v>
      </c>
      <c r="G67" s="32">
        <f t="shared" ref="G67:G88" si="6">F67/(MAX(F$2:F$301))*100</f>
        <v>25.381971780211192</v>
      </c>
      <c r="H67" s="32">
        <v>4.6002043297767496</v>
      </c>
      <c r="I67" s="33">
        <f t="shared" ref="I67:I88" si="7">H67/(MAX(H$2:H$301))*100</f>
        <v>32.417966022806787</v>
      </c>
    </row>
    <row r="68" spans="1:9" ht="15" thickBot="1" x14ac:dyDescent="0.35">
      <c r="A68" s="25">
        <v>0.62163432597532398</v>
      </c>
      <c r="B68" s="26">
        <f t="shared" si="4"/>
        <v>22.987613102639841</v>
      </c>
      <c r="C68" s="26">
        <v>19.924910620344502</v>
      </c>
      <c r="D68" s="27">
        <f t="shared" si="5"/>
        <v>50.307097928703847</v>
      </c>
      <c r="F68" s="25">
        <v>0.69265635904483003</v>
      </c>
      <c r="G68" s="26">
        <f t="shared" si="6"/>
        <v>25.519478970346217</v>
      </c>
      <c r="H68" s="26">
        <v>4.3643761106834198</v>
      </c>
      <c r="I68" s="27">
        <f t="shared" si="7"/>
        <v>30.756067844871371</v>
      </c>
    </row>
    <row r="69" spans="1:9" ht="15" thickBot="1" x14ac:dyDescent="0.35">
      <c r="A69" s="28">
        <v>0.637105512486978</v>
      </c>
      <c r="B69" s="29">
        <f t="shared" si="4"/>
        <v>23.559727020594238</v>
      </c>
      <c r="C69" s="29">
        <v>19.781549840608399</v>
      </c>
      <c r="D69" s="30">
        <f t="shared" si="5"/>
        <v>49.94513571352806</v>
      </c>
      <c r="F69" s="28">
        <v>0.67057759135483497</v>
      </c>
      <c r="G69" s="29">
        <f t="shared" si="6"/>
        <v>24.706032821475269</v>
      </c>
      <c r="H69" s="29">
        <v>4.7474081055607904</v>
      </c>
      <c r="I69" s="30">
        <f t="shared" si="7"/>
        <v>33.455321466108913</v>
      </c>
    </row>
    <row r="70" spans="1:9" x14ac:dyDescent="0.3">
      <c r="A70" s="31">
        <v>0.65268976491711095</v>
      </c>
      <c r="B70" s="32">
        <f t="shared" si="4"/>
        <v>24.136022039045312</v>
      </c>
      <c r="C70" s="32">
        <v>20.9160694936635</v>
      </c>
      <c r="D70" s="33">
        <f t="shared" si="5"/>
        <v>52.809609857266793</v>
      </c>
      <c r="F70" s="31">
        <v>0.67053262441452999</v>
      </c>
      <c r="G70" s="32">
        <f t="shared" si="6"/>
        <v>24.70437610834113</v>
      </c>
      <c r="H70" s="32">
        <v>4.8948277226582997</v>
      </c>
      <c r="I70" s="33">
        <f t="shared" si="7"/>
        <v>34.494197958448147</v>
      </c>
    </row>
    <row r="71" spans="1:9" x14ac:dyDescent="0.3">
      <c r="A71" s="31">
        <v>0.67752029690272597</v>
      </c>
      <c r="B71" s="32">
        <f t="shared" si="4"/>
        <v>25.054238164775633</v>
      </c>
      <c r="C71" s="32">
        <v>21.552811206088801</v>
      </c>
      <c r="D71" s="33">
        <f t="shared" si="5"/>
        <v>54.417277178472389</v>
      </c>
      <c r="F71" s="31">
        <v>0.57178522350368</v>
      </c>
      <c r="G71" s="32">
        <f t="shared" si="6"/>
        <v>21.066234065733124</v>
      </c>
      <c r="H71" s="32">
        <v>4.6283068687900597</v>
      </c>
      <c r="I71" s="33">
        <f t="shared" si="7"/>
        <v>32.61600660743715</v>
      </c>
    </row>
    <row r="72" spans="1:9" x14ac:dyDescent="0.3">
      <c r="A72" s="31">
        <v>0.66503279435089102</v>
      </c>
      <c r="B72" s="32">
        <f t="shared" si="4"/>
        <v>24.592458843259845</v>
      </c>
      <c r="C72" s="32">
        <v>20.418016740037299</v>
      </c>
      <c r="D72" s="33">
        <f t="shared" si="5"/>
        <v>51.552109177451911</v>
      </c>
      <c r="F72" s="31">
        <v>0.60466505025505202</v>
      </c>
      <c r="G72" s="32">
        <f t="shared" si="6"/>
        <v>22.277622709428456</v>
      </c>
      <c r="H72" s="32">
        <v>4.8350828470908196</v>
      </c>
      <c r="I72" s="33">
        <f t="shared" si="7"/>
        <v>34.073171584978908</v>
      </c>
    </row>
    <row r="73" spans="1:9" x14ac:dyDescent="0.3">
      <c r="A73" s="31">
        <v>0.70530938708849999</v>
      </c>
      <c r="B73" s="32">
        <f t="shared" si="4"/>
        <v>26.081859753500925</v>
      </c>
      <c r="C73" s="32">
        <v>20.627424243217298</v>
      </c>
      <c r="D73" s="33">
        <f t="shared" si="5"/>
        <v>52.080828425945057</v>
      </c>
      <c r="F73" s="31">
        <v>0.56428473786072397</v>
      </c>
      <c r="G73" s="32">
        <f t="shared" si="6"/>
        <v>20.789894314955763</v>
      </c>
      <c r="H73" s="32">
        <v>5.2178990006547199</v>
      </c>
      <c r="I73" s="33">
        <f t="shared" si="7"/>
        <v>36.770904157179324</v>
      </c>
    </row>
    <row r="74" spans="1:9" x14ac:dyDescent="0.3">
      <c r="A74" s="31">
        <v>0.44199142583451501</v>
      </c>
      <c r="B74" s="32">
        <f t="shared" si="4"/>
        <v>16.344541263590521</v>
      </c>
      <c r="C74" s="32">
        <v>19.585882987243401</v>
      </c>
      <c r="D74" s="33">
        <f t="shared" si="5"/>
        <v>49.451109329109379</v>
      </c>
      <c r="F74" s="31">
        <v>0.56052550165118598</v>
      </c>
      <c r="G74" s="32">
        <f t="shared" si="6"/>
        <v>20.651393096940296</v>
      </c>
      <c r="H74" s="32">
        <v>5.5421789900065397</v>
      </c>
      <c r="I74" s="33">
        <f t="shared" si="7"/>
        <v>39.056128230518176</v>
      </c>
    </row>
    <row r="75" spans="1:9" x14ac:dyDescent="0.3">
      <c r="A75" s="31">
        <v>0.36440936143928698</v>
      </c>
      <c r="B75" s="32">
        <f t="shared" si="4"/>
        <v>13.475609472825179</v>
      </c>
      <c r="C75" s="32">
        <v>17.746926020341299</v>
      </c>
      <c r="D75" s="33">
        <f t="shared" si="5"/>
        <v>44.808047687158748</v>
      </c>
      <c r="F75" s="31">
        <v>0.56410487009950205</v>
      </c>
      <c r="G75" s="32">
        <f t="shared" si="6"/>
        <v>20.78326746241914</v>
      </c>
      <c r="H75" s="32">
        <v>5.8075774690447499</v>
      </c>
      <c r="I75" s="33">
        <f t="shared" si="7"/>
        <v>40.926410126536226</v>
      </c>
    </row>
    <row r="76" spans="1:9" x14ac:dyDescent="0.3">
      <c r="A76" s="31">
        <v>0.42944739032344098</v>
      </c>
      <c r="B76" s="32">
        <f t="shared" si="4"/>
        <v>15.880671391826407</v>
      </c>
      <c r="C76" s="32">
        <v>17.812148304796398</v>
      </c>
      <c r="D76" s="33">
        <f t="shared" si="5"/>
        <v>44.972723148631893</v>
      </c>
      <c r="F76" s="31">
        <v>0.589745019461691</v>
      </c>
      <c r="G76" s="32">
        <f t="shared" si="6"/>
        <v>21.72792529151527</v>
      </c>
      <c r="H76" s="32">
        <v>5.7489118000446</v>
      </c>
      <c r="I76" s="33">
        <f t="shared" si="7"/>
        <v>40.512988998252474</v>
      </c>
    </row>
    <row r="77" spans="1:9" x14ac:dyDescent="0.3">
      <c r="A77" s="31">
        <v>0.48839242248964798</v>
      </c>
      <c r="B77" s="32">
        <f t="shared" si="4"/>
        <v>18.060418450731923</v>
      </c>
      <c r="C77" s="32">
        <v>19.013813933280598</v>
      </c>
      <c r="D77" s="33">
        <f t="shared" si="5"/>
        <v>48.006729754813939</v>
      </c>
      <c r="F77" s="31">
        <v>0.59334237468613005</v>
      </c>
      <c r="G77" s="32">
        <f t="shared" si="6"/>
        <v>21.860462342247803</v>
      </c>
      <c r="H77" s="32">
        <v>5.9553424322438104</v>
      </c>
      <c r="I77" s="33">
        <f t="shared" si="7"/>
        <v>41.967720297334857</v>
      </c>
    </row>
    <row r="78" spans="1:9" x14ac:dyDescent="0.3">
      <c r="A78" s="31">
        <v>0.51631342291364501</v>
      </c>
      <c r="B78" s="32">
        <f t="shared" si="4"/>
        <v>19.092917990036586</v>
      </c>
      <c r="C78" s="32">
        <v>19.579287475332201</v>
      </c>
      <c r="D78" s="33">
        <f t="shared" si="5"/>
        <v>49.43445675435364</v>
      </c>
      <c r="F78" s="31">
        <v>0.61161693922628002</v>
      </c>
      <c r="G78" s="32">
        <f t="shared" si="6"/>
        <v>22.533750559969061</v>
      </c>
      <c r="H78" s="32">
        <v>6.0440100438157804</v>
      </c>
      <c r="I78" s="33">
        <f t="shared" si="7"/>
        <v>42.592567241775484</v>
      </c>
    </row>
    <row r="79" spans="1:9" x14ac:dyDescent="0.3">
      <c r="A79" s="31">
        <v>0.38901376158794698</v>
      </c>
      <c r="B79" s="32">
        <f t="shared" si="4"/>
        <v>14.385463397562246</v>
      </c>
      <c r="C79" s="32">
        <v>15.827906867184099</v>
      </c>
      <c r="D79" s="33">
        <f t="shared" si="5"/>
        <v>39.962842290535072</v>
      </c>
      <c r="F79" s="31">
        <v>0.56039959421832997</v>
      </c>
      <c r="G79" s="32">
        <f t="shared" si="6"/>
        <v>20.646754300164634</v>
      </c>
      <c r="H79" s="32">
        <v>5.9549539178795703</v>
      </c>
      <c r="I79" s="33">
        <f t="shared" si="7"/>
        <v>41.964982409068071</v>
      </c>
    </row>
    <row r="80" spans="1:9" x14ac:dyDescent="0.3">
      <c r="A80" s="31">
        <v>0.37966069755390203</v>
      </c>
      <c r="B80" s="32">
        <f t="shared" si="4"/>
        <v>14.039593473147269</v>
      </c>
      <c r="C80" s="32">
        <v>15.1187977324001</v>
      </c>
      <c r="D80" s="33">
        <f t="shared" si="5"/>
        <v>38.172459218538116</v>
      </c>
      <c r="F80" s="31">
        <v>0.52746580713859104</v>
      </c>
      <c r="G80" s="32">
        <f t="shared" si="6"/>
        <v>19.433377600708297</v>
      </c>
      <c r="H80" s="32">
        <v>5.9250814800958302</v>
      </c>
      <c r="I80" s="33">
        <f t="shared" si="7"/>
        <v>41.754469222333455</v>
      </c>
    </row>
    <row r="81" spans="1:9" x14ac:dyDescent="0.3">
      <c r="A81" s="31">
        <v>0.32682750642538899</v>
      </c>
      <c r="B81" s="32">
        <f t="shared" si="4"/>
        <v>12.085858124420255</v>
      </c>
      <c r="C81" s="32">
        <v>12.9936688320185</v>
      </c>
      <c r="D81" s="33">
        <f t="shared" si="5"/>
        <v>32.806860860799162</v>
      </c>
      <c r="F81" s="31">
        <v>0.50554892043369704</v>
      </c>
      <c r="G81" s="32">
        <f t="shared" si="6"/>
        <v>18.625895619120367</v>
      </c>
      <c r="H81" s="32">
        <v>5.77740285342216</v>
      </c>
      <c r="I81" s="33">
        <f t="shared" si="7"/>
        <v>40.713767471149687</v>
      </c>
    </row>
    <row r="82" spans="1:9" x14ac:dyDescent="0.3">
      <c r="A82" s="31">
        <v>0.36689053020587398</v>
      </c>
      <c r="B82" s="32">
        <f t="shared" si="4"/>
        <v>13.567361400389938</v>
      </c>
      <c r="C82" s="32">
        <v>10.789302184370699</v>
      </c>
      <c r="D82" s="33">
        <f t="shared" si="5"/>
        <v>27.241200320231624</v>
      </c>
      <c r="F82" s="31">
        <v>0.45064428632069697</v>
      </c>
      <c r="G82" s="32">
        <f t="shared" si="6"/>
        <v>16.60304888231509</v>
      </c>
      <c r="H82" s="32">
        <v>5.7767553294817597</v>
      </c>
      <c r="I82" s="33">
        <f t="shared" si="7"/>
        <v>40.709204324038382</v>
      </c>
    </row>
    <row r="83" spans="1:9" x14ac:dyDescent="0.3">
      <c r="A83" s="31">
        <v>0.42597375405021998</v>
      </c>
      <c r="B83" s="32">
        <f t="shared" si="4"/>
        <v>15.752218693235772</v>
      </c>
      <c r="C83" s="32">
        <v>13.5528216751553</v>
      </c>
      <c r="D83" s="33">
        <f t="shared" si="5"/>
        <v>34.218629142864856</v>
      </c>
      <c r="F83" s="31">
        <v>0.44334165521508501</v>
      </c>
      <c r="G83" s="32">
        <f t="shared" si="6"/>
        <v>16.333998669328018</v>
      </c>
      <c r="H83" s="32">
        <v>5.7177011461173697</v>
      </c>
      <c r="I83" s="33">
        <f t="shared" si="7"/>
        <v>40.293045307487844</v>
      </c>
    </row>
    <row r="84" spans="1:9" x14ac:dyDescent="0.3">
      <c r="A84" s="31">
        <v>0.497224127010715</v>
      </c>
      <c r="B84" s="32">
        <f t="shared" si="4"/>
        <v>18.387008856190299</v>
      </c>
      <c r="C84" s="32">
        <v>13.8304744057496</v>
      </c>
      <c r="D84" s="33">
        <f t="shared" si="5"/>
        <v>34.919656282927278</v>
      </c>
      <c r="F84" s="31">
        <v>0.42506709067493498</v>
      </c>
      <c r="G84" s="32">
        <f t="shared" si="6"/>
        <v>15.660710451606755</v>
      </c>
      <c r="H84" s="32">
        <v>5.6290335345453997</v>
      </c>
      <c r="I84" s="33">
        <f t="shared" si="7"/>
        <v>39.668198363047217</v>
      </c>
    </row>
    <row r="85" spans="1:9" x14ac:dyDescent="0.3">
      <c r="A85" s="31">
        <v>0.50010102649197197</v>
      </c>
      <c r="B85" s="32">
        <f t="shared" si="4"/>
        <v>18.493394635493203</v>
      </c>
      <c r="C85" s="32">
        <v>11.345432084548101</v>
      </c>
      <c r="D85" s="33">
        <f t="shared" si="5"/>
        <v>28.645336172200686</v>
      </c>
      <c r="F85" s="31">
        <v>0.49467591426782997</v>
      </c>
      <c r="G85" s="32">
        <f t="shared" si="6"/>
        <v>18.225302383281278</v>
      </c>
      <c r="H85" s="32">
        <v>5.4234662676000598</v>
      </c>
      <c r="I85" s="33">
        <f t="shared" si="7"/>
        <v>38.219551260113271</v>
      </c>
    </row>
    <row r="86" spans="1:9" x14ac:dyDescent="0.3">
      <c r="A86" s="31">
        <v>0.51251943320473803</v>
      </c>
      <c r="B86" s="32">
        <f t="shared" si="4"/>
        <v>18.952618840038856</v>
      </c>
      <c r="C86" s="32">
        <v>11.6992996194494</v>
      </c>
      <c r="D86" s="33">
        <f t="shared" si="5"/>
        <v>29.538793064995566</v>
      </c>
      <c r="F86" s="31">
        <v>0.48369498744522998</v>
      </c>
      <c r="G86" s="32">
        <f t="shared" si="6"/>
        <v>17.820733035920224</v>
      </c>
      <c r="H86" s="32">
        <v>5.4233367628119797</v>
      </c>
      <c r="I86" s="33">
        <f t="shared" si="7"/>
        <v>38.218638630691011</v>
      </c>
    </row>
    <row r="87" spans="1:9" x14ac:dyDescent="0.3">
      <c r="A87" s="31">
        <v>0.55898324425902501</v>
      </c>
      <c r="B87" s="32">
        <f t="shared" si="4"/>
        <v>20.670818860789492</v>
      </c>
      <c r="C87" s="32">
        <v>11.8371641392595</v>
      </c>
      <c r="D87" s="33">
        <f t="shared" si="5"/>
        <v>29.886878134541561</v>
      </c>
      <c r="F87" s="31">
        <v>0.406396817060097</v>
      </c>
      <c r="G87" s="32">
        <f t="shared" si="6"/>
        <v>14.972843158304924</v>
      </c>
      <c r="H87" s="32">
        <v>6.8376585534315097</v>
      </c>
      <c r="I87" s="33">
        <f t="shared" si="7"/>
        <v>48.185464551191863</v>
      </c>
    </row>
    <row r="88" spans="1:9" x14ac:dyDescent="0.3">
      <c r="A88" s="31">
        <v>0.562155371416307</v>
      </c>
      <c r="B88" s="32">
        <f t="shared" si="4"/>
        <v>20.788121958055825</v>
      </c>
      <c r="C88" s="32">
        <v>12.6888096147906</v>
      </c>
      <c r="D88" s="33">
        <f t="shared" si="5"/>
        <v>32.037141849869577</v>
      </c>
      <c r="F88" s="31">
        <v>0.50881352029987503</v>
      </c>
      <c r="G88" s="32">
        <f t="shared" si="6"/>
        <v>18.746172992660124</v>
      </c>
      <c r="H88" s="32">
        <v>7.0747386521429396</v>
      </c>
      <c r="I88" s="33">
        <f t="shared" si="7"/>
        <v>49.856184813542434</v>
      </c>
    </row>
    <row r="89" spans="1:9" x14ac:dyDescent="0.3">
      <c r="A89" s="31">
        <v>0.55916540601657205</v>
      </c>
      <c r="B89" s="32">
        <f t="shared" si="4"/>
        <v>20.677555078256276</v>
      </c>
      <c r="C89" s="32">
        <v>13.895971503200901</v>
      </c>
      <c r="D89" s="33">
        <f t="shared" si="5"/>
        <v>35.085025601681664</v>
      </c>
    </row>
    <row r="90" spans="1:9" x14ac:dyDescent="0.3">
      <c r="A90" s="31">
        <v>0.55920937609597998</v>
      </c>
      <c r="B90" s="32">
        <f t="shared" si="4"/>
        <v>20.679181061782742</v>
      </c>
      <c r="C90" s="32">
        <v>14.392925004841899</v>
      </c>
      <c r="D90" s="33">
        <f t="shared" si="5"/>
        <v>36.339750852370578</v>
      </c>
    </row>
    <row r="91" spans="1:9" x14ac:dyDescent="0.3">
      <c r="A91" s="31">
        <v>0.587073843560738</v>
      </c>
      <c r="B91" s="32">
        <f t="shared" si="4"/>
        <v>21.709590050839083</v>
      </c>
      <c r="C91" s="32">
        <v>14.3194583304979</v>
      </c>
      <c r="D91" s="33">
        <f t="shared" si="5"/>
        <v>36.154259672453016</v>
      </c>
      <c r="H91">
        <f>MIN(H2:H88)</f>
        <v>3.80271384478131</v>
      </c>
    </row>
    <row r="92" spans="1:9" x14ac:dyDescent="0.3">
      <c r="A92" s="31">
        <v>0.59337412779589505</v>
      </c>
      <c r="B92" s="32">
        <f t="shared" si="4"/>
        <v>21.942570261845322</v>
      </c>
      <c r="C92" s="32">
        <v>15.5257957799192</v>
      </c>
      <c r="D92" s="33">
        <f t="shared" si="5"/>
        <v>39.200061852420376</v>
      </c>
    </row>
    <row r="93" spans="1:9" x14ac:dyDescent="0.3">
      <c r="A93" s="31">
        <v>0.550113851098466</v>
      </c>
      <c r="B93" s="32">
        <f t="shared" si="4"/>
        <v>20.342834755165594</v>
      </c>
      <c r="C93" s="32">
        <v>16.594543522526799</v>
      </c>
      <c r="D93" s="33">
        <f t="shared" si="5"/>
        <v>41.89847282012348</v>
      </c>
    </row>
    <row r="94" spans="1:9" x14ac:dyDescent="0.3">
      <c r="A94" s="31">
        <v>0.55634503949455305</v>
      </c>
      <c r="B94" s="32">
        <f t="shared" si="4"/>
        <v>20.573259849201659</v>
      </c>
      <c r="C94" s="32">
        <v>17.019954040797899</v>
      </c>
      <c r="D94" s="33">
        <f t="shared" si="5"/>
        <v>42.972563891865256</v>
      </c>
    </row>
    <row r="95" spans="1:9" x14ac:dyDescent="0.3">
      <c r="A95" s="31">
        <v>0.56255738357089302</v>
      </c>
      <c r="B95" s="32">
        <f t="shared" si="4"/>
        <v>20.802988093154916</v>
      </c>
      <c r="C95" s="32">
        <v>17.2323844869372</v>
      </c>
      <c r="D95" s="33">
        <f t="shared" si="5"/>
        <v>43.508915570454782</v>
      </c>
    </row>
    <row r="96" spans="1:9" x14ac:dyDescent="0.3">
      <c r="A96" s="31">
        <v>0.810605164390517</v>
      </c>
      <c r="B96" s="32">
        <f t="shared" si="4"/>
        <v>29.975625732660472</v>
      </c>
      <c r="C96" s="32">
        <v>20.6890739587204</v>
      </c>
      <c r="D96" s="33">
        <f t="shared" si="5"/>
        <v>52.236483742758601</v>
      </c>
    </row>
    <row r="97" spans="1:4" x14ac:dyDescent="0.3">
      <c r="A97" s="31">
        <v>0.785893979763294</v>
      </c>
      <c r="B97" s="32">
        <f t="shared" si="4"/>
        <v>29.061822990787672</v>
      </c>
      <c r="C97" s="32">
        <v>21.401206036463702</v>
      </c>
      <c r="D97" s="33">
        <f t="shared" si="5"/>
        <v>54.034499244851943</v>
      </c>
    </row>
    <row r="98" spans="1:4" x14ac:dyDescent="0.3">
      <c r="A98" s="31">
        <v>0.77341275865137404</v>
      </c>
      <c r="B98" s="32">
        <f t="shared" si="4"/>
        <v>28.600275952632792</v>
      </c>
      <c r="C98" s="32">
        <v>20.337404927789599</v>
      </c>
      <c r="D98" s="33">
        <f t="shared" si="5"/>
        <v>51.348577708215885</v>
      </c>
    </row>
    <row r="99" spans="1:4" x14ac:dyDescent="0.3">
      <c r="A99" s="31">
        <v>0.801245818916556</v>
      </c>
      <c r="B99" s="32">
        <f t="shared" si="4"/>
        <v>29.629523524884547</v>
      </c>
      <c r="C99" s="32">
        <v>19.908971466559102</v>
      </c>
      <c r="D99" s="33">
        <f t="shared" si="5"/>
        <v>50.266854206377488</v>
      </c>
    </row>
    <row r="100" spans="1:4" x14ac:dyDescent="0.3">
      <c r="A100" s="31">
        <v>0.79809881751893597</v>
      </c>
      <c r="B100" s="32">
        <f t="shared" si="4"/>
        <v>29.513149561061919</v>
      </c>
      <c r="C100" s="32">
        <v>19.341299420537101</v>
      </c>
      <c r="D100" s="33">
        <f t="shared" si="5"/>
        <v>48.833576348585886</v>
      </c>
    </row>
    <row r="101" spans="1:4" x14ac:dyDescent="0.3">
      <c r="A101" s="31">
        <v>0.78873947204497497</v>
      </c>
      <c r="B101" s="32">
        <f t="shared" si="4"/>
        <v>29.167047353285998</v>
      </c>
      <c r="C101" s="32">
        <v>18.5611969283758</v>
      </c>
      <c r="D101" s="33">
        <f t="shared" si="5"/>
        <v>46.863946812204759</v>
      </c>
    </row>
    <row r="102" spans="1:4" x14ac:dyDescent="0.3">
      <c r="A102" s="31">
        <v>0.76706222289689496</v>
      </c>
      <c r="B102" s="32">
        <f t="shared" si="4"/>
        <v>28.36543747473921</v>
      </c>
      <c r="C102" s="32">
        <v>18.563120619349899</v>
      </c>
      <c r="D102" s="33">
        <f t="shared" si="5"/>
        <v>46.868803813175184</v>
      </c>
    </row>
    <row r="103" spans="1:4" x14ac:dyDescent="0.3">
      <c r="A103" s="31">
        <v>0.73918519255230597</v>
      </c>
      <c r="B103" s="32">
        <f t="shared" si="4"/>
        <v>27.33456391896102</v>
      </c>
      <c r="C103" s="32">
        <v>18.494600578939298</v>
      </c>
      <c r="D103" s="33">
        <f t="shared" si="5"/>
        <v>46.695802064324411</v>
      </c>
    </row>
    <row r="104" spans="1:4" x14ac:dyDescent="0.3">
      <c r="A104" s="31">
        <v>0.74541638094839202</v>
      </c>
      <c r="B104" s="32">
        <f t="shared" si="4"/>
        <v>27.564989012997042</v>
      </c>
      <c r="C104" s="32">
        <v>18.920011097210502</v>
      </c>
      <c r="D104" s="33">
        <f t="shared" si="5"/>
        <v>47.769893136066443</v>
      </c>
    </row>
    <row r="105" spans="1:4" x14ac:dyDescent="0.3">
      <c r="A105" s="31">
        <v>0.73002057171572199</v>
      </c>
      <c r="B105" s="32">
        <f t="shared" si="4"/>
        <v>26.995662495373697</v>
      </c>
      <c r="C105" s="32">
        <v>19.915292165474</v>
      </c>
      <c r="D105" s="33">
        <f t="shared" si="5"/>
        <v>50.282812923851729</v>
      </c>
    </row>
    <row r="106" spans="1:4" x14ac:dyDescent="0.3">
      <c r="A106" s="31">
        <v>0.70520888404985305</v>
      </c>
      <c r="B106" s="32">
        <f t="shared" si="4"/>
        <v>26.078143219726137</v>
      </c>
      <c r="C106" s="32">
        <v>19.4915305251807</v>
      </c>
      <c r="D106" s="33">
        <f t="shared" si="5"/>
        <v>49.212884995798888</v>
      </c>
    </row>
    <row r="107" spans="1:4" x14ac:dyDescent="0.3">
      <c r="A107" s="31">
        <v>0.68662838478007004</v>
      </c>
      <c r="B107" s="32">
        <f t="shared" si="4"/>
        <v>25.391049038114598</v>
      </c>
      <c r="C107" s="32">
        <v>19.4931794031585</v>
      </c>
      <c r="D107" s="33">
        <f t="shared" si="5"/>
        <v>49.217048139487822</v>
      </c>
    </row>
    <row r="108" spans="1:4" x14ac:dyDescent="0.3">
      <c r="A108" s="31">
        <v>0.68968116457896</v>
      </c>
      <c r="B108" s="32">
        <f t="shared" si="4"/>
        <v>25.503938751523421</v>
      </c>
      <c r="C108" s="32">
        <v>18.9959510885211</v>
      </c>
      <c r="D108" s="33">
        <f t="shared" si="5"/>
        <v>47.961629031517163</v>
      </c>
    </row>
    <row r="109" spans="1:4" x14ac:dyDescent="0.3">
      <c r="A109" s="31">
        <v>0.66794738247164198</v>
      </c>
      <c r="B109" s="32">
        <f t="shared" si="4"/>
        <v>24.700238322728346</v>
      </c>
      <c r="C109" s="32">
        <v>18.358934563099599</v>
      </c>
      <c r="D109" s="33">
        <f t="shared" si="5"/>
        <v>46.353267853030324</v>
      </c>
    </row>
    <row r="110" spans="1:4" x14ac:dyDescent="0.3">
      <c r="A110" s="31">
        <v>0.64939200896152105</v>
      </c>
      <c r="B110" s="32">
        <f t="shared" si="4"/>
        <v>24.01407327456052</v>
      </c>
      <c r="C110" s="32">
        <v>18.644556870586602</v>
      </c>
      <c r="D110" s="33">
        <f t="shared" si="5"/>
        <v>47.074416854255936</v>
      </c>
    </row>
    <row r="111" spans="1:4" x14ac:dyDescent="0.3">
      <c r="A111" s="31">
        <v>0.60599982202586899</v>
      </c>
      <c r="B111" s="32">
        <f t="shared" si="4"/>
        <v>22.409459817301425</v>
      </c>
      <c r="C111" s="32">
        <v>18.222444108270999</v>
      </c>
      <c r="D111" s="33">
        <f t="shared" si="5"/>
        <v>46.008652069891767</v>
      </c>
    </row>
    <row r="112" spans="1:4" x14ac:dyDescent="0.3">
      <c r="A112" s="31">
        <v>0.60596213338637595</v>
      </c>
      <c r="B112" s="32">
        <f t="shared" si="4"/>
        <v>22.40806611713586</v>
      </c>
      <c r="C112" s="32">
        <v>17.796483964007301</v>
      </c>
      <c r="D112" s="33">
        <f t="shared" si="5"/>
        <v>44.933173283587024</v>
      </c>
    </row>
    <row r="113" spans="1:4" x14ac:dyDescent="0.3">
      <c r="A113" s="31">
        <v>0.60897722454577297</v>
      </c>
      <c r="B113" s="32">
        <f t="shared" si="4"/>
        <v>22.519562130379121</v>
      </c>
      <c r="C113" s="32">
        <v>16.873295505106199</v>
      </c>
      <c r="D113" s="33">
        <f t="shared" si="5"/>
        <v>42.602275389311608</v>
      </c>
    </row>
    <row r="114" spans="1:4" x14ac:dyDescent="0.3">
      <c r="A114" s="31">
        <v>0.62449238113683503</v>
      </c>
      <c r="B114" s="32">
        <f t="shared" si="4"/>
        <v>23.093302031859984</v>
      </c>
      <c r="C114" s="32">
        <v>17.226888227011202</v>
      </c>
      <c r="D114" s="33">
        <f t="shared" si="5"/>
        <v>43.495038424825005</v>
      </c>
    </row>
    <row r="115" spans="1:4" x14ac:dyDescent="0.3">
      <c r="A115" s="31">
        <v>0.62750747229623205</v>
      </c>
      <c r="B115" s="32">
        <f t="shared" si="4"/>
        <v>23.204798045103246</v>
      </c>
      <c r="C115" s="32">
        <v>16.3036997681101</v>
      </c>
      <c r="D115" s="33">
        <f t="shared" si="5"/>
        <v>41.164140530549588</v>
      </c>
    </row>
    <row r="116" spans="1:4" x14ac:dyDescent="0.3">
      <c r="A116" s="31">
        <v>0.68637712718345401</v>
      </c>
      <c r="B116" s="32">
        <f t="shared" si="4"/>
        <v>25.381757703677678</v>
      </c>
      <c r="C116" s="32">
        <v>16.653445108066901</v>
      </c>
      <c r="D116" s="33">
        <f t="shared" si="5"/>
        <v>42.047189564122135</v>
      </c>
    </row>
    <row r="117" spans="1:4" x14ac:dyDescent="0.3">
      <c r="A117" s="31">
        <v>0.70809834641094205</v>
      </c>
      <c r="B117" s="32">
        <f t="shared" si="4"/>
        <v>26.184993565750929</v>
      </c>
      <c r="C117" s="32">
        <v>17.1484749187338</v>
      </c>
      <c r="D117" s="33">
        <f t="shared" si="5"/>
        <v>43.297057813840631</v>
      </c>
    </row>
    <row r="118" spans="1:4" x14ac:dyDescent="0.3">
      <c r="A118" s="31">
        <v>0.76068027994283804</v>
      </c>
      <c r="B118" s="32">
        <f t="shared" si="4"/>
        <v>28.129437580040985</v>
      </c>
      <c r="C118" s="32">
        <v>16.433869524023802</v>
      </c>
      <c r="D118" s="33">
        <f t="shared" si="5"/>
        <v>41.492797596213897</v>
      </c>
    </row>
    <row r="119" spans="1:4" x14ac:dyDescent="0.3">
      <c r="A119" s="31">
        <v>0.73279068671841796</v>
      </c>
      <c r="B119" s="32">
        <f t="shared" si="4"/>
        <v>27.098099457540936</v>
      </c>
      <c r="C119" s="32">
        <v>16.223362768858699</v>
      </c>
      <c r="D119" s="33">
        <f t="shared" si="5"/>
        <v>40.961302918595045</v>
      </c>
    </row>
    <row r="120" spans="1:4" x14ac:dyDescent="0.3">
      <c r="A120" s="31">
        <v>0.71415365448939705</v>
      </c>
      <c r="B120" s="32">
        <f t="shared" si="4"/>
        <v>26.408914725681115</v>
      </c>
      <c r="C120" s="32">
        <v>15.586071430440899</v>
      </c>
      <c r="D120" s="33">
        <f t="shared" si="5"/>
        <v>39.352247882826724</v>
      </c>
    </row>
    <row r="121" spans="1:4" x14ac:dyDescent="0.3">
      <c r="A121" s="31">
        <v>0.69554802945995298</v>
      </c>
      <c r="B121" s="32">
        <f t="shared" si="4"/>
        <v>25.720891410625907</v>
      </c>
      <c r="C121" s="32">
        <v>15.3037468789095</v>
      </c>
      <c r="D121" s="33">
        <f t="shared" si="5"/>
        <v>38.639425168978988</v>
      </c>
    </row>
    <row r="122" spans="1:4" x14ac:dyDescent="0.3">
      <c r="A122" s="31">
        <v>0.633594187574265</v>
      </c>
      <c r="B122" s="32">
        <f t="shared" si="4"/>
        <v>23.429880621838077</v>
      </c>
      <c r="C122" s="32">
        <v>15.0962630667036</v>
      </c>
      <c r="D122" s="33">
        <f t="shared" si="5"/>
        <v>38.115562921456267</v>
      </c>
    </row>
    <row r="123" spans="1:4" x14ac:dyDescent="0.3">
      <c r="A123" s="31">
        <v>0.64593721700804496</v>
      </c>
      <c r="B123" s="32">
        <f t="shared" si="4"/>
        <v>23.88631742605261</v>
      </c>
      <c r="C123" s="32">
        <v>14.5982103130774</v>
      </c>
      <c r="D123" s="33">
        <f t="shared" si="5"/>
        <v>36.858062241641392</v>
      </c>
    </row>
    <row r="124" spans="1:4" x14ac:dyDescent="0.3">
      <c r="A124" s="31">
        <v>0.78864525044624401</v>
      </c>
      <c r="B124" s="32">
        <f t="shared" si="4"/>
        <v>29.163563102872153</v>
      </c>
      <c r="C124" s="32">
        <v>17.496296567716499</v>
      </c>
      <c r="D124" s="33">
        <f t="shared" si="5"/>
        <v>44.175249846442746</v>
      </c>
    </row>
    <row r="125" spans="1:4" x14ac:dyDescent="0.3">
      <c r="A125" s="31">
        <v>0.79483875020283801</v>
      </c>
      <c r="B125" s="32">
        <f t="shared" si="4"/>
        <v>29.392594496742653</v>
      </c>
      <c r="C125" s="32">
        <v>17.495746941723901</v>
      </c>
      <c r="D125" s="33">
        <f t="shared" si="5"/>
        <v>44.17386213187978</v>
      </c>
    </row>
    <row r="126" spans="1:4" x14ac:dyDescent="0.3">
      <c r="A126" s="31">
        <v>0.80721318683619503</v>
      </c>
      <c r="B126" s="32">
        <f t="shared" si="4"/>
        <v>29.850192717761797</v>
      </c>
      <c r="C126" s="32">
        <v>17.352660974984101</v>
      </c>
      <c r="D126" s="33">
        <f t="shared" si="5"/>
        <v>43.812593773985483</v>
      </c>
    </row>
    <row r="127" spans="1:4" x14ac:dyDescent="0.3">
      <c r="A127" s="31">
        <v>0.87561806751501003</v>
      </c>
      <c r="B127" s="32">
        <f t="shared" si="4"/>
        <v>32.379758518218033</v>
      </c>
      <c r="C127" s="32">
        <v>20.4703228136663</v>
      </c>
      <c r="D127" s="33">
        <f t="shared" si="5"/>
        <v>51.684173346695083</v>
      </c>
    </row>
    <row r="128" spans="1:4" x14ac:dyDescent="0.3">
      <c r="A128" s="31">
        <v>0.85688681368725705</v>
      </c>
      <c r="B128" s="32">
        <f t="shared" si="4"/>
        <v>31.687089535944331</v>
      </c>
      <c r="C128" s="32">
        <v>18.768131114589099</v>
      </c>
      <c r="D128" s="33">
        <f t="shared" si="5"/>
        <v>47.3864213451645</v>
      </c>
    </row>
    <row r="129" spans="1:4" x14ac:dyDescent="0.3">
      <c r="A129" s="31">
        <v>0.91880924837336797</v>
      </c>
      <c r="B129" s="32">
        <f t="shared" si="4"/>
        <v>33.97693890792754</v>
      </c>
      <c r="C129" s="32">
        <v>18.620648139908599</v>
      </c>
      <c r="D129" s="33">
        <f t="shared" si="5"/>
        <v>47.014051270766636</v>
      </c>
    </row>
    <row r="130" spans="1:4" x14ac:dyDescent="0.3">
      <c r="A130" s="31">
        <v>0.94660461999905698</v>
      </c>
      <c r="B130" s="32">
        <f t="shared" si="4"/>
        <v>35.004792780013744</v>
      </c>
      <c r="C130" s="32">
        <v>17.766254534414401</v>
      </c>
      <c r="D130" s="33">
        <f t="shared" si="5"/>
        <v>44.856848982623482</v>
      </c>
    </row>
    <row r="131" spans="1:4" x14ac:dyDescent="0.3">
      <c r="A131" s="31">
        <v>0.97137861902543399</v>
      </c>
      <c r="B131" s="32">
        <f t="shared" ref="B131:B194" si="8">A131/(MAX(A$2:A$301))*100</f>
        <v>35.920918355495779</v>
      </c>
      <c r="C131" s="32">
        <v>17.764056030443999</v>
      </c>
      <c r="D131" s="33">
        <f t="shared" ref="D131:D194" si="9">C131/(MAX(C$2:C$301))*100</f>
        <v>44.851298124371567</v>
      </c>
    </row>
    <row r="132" spans="1:4" x14ac:dyDescent="0.3">
      <c r="A132" s="31">
        <v>0.90005286878595403</v>
      </c>
      <c r="B132" s="32">
        <f t="shared" si="8"/>
        <v>33.283340792210169</v>
      </c>
      <c r="C132" s="32">
        <v>16.6344830113222</v>
      </c>
      <c r="D132" s="33">
        <f t="shared" si="9"/>
        <v>41.999313411699383</v>
      </c>
    </row>
    <row r="133" spans="1:4" x14ac:dyDescent="0.3">
      <c r="A133" s="31">
        <v>0.89076261915106303</v>
      </c>
      <c r="B133" s="32">
        <f t="shared" si="8"/>
        <v>32.939793701404419</v>
      </c>
      <c r="C133" s="32">
        <v>16.6353074503111</v>
      </c>
      <c r="D133" s="33">
        <f t="shared" si="9"/>
        <v>42.001394983543854</v>
      </c>
    </row>
    <row r="134" spans="1:4" x14ac:dyDescent="0.3">
      <c r="A134" s="31">
        <v>0.83189924570375595</v>
      </c>
      <c r="B134" s="32">
        <f t="shared" si="8"/>
        <v>30.763066326190891</v>
      </c>
      <c r="C134" s="32">
        <v>16.356555467731699</v>
      </c>
      <c r="D134" s="33">
        <f t="shared" si="9"/>
        <v>41.297592414355726</v>
      </c>
    </row>
    <row r="135" spans="1:4" x14ac:dyDescent="0.3">
      <c r="A135" s="31">
        <v>0.83800480530153498</v>
      </c>
      <c r="B135" s="32">
        <f t="shared" si="8"/>
        <v>30.988845753008494</v>
      </c>
      <c r="C135" s="32">
        <v>15.362098838456999</v>
      </c>
      <c r="D135" s="33">
        <f t="shared" si="9"/>
        <v>38.786754198414656</v>
      </c>
    </row>
    <row r="136" spans="1:4" ht="15" thickBot="1" x14ac:dyDescent="0.35">
      <c r="A136" s="25">
        <v>0.88136558503760998</v>
      </c>
      <c r="B136" s="26">
        <f t="shared" si="8"/>
        <v>32.592297793462969</v>
      </c>
      <c r="C136" s="26">
        <v>15.4292448138861</v>
      </c>
      <c r="D136" s="27">
        <f t="shared" si="9"/>
        <v>38.956286660857984</v>
      </c>
    </row>
    <row r="137" spans="1:4" ht="15" thickBot="1" x14ac:dyDescent="0.35">
      <c r="A137" s="28">
        <v>0.89992095854773102</v>
      </c>
      <c r="B137" s="29">
        <f t="shared" si="8"/>
        <v>33.278462841630798</v>
      </c>
      <c r="C137" s="29">
        <v>15.1436225063992</v>
      </c>
      <c r="D137" s="30">
        <f t="shared" si="9"/>
        <v>38.235137659632628</v>
      </c>
    </row>
    <row r="138" spans="1:4" x14ac:dyDescent="0.3">
      <c r="A138" s="31">
        <v>0.89677395715010999</v>
      </c>
      <c r="B138" s="32">
        <f t="shared" si="8"/>
        <v>33.162088877808131</v>
      </c>
      <c r="C138" s="32">
        <v>14.575950460377101</v>
      </c>
      <c r="D138" s="33">
        <f t="shared" si="9"/>
        <v>36.801859801840777</v>
      </c>
    </row>
    <row r="139" spans="1:4" x14ac:dyDescent="0.3">
      <c r="A139" s="31">
        <v>0.97110851710907098</v>
      </c>
      <c r="B139" s="32">
        <f t="shared" si="8"/>
        <v>35.910930170976059</v>
      </c>
      <c r="C139" s="32">
        <v>14.7113416632205</v>
      </c>
      <c r="D139" s="33">
        <f t="shared" si="9"/>
        <v>37.143700155853374</v>
      </c>
    </row>
    <row r="140" spans="1:4" x14ac:dyDescent="0.3">
      <c r="A140" s="31">
        <v>0.98041761106370895</v>
      </c>
      <c r="B140" s="32">
        <f t="shared" si="8"/>
        <v>36.255174111864605</v>
      </c>
      <c r="C140" s="32">
        <v>14.9234972963635</v>
      </c>
      <c r="D140" s="33">
        <f t="shared" si="9"/>
        <v>37.679357977161409</v>
      </c>
    </row>
    <row r="141" spans="1:4" x14ac:dyDescent="0.3">
      <c r="A141" s="31">
        <v>0.95570014499657097</v>
      </c>
      <c r="B141" s="32">
        <f t="shared" si="8"/>
        <v>35.341139086630889</v>
      </c>
      <c r="C141" s="32">
        <v>15.5646360167295</v>
      </c>
      <c r="D141" s="33">
        <f t="shared" si="9"/>
        <v>39.298127014870573</v>
      </c>
    </row>
    <row r="142" spans="1:4" x14ac:dyDescent="0.3">
      <c r="A142" s="31">
        <v>0.99904836185281498</v>
      </c>
      <c r="B142" s="32">
        <f t="shared" si="8"/>
        <v>36.944126560363514</v>
      </c>
      <c r="C142" s="32">
        <v>15.489795277403999</v>
      </c>
      <c r="D142" s="33">
        <f t="shared" si="9"/>
        <v>39.109166548545559</v>
      </c>
    </row>
    <row r="143" spans="1:4" x14ac:dyDescent="0.3">
      <c r="A143" s="31">
        <v>0.80076842948298499</v>
      </c>
      <c r="B143" s="32">
        <f t="shared" si="8"/>
        <v>29.611869989454377</v>
      </c>
      <c r="C143" s="32">
        <v>14.513476305885099</v>
      </c>
      <c r="D143" s="33">
        <f t="shared" si="9"/>
        <v>36.64412291318277</v>
      </c>
    </row>
    <row r="144" spans="1:4" x14ac:dyDescent="0.3">
      <c r="A144" s="31">
        <v>0.80381492784195896</v>
      </c>
      <c r="B144" s="32">
        <f t="shared" si="8"/>
        <v>29.724527419502245</v>
      </c>
      <c r="C144" s="32">
        <v>13.945254633870499</v>
      </c>
      <c r="D144" s="33">
        <f t="shared" si="9"/>
        <v>35.209457340828195</v>
      </c>
    </row>
    <row r="145" spans="1:4" x14ac:dyDescent="0.3">
      <c r="A145" s="31">
        <v>0.76978836782018301</v>
      </c>
      <c r="B145" s="32">
        <f t="shared" si="8"/>
        <v>28.466248453379983</v>
      </c>
      <c r="C145" s="32">
        <v>14.3742377210935</v>
      </c>
      <c r="D145" s="33">
        <f t="shared" si="9"/>
        <v>36.292568557229323</v>
      </c>
    </row>
    <row r="146" spans="1:4" x14ac:dyDescent="0.3">
      <c r="A146" s="31">
        <v>0.73261480640078702</v>
      </c>
      <c r="B146" s="32">
        <f t="shared" si="8"/>
        <v>27.091595523435096</v>
      </c>
      <c r="C146" s="32">
        <v>14.2355487622946</v>
      </c>
      <c r="D146" s="33">
        <f t="shared" si="9"/>
        <v>35.942401915839113</v>
      </c>
    </row>
    <row r="147" spans="1:4" x14ac:dyDescent="0.3">
      <c r="A147" s="31">
        <v>0.723268023806657</v>
      </c>
      <c r="B147" s="32">
        <f t="shared" si="8"/>
        <v>26.745957882381028</v>
      </c>
      <c r="C147" s="32">
        <v>13.597432984887799</v>
      </c>
      <c r="D147" s="33">
        <f t="shared" si="9"/>
        <v>34.331265308226072</v>
      </c>
    </row>
    <row r="148" spans="1:4" x14ac:dyDescent="0.3">
      <c r="A148" s="31">
        <v>0.73556080172111404</v>
      </c>
      <c r="B148" s="32">
        <f t="shared" si="8"/>
        <v>27.200536419708182</v>
      </c>
      <c r="C148" s="32">
        <v>12.531433372243299</v>
      </c>
      <c r="D148" s="33">
        <f t="shared" si="9"/>
        <v>31.639792913338106</v>
      </c>
    </row>
    <row r="149" spans="1:4" x14ac:dyDescent="0.3">
      <c r="A149" s="31">
        <v>0.66738833431917</v>
      </c>
      <c r="B149" s="32">
        <f t="shared" si="8"/>
        <v>24.679565103606141</v>
      </c>
      <c r="C149" s="32">
        <v>12.0405257565209</v>
      </c>
      <c r="D149" s="33">
        <f t="shared" si="9"/>
        <v>30.40033252284195</v>
      </c>
    </row>
    <row r="150" spans="1:4" x14ac:dyDescent="0.3">
      <c r="A150" s="31">
        <v>0.79133998816995399</v>
      </c>
      <c r="B150" s="32">
        <f t="shared" si="8"/>
        <v>29.26321266470827</v>
      </c>
      <c r="C150" s="32">
        <v>12.9524468825737</v>
      </c>
      <c r="D150" s="33">
        <f t="shared" si="9"/>
        <v>32.702782268576307</v>
      </c>
    </row>
    <row r="151" spans="1:4" x14ac:dyDescent="0.3">
      <c r="A151" s="31">
        <v>1.0580813341778299</v>
      </c>
      <c r="B151" s="32">
        <f t="shared" si="8"/>
        <v>39.127125586321675</v>
      </c>
      <c r="C151" s="32">
        <v>17.685367909170299</v>
      </c>
      <c r="D151" s="33">
        <f t="shared" si="9"/>
        <v>44.652623656105703</v>
      </c>
    </row>
    <row r="152" spans="1:4" x14ac:dyDescent="0.3">
      <c r="A152" s="31">
        <v>1.1076042064709299</v>
      </c>
      <c r="B152" s="32">
        <f t="shared" si="8"/>
        <v>40.958447603842338</v>
      </c>
      <c r="C152" s="32">
        <v>17.3969974717204</v>
      </c>
      <c r="D152" s="33">
        <f t="shared" si="9"/>
        <v>43.924536082065465</v>
      </c>
    </row>
    <row r="153" spans="1:4" x14ac:dyDescent="0.3">
      <c r="A153" s="31">
        <v>1.16949523395746</v>
      </c>
      <c r="B153" s="32">
        <f t="shared" si="8"/>
        <v>43.247135559020791</v>
      </c>
      <c r="C153" s="32">
        <v>16.8945477101534</v>
      </c>
      <c r="D153" s="33">
        <f t="shared" si="9"/>
        <v>42.65593368574676</v>
      </c>
    </row>
    <row r="154" spans="1:4" x14ac:dyDescent="0.3">
      <c r="A154" s="31">
        <v>1.1941812928250199</v>
      </c>
      <c r="B154" s="32">
        <f t="shared" si="8"/>
        <v>44.16000916744985</v>
      </c>
      <c r="C154" s="32">
        <v>15.898442202900901</v>
      </c>
      <c r="D154" s="33">
        <f t="shared" si="9"/>
        <v>40.140932326116754</v>
      </c>
    </row>
    <row r="155" spans="1:4" x14ac:dyDescent="0.3">
      <c r="A155" s="31">
        <v>1.29313909725239</v>
      </c>
      <c r="B155" s="32">
        <f t="shared" si="8"/>
        <v>47.819401235437709</v>
      </c>
      <c r="C155" s="32">
        <v>14.327794324718999</v>
      </c>
      <c r="D155" s="33">
        <f t="shared" si="9"/>
        <v>36.175306676658181</v>
      </c>
    </row>
    <row r="156" spans="1:4" x14ac:dyDescent="0.3">
      <c r="A156" s="31">
        <v>1.3548416815414599</v>
      </c>
      <c r="B156" s="32">
        <f t="shared" si="8"/>
        <v>50.101120689788537</v>
      </c>
      <c r="C156" s="32">
        <v>11.695543841833301</v>
      </c>
      <c r="D156" s="33">
        <f t="shared" si="9"/>
        <v>29.529310348815212</v>
      </c>
    </row>
    <row r="157" spans="1:4" x14ac:dyDescent="0.3">
      <c r="A157" s="31">
        <v>1.40128036683609</v>
      </c>
      <c r="B157" s="32">
        <f t="shared" si="8"/>
        <v>51.81839157709566</v>
      </c>
      <c r="C157" s="32">
        <v>11.549434932134201</v>
      </c>
      <c r="D157" s="33">
        <f t="shared" si="9"/>
        <v>29.160409560824547</v>
      </c>
    </row>
    <row r="158" spans="1:4" x14ac:dyDescent="0.3">
      <c r="A158" s="31">
        <v>1.7049942681860699</v>
      </c>
      <c r="B158" s="32">
        <f t="shared" si="8"/>
        <v>63.049524361104439</v>
      </c>
      <c r="C158" s="32">
        <v>14.149257481456599</v>
      </c>
      <c r="D158" s="33">
        <f t="shared" si="9"/>
        <v>35.724530729452056</v>
      </c>
    </row>
    <row r="159" spans="1:4" x14ac:dyDescent="0.3">
      <c r="A159" s="31">
        <v>2.7042143227299098</v>
      </c>
      <c r="B159" s="32">
        <f t="shared" si="8"/>
        <v>100</v>
      </c>
      <c r="C159" s="32">
        <v>2.4175822737765502</v>
      </c>
      <c r="D159" s="33">
        <f t="shared" si="9"/>
        <v>6.1039946685328017</v>
      </c>
    </row>
    <row r="160" spans="1:4" x14ac:dyDescent="0.3">
      <c r="A160" s="31">
        <v>2.6175744219766601</v>
      </c>
      <c r="B160" s="32">
        <f t="shared" si="8"/>
        <v>96.796115602783047</v>
      </c>
      <c r="C160" s="32">
        <v>3.2062039688231101</v>
      </c>
      <c r="D160" s="33">
        <f t="shared" si="9"/>
        <v>8.0951337806399835</v>
      </c>
    </row>
    <row r="161" spans="1:4" x14ac:dyDescent="0.3">
      <c r="A161" s="31">
        <v>2.6299991101293401</v>
      </c>
      <c r="B161" s="32">
        <f t="shared" si="8"/>
        <v>97.255572090689569</v>
      </c>
      <c r="C161" s="32">
        <v>3.6310648611016498</v>
      </c>
      <c r="D161" s="33">
        <f t="shared" si="9"/>
        <v>9.1678371378188785</v>
      </c>
    </row>
    <row r="162" spans="1:4" x14ac:dyDescent="0.3">
      <c r="A162" s="31">
        <v>2.64242379828202</v>
      </c>
      <c r="B162" s="32">
        <f t="shared" si="8"/>
        <v>97.71502857859609</v>
      </c>
      <c r="C162" s="32">
        <v>4.0559257533802002</v>
      </c>
      <c r="D162" s="33">
        <f t="shared" si="9"/>
        <v>10.240540494997804</v>
      </c>
    </row>
    <row r="163" spans="1:4" x14ac:dyDescent="0.3">
      <c r="A163" s="31">
        <v>2.28934406063683</v>
      </c>
      <c r="B163" s="32">
        <f t="shared" si="8"/>
        <v>84.65838086108991</v>
      </c>
      <c r="C163" s="32">
        <v>3.5193075759399801</v>
      </c>
      <c r="D163" s="33">
        <f t="shared" si="9"/>
        <v>8.885668510014165</v>
      </c>
    </row>
    <row r="164" spans="1:4" x14ac:dyDescent="0.3">
      <c r="A164" s="31">
        <v>2.2216866713079502</v>
      </c>
      <c r="B164" s="32">
        <f t="shared" si="8"/>
        <v>82.156456780583611</v>
      </c>
      <c r="C164" s="32">
        <v>8.84985526515527</v>
      </c>
      <c r="D164" s="33">
        <f t="shared" si="9"/>
        <v>22.344418199017436</v>
      </c>
    </row>
    <row r="165" spans="1:4" x14ac:dyDescent="0.3">
      <c r="A165" s="31">
        <v>2.1348017943980002</v>
      </c>
      <c r="B165" s="32">
        <f t="shared" si="8"/>
        <v>78.943513332290678</v>
      </c>
      <c r="C165" s="32">
        <v>6.8697360224875501</v>
      </c>
      <c r="D165" s="33">
        <f t="shared" si="9"/>
        <v>17.344945200143151</v>
      </c>
    </row>
    <row r="166" spans="1:4" x14ac:dyDescent="0.3">
      <c r="A166" s="31">
        <v>2.1469815063939799</v>
      </c>
      <c r="B166" s="32">
        <f t="shared" si="8"/>
        <v>79.393910769121206</v>
      </c>
      <c r="C166" s="32">
        <v>4.5258559770518003</v>
      </c>
      <c r="D166" s="33">
        <f t="shared" si="9"/>
        <v>11.427036446340551</v>
      </c>
    </row>
    <row r="167" spans="1:4" x14ac:dyDescent="0.3">
      <c r="A167" s="31">
        <v>2.1222389145671801</v>
      </c>
      <c r="B167" s="32">
        <f t="shared" si="8"/>
        <v>78.478946610443785</v>
      </c>
      <c r="C167" s="32">
        <v>4.8830212679086404</v>
      </c>
      <c r="D167" s="33">
        <f t="shared" si="9"/>
        <v>12.32881962651315</v>
      </c>
    </row>
    <row r="168" spans="1:4" x14ac:dyDescent="0.3">
      <c r="A168" s="31">
        <v>2.05135914656169</v>
      </c>
      <c r="B168" s="32">
        <f t="shared" si="8"/>
        <v>75.857861165783589</v>
      </c>
      <c r="C168" s="32">
        <v>8.7939766225744407</v>
      </c>
      <c r="D168" s="33">
        <f t="shared" si="9"/>
        <v>22.203333885115097</v>
      </c>
    </row>
    <row r="169" spans="1:4" x14ac:dyDescent="0.3">
      <c r="A169" s="31">
        <v>2.03223844345918</v>
      </c>
      <c r="B169" s="32">
        <f t="shared" si="8"/>
        <v>75.150790615132578</v>
      </c>
      <c r="C169" s="32">
        <v>2.6901967661053399</v>
      </c>
      <c r="D169" s="33">
        <f t="shared" si="9"/>
        <v>6.7923010917678983</v>
      </c>
    </row>
    <row r="170" spans="1:4" x14ac:dyDescent="0.3">
      <c r="A170" s="31">
        <v>1.9516915394238801</v>
      </c>
      <c r="B170" s="32">
        <f t="shared" si="8"/>
        <v>72.172221078011432</v>
      </c>
      <c r="C170" s="32">
        <v>2.3423751171226699</v>
      </c>
      <c r="D170" s="33">
        <f t="shared" si="9"/>
        <v>5.9141090591658516</v>
      </c>
    </row>
    <row r="171" spans="1:4" x14ac:dyDescent="0.3">
      <c r="A171" s="31">
        <v>1.94869529258423</v>
      </c>
      <c r="B171" s="32">
        <f t="shared" si="8"/>
        <v>72.061421914850982</v>
      </c>
      <c r="C171" s="32">
        <v>3.4785436481556</v>
      </c>
      <c r="D171" s="33">
        <f t="shared" si="9"/>
        <v>8.7827463465935907</v>
      </c>
    </row>
    <row r="172" spans="1:4" x14ac:dyDescent="0.3">
      <c r="A172" s="31">
        <v>1.9425520443469599</v>
      </c>
      <c r="B172" s="32">
        <f t="shared" si="8"/>
        <v>71.834248787867878</v>
      </c>
      <c r="C172" s="32">
        <v>4.0470401331665196</v>
      </c>
      <c r="D172" s="33">
        <f t="shared" si="9"/>
        <v>10.218105776229706</v>
      </c>
    </row>
    <row r="173" spans="1:4" x14ac:dyDescent="0.3">
      <c r="A173" s="31">
        <v>1.94262114018603</v>
      </c>
      <c r="B173" s="32">
        <f t="shared" si="8"/>
        <v>71.836803904838064</v>
      </c>
      <c r="C173" s="32">
        <v>4.8279670643166996</v>
      </c>
      <c r="D173" s="33">
        <f t="shared" si="9"/>
        <v>12.189816884455245</v>
      </c>
    </row>
    <row r="174" spans="1:4" x14ac:dyDescent="0.3">
      <c r="A174" s="31">
        <v>1.8623254937473499</v>
      </c>
      <c r="B174" s="32">
        <f t="shared" si="8"/>
        <v>68.867525702153984</v>
      </c>
      <c r="C174" s="32">
        <v>7.3198797104256101</v>
      </c>
      <c r="D174" s="33">
        <f t="shared" si="9"/>
        <v>18.481483427218841</v>
      </c>
    </row>
    <row r="175" spans="1:4" x14ac:dyDescent="0.3">
      <c r="A175" s="31">
        <v>1.83444846340276</v>
      </c>
      <c r="B175" s="32">
        <f t="shared" si="8"/>
        <v>67.836652146375755</v>
      </c>
      <c r="C175" s="32">
        <v>7.2513596700150202</v>
      </c>
      <c r="D175" s="33">
        <f t="shared" si="9"/>
        <v>18.3084816783681</v>
      </c>
    </row>
    <row r="176" spans="1:4" x14ac:dyDescent="0.3">
      <c r="A176" s="31">
        <v>1.90216866713079</v>
      </c>
      <c r="B176" s="32">
        <f t="shared" si="8"/>
        <v>70.340899060491154</v>
      </c>
      <c r="C176" s="32">
        <v>2.6307455545726199</v>
      </c>
      <c r="D176" s="33">
        <f t="shared" si="9"/>
        <v>6.6421966332062192</v>
      </c>
    </row>
    <row r="177" spans="1:4" x14ac:dyDescent="0.3">
      <c r="A177" s="31">
        <v>1.8992101089306299</v>
      </c>
      <c r="B177" s="32">
        <f t="shared" si="8"/>
        <v>70.231493597496126</v>
      </c>
      <c r="C177" s="32">
        <v>4.1928742298692896</v>
      </c>
      <c r="D177" s="33">
        <f t="shared" si="9"/>
        <v>10.586312706938813</v>
      </c>
    </row>
    <row r="178" spans="1:4" x14ac:dyDescent="0.3">
      <c r="A178" s="31">
        <v>1.8992163903705499</v>
      </c>
      <c r="B178" s="32">
        <f t="shared" si="8"/>
        <v>70.231725880857226</v>
      </c>
      <c r="C178" s="32">
        <v>4.2638675872465797</v>
      </c>
      <c r="D178" s="33">
        <f t="shared" si="9"/>
        <v>10.765559171322954</v>
      </c>
    </row>
    <row r="179" spans="1:4" x14ac:dyDescent="0.3">
      <c r="A179" s="31">
        <v>1.86515214170928</v>
      </c>
      <c r="B179" s="32">
        <f t="shared" si="8"/>
        <v>68.972053214569371</v>
      </c>
      <c r="C179" s="32">
        <v>4.2668905302058704</v>
      </c>
      <c r="D179" s="33">
        <f t="shared" si="9"/>
        <v>10.77319160141931</v>
      </c>
    </row>
    <row r="180" spans="1:4" x14ac:dyDescent="0.3">
      <c r="A180" s="31">
        <v>1.85577395191557</v>
      </c>
      <c r="B180" s="32">
        <f t="shared" si="8"/>
        <v>68.625254156710568</v>
      </c>
      <c r="C180" s="32">
        <v>3.2738079659127099</v>
      </c>
      <c r="D180" s="33">
        <f t="shared" si="9"/>
        <v>8.2658226718857843</v>
      </c>
    </row>
    <row r="181" spans="1:4" x14ac:dyDescent="0.3">
      <c r="A181" s="31">
        <v>1.8279534545302201</v>
      </c>
      <c r="B181" s="32">
        <f t="shared" si="8"/>
        <v>67.596471151180708</v>
      </c>
      <c r="C181" s="32">
        <v>3.84422814189772</v>
      </c>
      <c r="D181" s="33">
        <f t="shared" si="9"/>
        <v>9.7060391024922996</v>
      </c>
    </row>
    <row r="182" spans="1:4" x14ac:dyDescent="0.3">
      <c r="A182" s="31">
        <v>1.76593051680546</v>
      </c>
      <c r="B182" s="32">
        <f t="shared" si="8"/>
        <v>65.302905245422622</v>
      </c>
      <c r="C182" s="32">
        <v>2.85581739854165</v>
      </c>
      <c r="D182" s="33">
        <f t="shared" si="9"/>
        <v>7.210465746744064</v>
      </c>
    </row>
    <row r="183" spans="1:4" x14ac:dyDescent="0.3">
      <c r="A183" s="31">
        <v>1.7381853966991001</v>
      </c>
      <c r="B183" s="32">
        <f t="shared" si="8"/>
        <v>64.276909640224019</v>
      </c>
      <c r="C183" s="32">
        <v>4.2781578630541404</v>
      </c>
      <c r="D183" s="33">
        <f t="shared" si="9"/>
        <v>10.801639749960286</v>
      </c>
    </row>
    <row r="184" spans="1:4" x14ac:dyDescent="0.3">
      <c r="A184" s="31">
        <v>1.7505786776522001</v>
      </c>
      <c r="B184" s="32">
        <f t="shared" si="8"/>
        <v>64.735204711325821</v>
      </c>
      <c r="C184" s="32">
        <v>4.3480519684462298</v>
      </c>
      <c r="D184" s="33">
        <f t="shared" si="9"/>
        <v>10.978110785218471</v>
      </c>
    </row>
    <row r="185" spans="1:4" x14ac:dyDescent="0.3">
      <c r="A185" s="31">
        <v>1.80333021006182</v>
      </c>
      <c r="B185" s="32">
        <f t="shared" si="8"/>
        <v>66.685920376361096</v>
      </c>
      <c r="C185" s="32">
        <v>5.5502672229230603</v>
      </c>
      <c r="D185" s="33">
        <f t="shared" si="9"/>
        <v>14.013505105963574</v>
      </c>
    </row>
    <row r="186" spans="1:4" x14ac:dyDescent="0.3">
      <c r="A186" s="31">
        <v>1.67616245897434</v>
      </c>
      <c r="B186" s="32">
        <f t="shared" si="8"/>
        <v>61.983343734465933</v>
      </c>
      <c r="C186" s="32">
        <v>3.2897471196980699</v>
      </c>
      <c r="D186" s="33">
        <f t="shared" si="9"/>
        <v>8.3060663942120492</v>
      </c>
    </row>
    <row r="187" spans="1:4" x14ac:dyDescent="0.3">
      <c r="A187" s="31">
        <v>1.63898261611503</v>
      </c>
      <c r="B187" s="32">
        <f t="shared" si="8"/>
        <v>60.608458521160181</v>
      </c>
      <c r="C187" s="32">
        <v>3.0800648035217901</v>
      </c>
      <c r="D187" s="33">
        <f t="shared" si="9"/>
        <v>7.7766532884374673</v>
      </c>
    </row>
    <row r="188" spans="1:4" x14ac:dyDescent="0.3">
      <c r="A188" s="31">
        <v>1.6018090546956301</v>
      </c>
      <c r="B188" s="32">
        <f t="shared" si="8"/>
        <v>59.233805591215152</v>
      </c>
      <c r="C188" s="32">
        <v>2.9413758447227898</v>
      </c>
      <c r="D188" s="33">
        <f t="shared" si="9"/>
        <v>7.4264866470469997</v>
      </c>
    </row>
    <row r="189" spans="1:4" x14ac:dyDescent="0.3">
      <c r="A189" s="31">
        <v>1.64837965022848</v>
      </c>
      <c r="B189" s="32">
        <f t="shared" si="8"/>
        <v>60.95595442910151</v>
      </c>
      <c r="C189" s="32">
        <v>4.2861274399468101</v>
      </c>
      <c r="D189" s="33">
        <f t="shared" si="9"/>
        <v>10.821761611123391</v>
      </c>
    </row>
    <row r="190" spans="1:4" x14ac:dyDescent="0.3">
      <c r="A190" s="31">
        <v>1.6517402205832299</v>
      </c>
      <c r="B190" s="32">
        <f t="shared" si="8"/>
        <v>61.080226027195764</v>
      </c>
      <c r="C190" s="32">
        <v>7.2675736367966701</v>
      </c>
      <c r="D190" s="33">
        <f t="shared" si="9"/>
        <v>18.349419257975828</v>
      </c>
    </row>
    <row r="191" spans="1:4" x14ac:dyDescent="0.3">
      <c r="A191" s="31">
        <v>1.6393218138704599</v>
      </c>
      <c r="B191" s="32">
        <f t="shared" si="8"/>
        <v>60.621001822649966</v>
      </c>
      <c r="C191" s="32">
        <v>6.9137061018954196</v>
      </c>
      <c r="D191" s="33">
        <f t="shared" si="9"/>
        <v>17.455962365181069</v>
      </c>
    </row>
    <row r="192" spans="1:4" x14ac:dyDescent="0.3">
      <c r="A192" s="31">
        <v>1.6053266610482599</v>
      </c>
      <c r="B192" s="32">
        <f t="shared" si="8"/>
        <v>59.363884273332282</v>
      </c>
      <c r="C192" s="32">
        <v>7.6976559760048904</v>
      </c>
      <c r="D192" s="33">
        <f t="shared" si="9"/>
        <v>19.435305903502964</v>
      </c>
    </row>
    <row r="193" spans="1:4" x14ac:dyDescent="0.3">
      <c r="A193" s="31">
        <v>1.6053643496877601</v>
      </c>
      <c r="B193" s="32">
        <f t="shared" si="8"/>
        <v>59.36527797349811</v>
      </c>
      <c r="C193" s="32">
        <v>8.1236161202686308</v>
      </c>
      <c r="D193" s="33">
        <f t="shared" si="9"/>
        <v>20.510784689807821</v>
      </c>
    </row>
    <row r="194" spans="1:4" x14ac:dyDescent="0.3">
      <c r="A194" s="31">
        <v>1.5714759813441199</v>
      </c>
      <c r="B194" s="32">
        <f t="shared" si="8"/>
        <v>58.112109241316048</v>
      </c>
      <c r="C194" s="32">
        <v>10.114453069792001</v>
      </c>
      <c r="D194" s="33">
        <f t="shared" si="9"/>
        <v>25.537318122660057</v>
      </c>
    </row>
    <row r="195" spans="1:4" x14ac:dyDescent="0.3">
      <c r="A195" s="31">
        <v>1.45002434057967</v>
      </c>
      <c r="B195" s="32">
        <f t="shared" ref="B195:B258" si="10">A195/(MAX(A$2:A$301))*100</f>
        <v>53.62091045786147</v>
      </c>
      <c r="C195" s="32">
        <v>2.4578881799004302</v>
      </c>
      <c r="D195" s="33">
        <f t="shared" ref="D195:D258" si="11">C195/(MAX(C$2:C$301))*100</f>
        <v>6.2057604031508928</v>
      </c>
    </row>
    <row r="196" spans="1:4" x14ac:dyDescent="0.3">
      <c r="A196" s="31">
        <v>1.4470720638194201</v>
      </c>
      <c r="B196" s="32">
        <f t="shared" si="10"/>
        <v>53.511737278227187</v>
      </c>
      <c r="C196" s="32">
        <v>4.0910102125743899</v>
      </c>
      <c r="D196" s="33">
        <f t="shared" si="11"/>
        <v>10.329122941267627</v>
      </c>
    </row>
    <row r="197" spans="1:4" x14ac:dyDescent="0.3">
      <c r="A197" s="31">
        <v>1.4378446285836901</v>
      </c>
      <c r="B197" s="32">
        <f t="shared" si="10"/>
        <v>53.170513021030928</v>
      </c>
      <c r="C197" s="32">
        <v>4.80176822533618</v>
      </c>
      <c r="D197" s="33">
        <f t="shared" si="11"/>
        <v>12.123669156953492</v>
      </c>
    </row>
    <row r="198" spans="1:4" x14ac:dyDescent="0.3">
      <c r="A198" s="31">
        <v>1.4502379095367901</v>
      </c>
      <c r="B198" s="32">
        <f t="shared" si="10"/>
        <v>53.628808092132729</v>
      </c>
      <c r="C198" s="32">
        <v>4.8716623307282703</v>
      </c>
      <c r="D198" s="33">
        <f t="shared" si="11"/>
        <v>12.300140192211678</v>
      </c>
    </row>
    <row r="199" spans="1:4" x14ac:dyDescent="0.3">
      <c r="A199" s="31">
        <v>1.5028324059485201</v>
      </c>
      <c r="B199" s="32">
        <f t="shared" si="10"/>
        <v>55.573716673144745</v>
      </c>
      <c r="C199" s="32">
        <v>4.2990436507728802</v>
      </c>
      <c r="D199" s="33">
        <f t="shared" si="11"/>
        <v>10.854372903353301</v>
      </c>
    </row>
    <row r="200" spans="1:4" x14ac:dyDescent="0.3">
      <c r="A200" s="31">
        <v>1.3323855338438699</v>
      </c>
      <c r="B200" s="32">
        <f t="shared" si="10"/>
        <v>49.270707674487277</v>
      </c>
      <c r="C200" s="32">
        <v>2.8942912180235298</v>
      </c>
      <c r="D200" s="33">
        <f t="shared" si="11"/>
        <v>7.3076057661522285</v>
      </c>
    </row>
    <row r="201" spans="1:4" x14ac:dyDescent="0.3">
      <c r="A201" s="31">
        <v>1.33562047540031</v>
      </c>
      <c r="B201" s="32">
        <f t="shared" si="10"/>
        <v>49.390333605362997</v>
      </c>
      <c r="C201" s="32">
        <v>4.4558702673276098</v>
      </c>
      <c r="D201" s="33">
        <f t="shared" si="11"/>
        <v>11.250334125321869</v>
      </c>
    </row>
    <row r="202" spans="1:4" x14ac:dyDescent="0.3">
      <c r="A202" s="31">
        <v>1.34500494663393</v>
      </c>
      <c r="B202" s="32">
        <f t="shared" si="10"/>
        <v>49.737364946582517</v>
      </c>
      <c r="C202" s="32">
        <v>5.5199461889980501</v>
      </c>
      <c r="D202" s="33">
        <f t="shared" si="11"/>
        <v>13.93694951923951</v>
      </c>
    </row>
    <row r="203" spans="1:4" x14ac:dyDescent="0.3">
      <c r="A203" s="31">
        <v>1.3885855767670401</v>
      </c>
      <c r="B203" s="32">
        <f t="shared" si="10"/>
        <v>51.348946904669155</v>
      </c>
      <c r="C203" s="32">
        <v>8.0718596726322804</v>
      </c>
      <c r="D203" s="33">
        <f t="shared" si="11"/>
        <v>20.380108235127757</v>
      </c>
    </row>
    <row r="204" spans="1:4" ht="15" thickBot="1" x14ac:dyDescent="0.35">
      <c r="A204" s="25">
        <v>1.37322745617387</v>
      </c>
      <c r="B204" s="26">
        <f t="shared" si="10"/>
        <v>50.781014087211631</v>
      </c>
      <c r="C204" s="26">
        <v>9.4931008851595706</v>
      </c>
      <c r="D204" s="27">
        <f t="shared" si="11"/>
        <v>23.968506809218024</v>
      </c>
    </row>
    <row r="205" spans="1:4" ht="15" thickBot="1" x14ac:dyDescent="0.35">
      <c r="A205" s="28">
        <v>1.3328377975177801</v>
      </c>
      <c r="B205" s="29">
        <f t="shared" si="10"/>
        <v>49.287432076473792</v>
      </c>
      <c r="C205" s="29">
        <v>8.00581294918838</v>
      </c>
      <c r="D205" s="30">
        <f t="shared" si="11"/>
        <v>20.213351201810394</v>
      </c>
    </row>
    <row r="206" spans="1:4" x14ac:dyDescent="0.3">
      <c r="A206" s="31">
        <v>1.26143666999931</v>
      </c>
      <c r="B206" s="32">
        <f t="shared" si="10"/>
        <v>46.647067112856909</v>
      </c>
      <c r="C206" s="32">
        <v>6.02431964153915</v>
      </c>
      <c r="D206" s="33">
        <f t="shared" si="11"/>
        <v>15.210408916528634</v>
      </c>
    </row>
    <row r="207" spans="1:4" x14ac:dyDescent="0.3">
      <c r="A207" s="31">
        <v>1.21795654290485</v>
      </c>
      <c r="B207" s="32">
        <f t="shared" si="10"/>
        <v>45.039201688545177</v>
      </c>
      <c r="C207" s="32">
        <v>4.6082998759415501</v>
      </c>
      <c r="D207" s="33">
        <f t="shared" si="11"/>
        <v>11.635193630786636</v>
      </c>
    </row>
    <row r="208" spans="1:4" x14ac:dyDescent="0.3">
      <c r="A208" s="31">
        <v>1.1808395144446899</v>
      </c>
      <c r="B208" s="32">
        <f t="shared" si="10"/>
        <v>43.666639308848495</v>
      </c>
      <c r="C208" s="32">
        <v>5.1085511335381701</v>
      </c>
      <c r="D208" s="33">
        <f t="shared" si="11"/>
        <v>12.898245168853476</v>
      </c>
    </row>
    <row r="209" spans="1:4" x14ac:dyDescent="0.3">
      <c r="A209" s="31">
        <v>1.1250037950366101</v>
      </c>
      <c r="B209" s="32">
        <f t="shared" si="10"/>
        <v>41.60187251360005</v>
      </c>
      <c r="C209" s="32">
        <v>4.0485974068122204</v>
      </c>
      <c r="D209" s="33">
        <f t="shared" si="11"/>
        <v>10.222037634158147</v>
      </c>
    </row>
    <row r="210" spans="1:4" x14ac:dyDescent="0.3">
      <c r="A210" s="31">
        <v>1.0258952360512701</v>
      </c>
      <c r="B210" s="32">
        <f t="shared" si="10"/>
        <v>37.936905644950016</v>
      </c>
      <c r="C210" s="32">
        <v>3.91540470793921</v>
      </c>
      <c r="D210" s="33">
        <f t="shared" si="11"/>
        <v>9.8857481383974353</v>
      </c>
    </row>
    <row r="211" spans="1:4" x14ac:dyDescent="0.3">
      <c r="A211" s="31">
        <v>1.01674945953444</v>
      </c>
      <c r="B211" s="32">
        <f t="shared" si="10"/>
        <v>37.598701071445745</v>
      </c>
      <c r="C211" s="32">
        <v>5.5490763666057603</v>
      </c>
      <c r="D211" s="33">
        <f t="shared" si="11"/>
        <v>14.010498391077123</v>
      </c>
    </row>
    <row r="212" spans="1:4" x14ac:dyDescent="0.3">
      <c r="A212" s="31">
        <v>1.24315767984547</v>
      </c>
      <c r="B212" s="32">
        <f t="shared" si="10"/>
        <v>45.971122532569822</v>
      </c>
      <c r="C212" s="32">
        <v>9.4336496736268405</v>
      </c>
      <c r="D212" s="33">
        <f t="shared" si="11"/>
        <v>23.818402350656321</v>
      </c>
    </row>
    <row r="213" spans="1:4" x14ac:dyDescent="0.3">
      <c r="A213" s="31">
        <v>1.2339679332492299</v>
      </c>
      <c r="B213" s="32">
        <f t="shared" si="10"/>
        <v>45.631291975539014</v>
      </c>
      <c r="C213" s="32">
        <v>10.5703678306523</v>
      </c>
      <c r="D213" s="33">
        <f t="shared" si="11"/>
        <v>26.688427352646858</v>
      </c>
    </row>
    <row r="214" spans="1:4" x14ac:dyDescent="0.3">
      <c r="A214" s="31">
        <v>1.2185658425766399</v>
      </c>
      <c r="B214" s="32">
        <f t="shared" si="10"/>
        <v>45.061733174554568</v>
      </c>
      <c r="C214" s="32">
        <v>11.4946555415386</v>
      </c>
      <c r="D214" s="33">
        <f t="shared" si="11"/>
        <v>29.022100676048229</v>
      </c>
    </row>
    <row r="215" spans="1:4" x14ac:dyDescent="0.3">
      <c r="A215" s="31">
        <v>1.21546909269834</v>
      </c>
      <c r="B215" s="32">
        <f t="shared" si="10"/>
        <v>44.947217477619212</v>
      </c>
      <c r="C215" s="32">
        <v>11.494930354534899</v>
      </c>
      <c r="D215" s="33">
        <f t="shared" si="11"/>
        <v>29.022794533329716</v>
      </c>
    </row>
    <row r="216" spans="1:4" x14ac:dyDescent="0.3">
      <c r="A216" s="31">
        <v>1.1320390077418701</v>
      </c>
      <c r="B216" s="32">
        <f t="shared" si="10"/>
        <v>41.862029877834331</v>
      </c>
      <c r="C216" s="32">
        <v>13.561157669376399</v>
      </c>
      <c r="D216" s="33">
        <f t="shared" si="11"/>
        <v>34.239676147070021</v>
      </c>
    </row>
    <row r="217" spans="1:4" x14ac:dyDescent="0.3">
      <c r="A217" s="31">
        <v>1.0484330424677599</v>
      </c>
      <c r="B217" s="32">
        <f t="shared" si="10"/>
        <v>38.770338343943266</v>
      </c>
      <c r="C217" s="32">
        <v>13.639570977653699</v>
      </c>
      <c r="D217" s="33">
        <f t="shared" si="11"/>
        <v>34.437656758054139</v>
      </c>
    </row>
    <row r="218" spans="1:4" x14ac:dyDescent="0.3">
      <c r="A218" s="31">
        <v>1.0483451023089501</v>
      </c>
      <c r="B218" s="32">
        <f t="shared" si="10"/>
        <v>38.767086376890553</v>
      </c>
      <c r="C218" s="32">
        <v>12.645663974371701</v>
      </c>
      <c r="D218" s="33">
        <f t="shared" si="11"/>
        <v>31.928206256676305</v>
      </c>
    </row>
    <row r="219" spans="1:4" x14ac:dyDescent="0.3">
      <c r="A219" s="31">
        <v>1.0235208517632499</v>
      </c>
      <c r="B219" s="32">
        <f t="shared" si="10"/>
        <v>37.849102534521137</v>
      </c>
      <c r="C219" s="32">
        <v>12.079915619323801</v>
      </c>
      <c r="D219" s="33">
        <f t="shared" si="11"/>
        <v>30.499785399855128</v>
      </c>
    </row>
    <row r="220" spans="1:4" x14ac:dyDescent="0.3">
      <c r="A220" s="31">
        <v>1.0141615062892899</v>
      </c>
      <c r="B220" s="32">
        <f t="shared" si="10"/>
        <v>37.503000326745251</v>
      </c>
      <c r="C220" s="32">
        <v>11.2998131271625</v>
      </c>
      <c r="D220" s="33">
        <f t="shared" si="11"/>
        <v>28.530155863474004</v>
      </c>
    </row>
    <row r="221" spans="1:4" x14ac:dyDescent="0.3">
      <c r="A221" s="31">
        <v>0.99562497709891695</v>
      </c>
      <c r="B221" s="32">
        <f t="shared" si="10"/>
        <v>36.817532128660261</v>
      </c>
      <c r="C221" s="32">
        <v>11.7984155067813</v>
      </c>
      <c r="D221" s="33">
        <f t="shared" si="11"/>
        <v>29.789044257851859</v>
      </c>
    </row>
    <row r="222" spans="1:4" x14ac:dyDescent="0.3">
      <c r="A222" s="31">
        <v>0.98328194766513599</v>
      </c>
      <c r="B222" s="32">
        <f t="shared" si="10"/>
        <v>36.361095324445692</v>
      </c>
      <c r="C222" s="32">
        <v>12.296468260407501</v>
      </c>
      <c r="D222" s="33">
        <f t="shared" si="11"/>
        <v>31.046544937666738</v>
      </c>
    </row>
    <row r="223" spans="1:4" x14ac:dyDescent="0.3">
      <c r="A223" s="31">
        <v>0.98331335486471305</v>
      </c>
      <c r="B223" s="32">
        <f t="shared" si="10"/>
        <v>36.362256741250306</v>
      </c>
      <c r="C223" s="32">
        <v>12.651435047293999</v>
      </c>
      <c r="D223" s="33">
        <f t="shared" si="11"/>
        <v>31.942777259587569</v>
      </c>
    </row>
    <row r="224" spans="1:4" x14ac:dyDescent="0.3">
      <c r="A224" s="31">
        <v>0.96477054423442299</v>
      </c>
      <c r="B224" s="32">
        <f t="shared" si="10"/>
        <v>35.676556259804329</v>
      </c>
      <c r="C224" s="32">
        <v>13.079044069535501</v>
      </c>
      <c r="D224" s="33">
        <f t="shared" si="11"/>
        <v>33.022419189581257</v>
      </c>
    </row>
    <row r="225" spans="1:4" x14ac:dyDescent="0.3">
      <c r="A225" s="31">
        <v>0.93377163825187504</v>
      </c>
      <c r="B225" s="32">
        <f t="shared" si="10"/>
        <v>34.530237873647188</v>
      </c>
      <c r="C225" s="32">
        <v>12.726825412612</v>
      </c>
      <c r="D225" s="33">
        <f t="shared" si="11"/>
        <v>32.133125440475311</v>
      </c>
    </row>
    <row r="226" spans="1:4" x14ac:dyDescent="0.3">
      <c r="A226" s="31">
        <v>0.92749647977637995</v>
      </c>
      <c r="B226" s="32">
        <f t="shared" si="10"/>
        <v>34.29818679608465</v>
      </c>
      <c r="C226" s="32">
        <v>11.804461392699899</v>
      </c>
      <c r="D226" s="33">
        <f t="shared" si="11"/>
        <v>29.804309118044614</v>
      </c>
    </row>
    <row r="227" spans="1:4" x14ac:dyDescent="0.3">
      <c r="A227" s="31">
        <v>0.92125272850046303</v>
      </c>
      <c r="B227" s="32">
        <f t="shared" si="10"/>
        <v>34.067297135326783</v>
      </c>
      <c r="C227" s="32">
        <v>11.237064159674199</v>
      </c>
      <c r="D227" s="33">
        <f t="shared" si="11"/>
        <v>28.371725117534506</v>
      </c>
    </row>
    <row r="228" spans="1:4" x14ac:dyDescent="0.3">
      <c r="A228" s="31">
        <v>0.874814043205837</v>
      </c>
      <c r="B228" s="32">
        <f t="shared" si="10"/>
        <v>32.350026248019816</v>
      </c>
      <c r="C228" s="32">
        <v>11.3831730693732</v>
      </c>
      <c r="D228" s="33">
        <f t="shared" si="11"/>
        <v>28.740625905524926</v>
      </c>
    </row>
    <row r="229" spans="1:4" x14ac:dyDescent="0.3">
      <c r="A229" s="31">
        <v>0.87486429472516003</v>
      </c>
      <c r="B229" s="32">
        <f t="shared" si="10"/>
        <v>32.351884514907191</v>
      </c>
      <c r="C229" s="32">
        <v>11.951119928391501</v>
      </c>
      <c r="D229" s="33">
        <f t="shared" si="11"/>
        <v>30.174597620598014</v>
      </c>
    </row>
    <row r="230" spans="1:4" x14ac:dyDescent="0.3">
      <c r="A230" s="31">
        <v>0.87489570192473698</v>
      </c>
      <c r="B230" s="32">
        <f t="shared" si="10"/>
        <v>32.353045931711804</v>
      </c>
      <c r="C230" s="32">
        <v>12.306086715277999</v>
      </c>
      <c r="D230" s="33">
        <f t="shared" si="11"/>
        <v>31.070829942518852</v>
      </c>
    </row>
    <row r="231" spans="1:4" x14ac:dyDescent="0.3">
      <c r="A231" s="31">
        <v>0.84713173749862603</v>
      </c>
      <c r="B231" s="32">
        <f t="shared" si="10"/>
        <v>31.326353476430256</v>
      </c>
      <c r="C231" s="32">
        <v>13.5154471076586</v>
      </c>
      <c r="D231" s="33">
        <f t="shared" si="11"/>
        <v>34.124264552582595</v>
      </c>
    </row>
    <row r="232" spans="1:4" x14ac:dyDescent="0.3">
      <c r="A232" s="31">
        <v>0.83466936070645203</v>
      </c>
      <c r="B232" s="32">
        <f t="shared" si="10"/>
        <v>30.865503288358138</v>
      </c>
      <c r="C232" s="32">
        <v>12.664626071116301</v>
      </c>
      <c r="D232" s="33">
        <f t="shared" si="11"/>
        <v>31.976082409098794</v>
      </c>
    </row>
    <row r="233" spans="1:4" x14ac:dyDescent="0.3">
      <c r="A233" s="31">
        <v>0.83458770198755206</v>
      </c>
      <c r="B233" s="32">
        <f t="shared" si="10"/>
        <v>30.862483604666146</v>
      </c>
      <c r="C233" s="32">
        <v>11.741712425211601</v>
      </c>
      <c r="D233" s="33">
        <f t="shared" si="11"/>
        <v>29.645878372105123</v>
      </c>
    </row>
    <row r="234" spans="1:4" x14ac:dyDescent="0.3">
      <c r="A234" s="31">
        <v>0.809706918482613</v>
      </c>
      <c r="B234" s="32">
        <f t="shared" si="10"/>
        <v>29.94240921204841</v>
      </c>
      <c r="C234" s="32">
        <v>10.537023853768</v>
      </c>
      <c r="D234" s="33">
        <f t="shared" si="11"/>
        <v>26.604239335826442</v>
      </c>
    </row>
    <row r="235" spans="1:4" x14ac:dyDescent="0.3">
      <c r="A235" s="31">
        <v>0.76012123179036695</v>
      </c>
      <c r="B235" s="32">
        <f t="shared" si="10"/>
        <v>28.108764360918816</v>
      </c>
      <c r="C235" s="32">
        <v>10.115460717445099</v>
      </c>
      <c r="D235" s="33">
        <f t="shared" si="11"/>
        <v>25.539862266025509</v>
      </c>
    </row>
    <row r="236" spans="1:4" x14ac:dyDescent="0.3">
      <c r="A236" s="31">
        <v>0.73843770120237195</v>
      </c>
      <c r="B236" s="32">
        <f t="shared" si="10"/>
        <v>27.306922199011119</v>
      </c>
      <c r="C236" s="32">
        <v>10.046391051041899</v>
      </c>
      <c r="D236" s="33">
        <f t="shared" si="11"/>
        <v>25.365472802611766</v>
      </c>
    </row>
    <row r="237" spans="1:4" x14ac:dyDescent="0.3">
      <c r="A237" s="31">
        <v>0.71052298221829002</v>
      </c>
      <c r="B237" s="32">
        <f t="shared" si="10"/>
        <v>26.274654943067372</v>
      </c>
      <c r="C237" s="32">
        <v>9.5519108663675993</v>
      </c>
      <c r="D237" s="33">
        <f t="shared" si="11"/>
        <v>24.116992267456251</v>
      </c>
    </row>
    <row r="238" spans="1:4" x14ac:dyDescent="0.3">
      <c r="A238" s="31">
        <v>0.74760860347887004</v>
      </c>
      <c r="B238" s="32">
        <f t="shared" si="10"/>
        <v>27.646055905959322</v>
      </c>
      <c r="C238" s="32">
        <v>8.6966928218845307</v>
      </c>
      <c r="D238" s="33">
        <f t="shared" si="11"/>
        <v>21.957708407468701</v>
      </c>
    </row>
    <row r="239" spans="1:4" x14ac:dyDescent="0.3">
      <c r="A239" s="31">
        <v>0.710397353419982</v>
      </c>
      <c r="B239" s="32">
        <f t="shared" si="10"/>
        <v>26.270009275848906</v>
      </c>
      <c r="C239" s="32">
        <v>8.1320437188218104</v>
      </c>
      <c r="D239" s="33">
        <f t="shared" si="11"/>
        <v>20.532062979773432</v>
      </c>
    </row>
    <row r="240" spans="1:4" x14ac:dyDescent="0.3">
      <c r="A240" s="31">
        <v>0.64221860457812197</v>
      </c>
      <c r="B240" s="32">
        <f t="shared" si="10"/>
        <v>23.748805676385924</v>
      </c>
      <c r="C240" s="32">
        <v>7.5701427457220696</v>
      </c>
      <c r="D240" s="33">
        <f t="shared" si="11"/>
        <v>19.113356124893002</v>
      </c>
    </row>
    <row r="241" spans="1:4" x14ac:dyDescent="0.3">
      <c r="A241" s="31">
        <v>0.61751998283072995</v>
      </c>
      <c r="B241" s="32">
        <f t="shared" si="10"/>
        <v>22.835467501234969</v>
      </c>
      <c r="C241" s="32">
        <v>8.4242615382199304</v>
      </c>
      <c r="D241" s="33">
        <f t="shared" si="11"/>
        <v>21.269864555754573</v>
      </c>
    </row>
    <row r="242" spans="1:4" x14ac:dyDescent="0.3">
      <c r="A242" s="31">
        <v>0.59899601652018597</v>
      </c>
      <c r="B242" s="32">
        <f t="shared" si="10"/>
        <v>22.150463869871757</v>
      </c>
      <c r="C242" s="32">
        <v>9.0648506325933393</v>
      </c>
      <c r="D242" s="33">
        <f t="shared" si="11"/>
        <v>22.887245878900782</v>
      </c>
    </row>
    <row r="243" spans="1:4" x14ac:dyDescent="0.3">
      <c r="A243" s="31">
        <v>0.59904626803951</v>
      </c>
      <c r="B243" s="32">
        <f t="shared" si="10"/>
        <v>22.152322136759174</v>
      </c>
      <c r="C243" s="32">
        <v>9.6327974916116492</v>
      </c>
      <c r="D243" s="33">
        <f t="shared" si="11"/>
        <v>24.321217593973895</v>
      </c>
    </row>
    <row r="244" spans="1:4" x14ac:dyDescent="0.3">
      <c r="A244" s="31">
        <v>0.59872591460382396</v>
      </c>
      <c r="B244" s="32">
        <f t="shared" si="10"/>
        <v>22.140475685352072</v>
      </c>
      <c r="C244" s="32">
        <v>6.0121362653698798</v>
      </c>
      <c r="D244" s="33">
        <f t="shared" si="11"/>
        <v>15.179647910382693</v>
      </c>
    </row>
    <row r="245" spans="1:4" x14ac:dyDescent="0.3">
      <c r="A245" s="31">
        <v>0.74750181900030799</v>
      </c>
      <c r="B245" s="32">
        <f t="shared" si="10"/>
        <v>27.642107088823622</v>
      </c>
      <c r="C245" s="32">
        <v>7.4898057464705996</v>
      </c>
      <c r="D245" s="33">
        <f t="shared" si="11"/>
        <v>18.910518512938282</v>
      </c>
    </row>
    <row r="246" spans="1:4" x14ac:dyDescent="0.3">
      <c r="A246" s="31">
        <v>1.1037913724422701</v>
      </c>
      <c r="B246" s="32">
        <f t="shared" si="10"/>
        <v>40.817451603761583</v>
      </c>
      <c r="C246" s="32">
        <v>9.3040295437057292</v>
      </c>
      <c r="D246" s="33">
        <f t="shared" si="11"/>
        <v>23.491132999554964</v>
      </c>
    </row>
    <row r="247" spans="1:4" x14ac:dyDescent="0.3">
      <c r="A247" s="31">
        <v>1.0200723412496899</v>
      </c>
      <c r="B247" s="32">
        <f t="shared" si="10"/>
        <v>37.721578969374178</v>
      </c>
      <c r="C247" s="32">
        <v>8.1045624191918897</v>
      </c>
      <c r="D247" s="33">
        <f t="shared" si="11"/>
        <v>20.462677251624729</v>
      </c>
    </row>
    <row r="248" spans="1:4" x14ac:dyDescent="0.3">
      <c r="A248" s="31">
        <v>0.98614000282664704</v>
      </c>
      <c r="B248" s="32">
        <f t="shared" si="10"/>
        <v>36.466784253665843</v>
      </c>
      <c r="C248" s="32">
        <v>9.5984458670742594</v>
      </c>
      <c r="D248" s="33">
        <f t="shared" si="11"/>
        <v>24.234485433788041</v>
      </c>
    </row>
    <row r="249" spans="1:4" x14ac:dyDescent="0.3">
      <c r="A249" s="31">
        <v>0.945838284329377</v>
      </c>
      <c r="B249" s="32">
        <f t="shared" si="10"/>
        <v>34.976454209981085</v>
      </c>
      <c r="C249" s="32">
        <v>9.1050649343851209</v>
      </c>
      <c r="D249" s="33">
        <f t="shared" si="11"/>
        <v>22.988780327758381</v>
      </c>
    </row>
    <row r="250" spans="1:4" x14ac:dyDescent="0.3">
      <c r="A250" s="31">
        <v>0.95818759520307295</v>
      </c>
      <c r="B250" s="32">
        <f t="shared" si="10"/>
        <v>35.433123297556556</v>
      </c>
      <c r="C250" s="32">
        <v>8.6780055381361905</v>
      </c>
      <c r="D250" s="33">
        <f t="shared" si="11"/>
        <v>21.910526112327595</v>
      </c>
    </row>
    <row r="251" spans="1:4" x14ac:dyDescent="0.3">
      <c r="A251" s="31">
        <v>0.94562471537225301</v>
      </c>
      <c r="B251" s="32">
        <f t="shared" si="10"/>
        <v>34.968556575709684</v>
      </c>
      <c r="C251" s="32">
        <v>6.6912907835572701</v>
      </c>
      <c r="D251" s="33">
        <f t="shared" si="11"/>
        <v>16.894400538697571</v>
      </c>
    </row>
    <row r="252" spans="1:4" x14ac:dyDescent="0.3">
      <c r="A252" s="31">
        <v>0.942465151094802</v>
      </c>
      <c r="B252" s="32">
        <f t="shared" si="10"/>
        <v>34.8517180451652</v>
      </c>
      <c r="C252" s="32">
        <v>5.9816320227806798</v>
      </c>
      <c r="D252" s="33">
        <f t="shared" si="11"/>
        <v>15.102629752137661</v>
      </c>
    </row>
    <row r="253" spans="1:4" x14ac:dyDescent="0.3">
      <c r="A253" s="31">
        <v>0.86497102685839</v>
      </c>
      <c r="B253" s="32">
        <f t="shared" si="10"/>
        <v>31.986038221452802</v>
      </c>
      <c r="C253" s="32">
        <v>5.1365820591606903</v>
      </c>
      <c r="D253" s="33">
        <f t="shared" si="11"/>
        <v>12.969018611565158</v>
      </c>
    </row>
    <row r="254" spans="1:4" x14ac:dyDescent="0.3">
      <c r="A254" s="31">
        <v>0.81845696428477899</v>
      </c>
      <c r="B254" s="32">
        <f t="shared" si="10"/>
        <v>30.265979933814751</v>
      </c>
      <c r="C254" s="32">
        <v>4.4307706803322802</v>
      </c>
      <c r="D254" s="33">
        <f t="shared" si="11"/>
        <v>11.186961826946046</v>
      </c>
    </row>
    <row r="255" spans="1:4" x14ac:dyDescent="0.3">
      <c r="A255" s="31">
        <v>0.82789796847763997</v>
      </c>
      <c r="B255" s="32">
        <f t="shared" si="10"/>
        <v>30.615101825282672</v>
      </c>
      <c r="C255" s="32">
        <v>6.1337868183983302</v>
      </c>
      <c r="D255" s="33">
        <f t="shared" si="11"/>
        <v>15.486795400320966</v>
      </c>
    </row>
    <row r="256" spans="1:4" x14ac:dyDescent="0.3">
      <c r="A256" s="31">
        <v>0.87133412549269995</v>
      </c>
      <c r="B256" s="32">
        <f t="shared" si="10"/>
        <v>32.221341266068229</v>
      </c>
      <c r="C256" s="32">
        <v>7.0528530823548996</v>
      </c>
      <c r="D256" s="33">
        <f t="shared" si="11"/>
        <v>17.807285435373966</v>
      </c>
    </row>
    <row r="257" spans="1:4" x14ac:dyDescent="0.3">
      <c r="A257" s="31">
        <v>0.87760300252827905</v>
      </c>
      <c r="B257" s="32">
        <f t="shared" si="10"/>
        <v>32.453160060269823</v>
      </c>
      <c r="C257" s="32">
        <v>7.9042237448897801</v>
      </c>
      <c r="D257" s="33">
        <f t="shared" si="11"/>
        <v>19.956855293420698</v>
      </c>
    </row>
    <row r="258" spans="1:4" x14ac:dyDescent="0.3">
      <c r="A258" s="31">
        <v>0.87764069116777099</v>
      </c>
      <c r="B258" s="32">
        <f t="shared" si="10"/>
        <v>32.454553760435338</v>
      </c>
      <c r="C258" s="32">
        <v>8.3301838891535205</v>
      </c>
      <c r="D258" s="33">
        <f t="shared" si="11"/>
        <v>21.032334079725551</v>
      </c>
    </row>
    <row r="259" spans="1:4" x14ac:dyDescent="0.3">
      <c r="A259" s="31">
        <v>0.90249634891304897</v>
      </c>
      <c r="B259" s="32">
        <f t="shared" ref="B259:B260" si="12">A259/(MAX(A$2:A$301))*100</f>
        <v>33.373699019609404</v>
      </c>
      <c r="C259" s="32">
        <v>9.25089903108789</v>
      </c>
      <c r="D259" s="33">
        <f t="shared" ref="D259:D260" si="13">C259/(MAX(C$2:C$301))*100</f>
        <v>23.356987258467488</v>
      </c>
    </row>
    <row r="260" spans="1:4" x14ac:dyDescent="0.3">
      <c r="A260" s="31">
        <v>0.91564968409591696</v>
      </c>
      <c r="B260" s="32">
        <f t="shared" si="12"/>
        <v>33.860100377383063</v>
      </c>
      <c r="C260" s="32">
        <v>17.910989379132001</v>
      </c>
      <c r="D260" s="33">
        <f t="shared" si="13"/>
        <v>45.222280484206706</v>
      </c>
    </row>
    <row r="262" spans="1:4" x14ac:dyDescent="0.3">
      <c r="C262">
        <f>MAX(C2:C260)</f>
        <v>39.606559393631599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57E3C-1A22-49B0-88C4-489BC44BA209}">
  <dimension ref="A1:D106"/>
  <sheetViews>
    <sheetView workbookViewId="0">
      <selection activeCell="H21" sqref="H21"/>
    </sheetView>
  </sheetViews>
  <sheetFormatPr defaultRowHeight="14.4" x14ac:dyDescent="0.3"/>
  <sheetData>
    <row r="1" spans="1:4" ht="15" thickBot="1" x14ac:dyDescent="0.35">
      <c r="A1" s="12" t="s">
        <v>11</v>
      </c>
      <c r="B1" s="13" t="s">
        <v>25</v>
      </c>
      <c r="C1" s="14" t="s">
        <v>10</v>
      </c>
      <c r="D1" s="15" t="s">
        <v>26</v>
      </c>
    </row>
    <row r="2" spans="1:4" x14ac:dyDescent="0.3">
      <c r="A2">
        <v>0.69320959612347699</v>
      </c>
      <c r="B2" s="32">
        <f>A2/(MAX(A$2:A$301))*100</f>
        <v>23.855370635546514</v>
      </c>
      <c r="C2">
        <v>33.970017522227202</v>
      </c>
      <c r="D2" s="32">
        <f>C2/(MAX(C$2:C$301))*100</f>
        <v>100</v>
      </c>
    </row>
    <row r="3" spans="1:4" x14ac:dyDescent="0.3">
      <c r="A3">
        <v>0.58082938542410201</v>
      </c>
      <c r="B3" s="32">
        <f t="shared" ref="B3:B66" si="0">A3/(MAX(A$2:A$301))*100</f>
        <v>19.988038744403919</v>
      </c>
      <c r="C3">
        <v>33.815562333701003</v>
      </c>
      <c r="D3" s="32">
        <f t="shared" ref="D3:D66" si="1">C3/(MAX(C$2:C$301))*100</f>
        <v>99.545319079022747</v>
      </c>
    </row>
    <row r="4" spans="1:4" x14ac:dyDescent="0.3">
      <c r="A4">
        <v>0.48813463992904499</v>
      </c>
      <c r="B4" s="32">
        <f t="shared" si="0"/>
        <v>16.798141313499976</v>
      </c>
      <c r="C4">
        <v>30.8296450126549</v>
      </c>
      <c r="D4" s="32">
        <f t="shared" si="1"/>
        <v>90.755458081475822</v>
      </c>
    </row>
    <row r="5" spans="1:4" x14ac:dyDescent="0.3">
      <c r="A5">
        <v>0.80087394812555401</v>
      </c>
      <c r="B5" s="32">
        <f t="shared" si="0"/>
        <v>27.560416029620953</v>
      </c>
      <c r="C5">
        <v>28.868713089752699</v>
      </c>
      <c r="D5" s="32">
        <f t="shared" si="1"/>
        <v>84.982920809102836</v>
      </c>
    </row>
    <row r="6" spans="1:4" x14ac:dyDescent="0.3">
      <c r="A6">
        <v>1.2903606117636801</v>
      </c>
      <c r="B6" s="32">
        <f t="shared" si="0"/>
        <v>44.405084435170053</v>
      </c>
      <c r="C6">
        <v>28.271010448439199</v>
      </c>
      <c r="D6" s="32">
        <f t="shared" si="1"/>
        <v>83.223420270363306</v>
      </c>
    </row>
    <row r="7" spans="1:4" x14ac:dyDescent="0.3">
      <c r="A7">
        <v>1.2009431717394501</v>
      </c>
      <c r="B7" s="32">
        <f t="shared" si="0"/>
        <v>41.327968675393691</v>
      </c>
      <c r="C7">
        <v>19.786228827308701</v>
      </c>
      <c r="D7" s="32">
        <f t="shared" si="1"/>
        <v>58.246154316412145</v>
      </c>
    </row>
    <row r="8" spans="1:4" x14ac:dyDescent="0.3">
      <c r="A8">
        <v>0.98066065286520798</v>
      </c>
      <c r="B8" s="32">
        <f t="shared" si="0"/>
        <v>33.747402621976299</v>
      </c>
      <c r="C8">
        <v>22.954117723408402</v>
      </c>
      <c r="D8" s="32">
        <f t="shared" si="1"/>
        <v>67.571698214135751</v>
      </c>
    </row>
    <row r="9" spans="1:4" x14ac:dyDescent="0.3">
      <c r="A9">
        <v>0.93248534406299299</v>
      </c>
      <c r="B9" s="32">
        <f t="shared" si="0"/>
        <v>32.089549278073598</v>
      </c>
      <c r="C9">
        <v>22.7955091180478</v>
      </c>
      <c r="D9" s="32">
        <f t="shared" si="1"/>
        <v>67.104790579316841</v>
      </c>
    </row>
    <row r="10" spans="1:4" x14ac:dyDescent="0.3">
      <c r="A10">
        <v>0.50378566638544497</v>
      </c>
      <c r="B10" s="32">
        <f t="shared" si="0"/>
        <v>17.336738931063341</v>
      </c>
      <c r="C10">
        <v>27.836718800700801</v>
      </c>
      <c r="D10" s="32">
        <f t="shared" si="1"/>
        <v>81.944964504321277</v>
      </c>
    </row>
    <row r="11" spans="1:4" x14ac:dyDescent="0.3">
      <c r="A11">
        <v>0.39921474462976098</v>
      </c>
      <c r="B11" s="32">
        <f t="shared" si="0"/>
        <v>13.738147523597835</v>
      </c>
      <c r="C11">
        <v>26.064507755207998</v>
      </c>
      <c r="D11" s="32">
        <f t="shared" si="1"/>
        <v>76.72797854211737</v>
      </c>
    </row>
    <row r="12" spans="1:4" x14ac:dyDescent="0.3">
      <c r="A12">
        <v>0.51153005819109998</v>
      </c>
      <c r="B12" s="32">
        <f t="shared" si="0"/>
        <v>17.603246114322069</v>
      </c>
      <c r="C12">
        <v>25.733791939775401</v>
      </c>
      <c r="D12" s="32">
        <f t="shared" si="1"/>
        <v>75.75442645249538</v>
      </c>
    </row>
    <row r="13" spans="1:4" x14ac:dyDescent="0.3">
      <c r="A13">
        <v>0.61173123931901197</v>
      </c>
      <c r="B13" s="32">
        <f t="shared" si="0"/>
        <v>21.051461960284033</v>
      </c>
      <c r="C13">
        <v>24.8378220520475</v>
      </c>
      <c r="D13" s="32">
        <f t="shared" si="1"/>
        <v>73.116895026020103</v>
      </c>
    </row>
    <row r="14" spans="1:4" x14ac:dyDescent="0.3">
      <c r="A14">
        <v>0.60754537391567698</v>
      </c>
      <c r="B14" s="32">
        <f t="shared" si="0"/>
        <v>20.907414083299251</v>
      </c>
      <c r="C14">
        <v>23.544292296709699</v>
      </c>
      <c r="D14" s="32">
        <f t="shared" si="1"/>
        <v>69.309037834037738</v>
      </c>
    </row>
    <row r="15" spans="1:4" x14ac:dyDescent="0.3">
      <c r="A15">
        <v>0.60754537391567698</v>
      </c>
      <c r="B15" s="32">
        <f t="shared" si="0"/>
        <v>20.907414083299251</v>
      </c>
      <c r="C15">
        <v>23.544292296709699</v>
      </c>
      <c r="D15" s="32">
        <f t="shared" si="1"/>
        <v>69.309037834037738</v>
      </c>
    </row>
    <row r="16" spans="1:4" x14ac:dyDescent="0.3">
      <c r="A16">
        <v>0.49919960196421898</v>
      </c>
      <c r="B16" s="32">
        <f t="shared" si="0"/>
        <v>17.178919034831907</v>
      </c>
      <c r="C16">
        <v>23.5513011876176</v>
      </c>
      <c r="D16" s="32">
        <f t="shared" si="1"/>
        <v>69.329670413645076</v>
      </c>
    </row>
    <row r="17" spans="1:4" x14ac:dyDescent="0.3">
      <c r="A17">
        <v>0.49919960196421898</v>
      </c>
      <c r="B17" s="32">
        <f t="shared" si="0"/>
        <v>17.178919034831907</v>
      </c>
      <c r="C17">
        <v>23.5513011876176</v>
      </c>
      <c r="D17" s="32">
        <f t="shared" si="1"/>
        <v>69.329670413645076</v>
      </c>
    </row>
    <row r="18" spans="1:4" x14ac:dyDescent="0.3">
      <c r="A18">
        <v>0.48692322668570298</v>
      </c>
      <c r="B18" s="32">
        <f t="shared" si="0"/>
        <v>16.756453039023771</v>
      </c>
      <c r="C18">
        <v>21.7731196054254</v>
      </c>
      <c r="D18" s="32">
        <f t="shared" si="1"/>
        <v>64.095108550293943</v>
      </c>
    </row>
    <row r="19" spans="1:4" x14ac:dyDescent="0.3">
      <c r="A19">
        <v>0.49479741276743</v>
      </c>
      <c r="B19" s="32">
        <f t="shared" si="0"/>
        <v>17.027426823119228</v>
      </c>
      <c r="C19">
        <v>20.640534752417398</v>
      </c>
      <c r="D19" s="32">
        <f t="shared" si="1"/>
        <v>60.761036519665964</v>
      </c>
    </row>
    <row r="20" spans="1:4" x14ac:dyDescent="0.3">
      <c r="A20">
        <v>0.59916282691933198</v>
      </c>
      <c r="B20" s="32">
        <f t="shared" si="0"/>
        <v>20.618946112593203</v>
      </c>
      <c r="C20">
        <v>20.876370952041</v>
      </c>
      <c r="D20" s="32">
        <f t="shared" si="1"/>
        <v>61.455284614973216</v>
      </c>
    </row>
    <row r="21" spans="1:4" x14ac:dyDescent="0.3">
      <c r="A21">
        <v>0.71555584398728</v>
      </c>
      <c r="B21" s="32">
        <f t="shared" si="0"/>
        <v>24.624370412938308</v>
      </c>
      <c r="C21">
        <v>21.030566552014999</v>
      </c>
      <c r="D21" s="32">
        <f t="shared" si="1"/>
        <v>61.909201366335232</v>
      </c>
    </row>
    <row r="22" spans="1:4" x14ac:dyDescent="0.3">
      <c r="A22">
        <v>0.78401150842581102</v>
      </c>
      <c r="B22" s="32">
        <f t="shared" si="0"/>
        <v>26.980130137581355</v>
      </c>
      <c r="C22">
        <v>22.805113894477198</v>
      </c>
      <c r="D22" s="32">
        <f t="shared" si="1"/>
        <v>67.133064855075204</v>
      </c>
    </row>
    <row r="23" spans="1:4" x14ac:dyDescent="0.3">
      <c r="A23">
        <v>0.30608735154779598</v>
      </c>
      <c r="B23" s="32">
        <f t="shared" si="0"/>
        <v>10.533361423238098</v>
      </c>
      <c r="C23">
        <v>19.844117074437001</v>
      </c>
      <c r="D23" s="32">
        <f t="shared" si="1"/>
        <v>58.41656414057671</v>
      </c>
    </row>
    <row r="24" spans="1:4" x14ac:dyDescent="0.3">
      <c r="A24">
        <v>0.192636338070824</v>
      </c>
      <c r="B24" s="32">
        <f t="shared" si="0"/>
        <v>6.6291800751924317</v>
      </c>
      <c r="C24">
        <v>11.684340320591801</v>
      </c>
      <c r="D24" s="32">
        <f t="shared" si="1"/>
        <v>34.396038544715275</v>
      </c>
    </row>
    <row r="25" spans="1:4" x14ac:dyDescent="0.3">
      <c r="A25">
        <v>0.29710991411945398</v>
      </c>
      <c r="B25" s="32">
        <f t="shared" si="0"/>
        <v>10.224421532030391</v>
      </c>
      <c r="C25">
        <v>12.7287948601466</v>
      </c>
      <c r="D25" s="32">
        <f t="shared" si="1"/>
        <v>37.470674991020879</v>
      </c>
    </row>
    <row r="26" spans="1:4" x14ac:dyDescent="0.3">
      <c r="A26">
        <v>0.38976139485582001</v>
      </c>
      <c r="B26" s="32">
        <f t="shared" si="0"/>
        <v>13.412830095988751</v>
      </c>
      <c r="C26">
        <v>15.3912648452203</v>
      </c>
      <c r="D26" s="32">
        <f t="shared" si="1"/>
        <v>45.308380648168686</v>
      </c>
    </row>
    <row r="27" spans="1:4" x14ac:dyDescent="0.3">
      <c r="A27">
        <v>0.41805654703960898</v>
      </c>
      <c r="B27" s="32">
        <f t="shared" si="0"/>
        <v>14.386549078397712</v>
      </c>
      <c r="C27">
        <v>16.9258225712246</v>
      </c>
      <c r="D27" s="32">
        <f t="shared" si="1"/>
        <v>49.825769327760064</v>
      </c>
    </row>
    <row r="28" spans="1:4" x14ac:dyDescent="0.3">
      <c r="A28">
        <v>0.498593895342548</v>
      </c>
      <c r="B28" s="32">
        <f t="shared" si="0"/>
        <v>17.158074897593806</v>
      </c>
      <c r="C28">
        <v>19.0230384840028</v>
      </c>
      <c r="D28" s="32">
        <f t="shared" si="1"/>
        <v>55.999495648053987</v>
      </c>
    </row>
    <row r="29" spans="1:4" x14ac:dyDescent="0.3">
      <c r="A29">
        <v>0.51056741731022903</v>
      </c>
      <c r="B29" s="32">
        <f t="shared" si="0"/>
        <v>17.570118824782909</v>
      </c>
      <c r="C29">
        <v>18.5370887143877</v>
      </c>
      <c r="D29" s="32">
        <f t="shared" si="1"/>
        <v>54.56897012860987</v>
      </c>
    </row>
    <row r="30" spans="1:4" x14ac:dyDescent="0.3">
      <c r="A30">
        <v>0.50645726523460299</v>
      </c>
      <c r="B30" s="32">
        <f t="shared" si="0"/>
        <v>17.42867646495289</v>
      </c>
      <c r="C30">
        <v>17.809591797001701</v>
      </c>
      <c r="D30" s="32">
        <f t="shared" si="1"/>
        <v>52.427384782326236</v>
      </c>
    </row>
    <row r="31" spans="1:4" x14ac:dyDescent="0.3">
      <c r="A31">
        <v>0.49429986804248599</v>
      </c>
      <c r="B31" s="32">
        <f t="shared" si="0"/>
        <v>17.010304853245074</v>
      </c>
      <c r="C31">
        <v>16.920890388733799</v>
      </c>
      <c r="D31" s="32">
        <f t="shared" si="1"/>
        <v>49.811250105073249</v>
      </c>
    </row>
    <row r="32" spans="1:4" x14ac:dyDescent="0.3">
      <c r="A32">
        <v>0.49817206394531299</v>
      </c>
      <c r="B32" s="32">
        <f t="shared" si="0"/>
        <v>17.143558444874422</v>
      </c>
      <c r="C32">
        <v>15.869426958271101</v>
      </c>
      <c r="D32" s="32">
        <f t="shared" si="1"/>
        <v>46.715981079160308</v>
      </c>
    </row>
    <row r="33" spans="1:4" x14ac:dyDescent="0.3">
      <c r="A33">
        <v>0.51010232115430298</v>
      </c>
      <c r="B33" s="32">
        <f t="shared" si="0"/>
        <v>17.554113505117936</v>
      </c>
      <c r="C33">
        <v>15.0600298526834</v>
      </c>
      <c r="D33" s="32">
        <f t="shared" si="1"/>
        <v>44.333300219316477</v>
      </c>
    </row>
    <row r="34" spans="1:4" x14ac:dyDescent="0.3">
      <c r="A34">
        <v>0.50593808813031305</v>
      </c>
      <c r="B34" s="32">
        <f t="shared" si="0"/>
        <v>17.410810061605929</v>
      </c>
      <c r="C34">
        <v>13.9282237653319</v>
      </c>
      <c r="D34" s="32">
        <f t="shared" si="1"/>
        <v>41.001520697533962</v>
      </c>
    </row>
    <row r="35" spans="1:4" x14ac:dyDescent="0.3">
      <c r="A35">
        <v>0.49362926428277798</v>
      </c>
      <c r="B35" s="32">
        <f t="shared" si="0"/>
        <v>16.987227415588574</v>
      </c>
      <c r="C35">
        <v>11.9074566811603</v>
      </c>
      <c r="D35" s="32">
        <f t="shared" si="1"/>
        <v>35.052842328883209</v>
      </c>
    </row>
    <row r="36" spans="1:4" x14ac:dyDescent="0.3">
      <c r="A36">
        <v>0.58683237069245198</v>
      </c>
      <c r="B36" s="32">
        <f t="shared" si="0"/>
        <v>20.194619033103077</v>
      </c>
      <c r="C36">
        <v>18.6938801998831</v>
      </c>
      <c r="D36" s="32">
        <f t="shared" si="1"/>
        <v>55.03052857612262</v>
      </c>
    </row>
    <row r="37" spans="1:4" x14ac:dyDescent="0.3">
      <c r="A37">
        <v>0.59074783135397002</v>
      </c>
      <c r="B37" s="32">
        <f t="shared" si="0"/>
        <v>20.329361491678014</v>
      </c>
      <c r="C37">
        <v>17.9658641053929</v>
      </c>
      <c r="D37" s="32">
        <f t="shared" si="1"/>
        <v>52.887414890609072</v>
      </c>
    </row>
    <row r="38" spans="1:4" x14ac:dyDescent="0.3">
      <c r="A38">
        <v>0.59851385553896996</v>
      </c>
      <c r="B38" s="32">
        <f t="shared" si="0"/>
        <v>20.596613108409514</v>
      </c>
      <c r="C38">
        <v>16.024660912453701</v>
      </c>
      <c r="D38" s="32">
        <f t="shared" si="1"/>
        <v>47.172954508982734</v>
      </c>
    </row>
    <row r="39" spans="1:4" x14ac:dyDescent="0.3">
      <c r="A39">
        <v>0.59850303934929805</v>
      </c>
      <c r="B39" s="32">
        <f t="shared" si="0"/>
        <v>20.596240891673148</v>
      </c>
      <c r="C39">
        <v>15.9437990784606</v>
      </c>
      <c r="D39" s="32">
        <f t="shared" si="1"/>
        <v>46.934915673882948</v>
      </c>
    </row>
    <row r="40" spans="1:4" x14ac:dyDescent="0.3">
      <c r="A40">
        <v>0.59436043870465305</v>
      </c>
      <c r="B40" s="32">
        <f t="shared" si="0"/>
        <v>20.453681881633916</v>
      </c>
      <c r="C40">
        <v>14.973716659095301</v>
      </c>
      <c r="D40" s="32">
        <f t="shared" si="1"/>
        <v>44.079213822299991</v>
      </c>
    </row>
    <row r="41" spans="1:4" x14ac:dyDescent="0.3">
      <c r="A41">
        <v>0.68713089752741796</v>
      </c>
      <c r="B41" s="32">
        <f t="shared" si="0"/>
        <v>23.646184829692587</v>
      </c>
      <c r="C41">
        <v>18.525666818093299</v>
      </c>
      <c r="D41" s="32">
        <f t="shared" si="1"/>
        <v>54.535346665545923</v>
      </c>
    </row>
    <row r="42" spans="1:4" x14ac:dyDescent="0.3">
      <c r="A42">
        <v>0.69102472580959096</v>
      </c>
      <c r="B42" s="32">
        <f t="shared" si="0"/>
        <v>23.780182854794745</v>
      </c>
      <c r="C42">
        <v>17.635927055616801</v>
      </c>
      <c r="D42" s="32">
        <f t="shared" si="1"/>
        <v>51.916155309832533</v>
      </c>
    </row>
    <row r="43" spans="1:4" x14ac:dyDescent="0.3">
      <c r="A43">
        <v>0.690894931533519</v>
      </c>
      <c r="B43" s="32">
        <f t="shared" si="0"/>
        <v>23.775716253958024</v>
      </c>
      <c r="C43">
        <v>16.665585047699398</v>
      </c>
      <c r="D43" s="32">
        <f t="shared" si="1"/>
        <v>49.059689288634608</v>
      </c>
    </row>
    <row r="44" spans="1:4" x14ac:dyDescent="0.3">
      <c r="A44">
        <v>0.78736452722434902</v>
      </c>
      <c r="B44" s="32">
        <f t="shared" si="0"/>
        <v>27.095517325863771</v>
      </c>
      <c r="C44">
        <v>17.872282432344701</v>
      </c>
      <c r="D44" s="32">
        <f t="shared" si="1"/>
        <v>52.61193174436999</v>
      </c>
    </row>
    <row r="45" spans="1:4" x14ac:dyDescent="0.3">
      <c r="A45">
        <v>0.98425162783654496</v>
      </c>
      <c r="B45" s="32">
        <f t="shared" si="0"/>
        <v>33.870978578459379</v>
      </c>
      <c r="C45">
        <v>19.8002466091245</v>
      </c>
      <c r="D45" s="32">
        <f t="shared" si="1"/>
        <v>58.287419475626812</v>
      </c>
    </row>
    <row r="46" spans="1:4" x14ac:dyDescent="0.3">
      <c r="A46">
        <v>0.99186622536612701</v>
      </c>
      <c r="B46" s="32">
        <f t="shared" si="0"/>
        <v>34.133019160881354</v>
      </c>
      <c r="C46">
        <v>16.726977740281601</v>
      </c>
      <c r="D46" s="32">
        <f t="shared" si="1"/>
        <v>49.240415402602707</v>
      </c>
    </row>
    <row r="47" spans="1:4" x14ac:dyDescent="0.3">
      <c r="A47">
        <v>1.00767949466761</v>
      </c>
      <c r="B47" s="32">
        <f t="shared" si="0"/>
        <v>34.677200029490386</v>
      </c>
      <c r="C47">
        <v>14.9469790382244</v>
      </c>
      <c r="D47" s="32">
        <f t="shared" si="1"/>
        <v>44.000504351945999</v>
      </c>
    </row>
    <row r="48" spans="1:4" x14ac:dyDescent="0.3">
      <c r="A48">
        <v>1.09560430051701</v>
      </c>
      <c r="B48" s="32">
        <f t="shared" si="0"/>
        <v>37.702949879644351</v>
      </c>
      <c r="C48">
        <v>12.2728275683042</v>
      </c>
      <c r="D48" s="32">
        <f t="shared" si="1"/>
        <v>36.128411062119312</v>
      </c>
    </row>
    <row r="49" spans="1:4" x14ac:dyDescent="0.3">
      <c r="A49">
        <v>0.91484413870681602</v>
      </c>
      <c r="B49" s="32">
        <f t="shared" si="0"/>
        <v>31.482463781013585</v>
      </c>
      <c r="C49">
        <v>10.909857875267701</v>
      </c>
      <c r="D49" s="32">
        <f t="shared" si="1"/>
        <v>32.116138498101101</v>
      </c>
    </row>
    <row r="50" spans="1:4" x14ac:dyDescent="0.3">
      <c r="A50">
        <v>0.802593722283513</v>
      </c>
      <c r="B50" s="32">
        <f t="shared" si="0"/>
        <v>27.619598490707713</v>
      </c>
      <c r="C50">
        <v>11.7257446946589</v>
      </c>
      <c r="D50" s="32">
        <f t="shared" si="1"/>
        <v>34.517923598321758</v>
      </c>
    </row>
    <row r="51" spans="1:4" x14ac:dyDescent="0.3">
      <c r="A51">
        <v>0.68201483981222999</v>
      </c>
      <c r="B51" s="32">
        <f t="shared" si="0"/>
        <v>23.470126313377822</v>
      </c>
      <c r="C51">
        <v>10.2780193393471</v>
      </c>
      <c r="D51" s="32">
        <f t="shared" si="1"/>
        <v>30.256149654977378</v>
      </c>
    </row>
    <row r="52" spans="1:4" x14ac:dyDescent="0.3">
      <c r="A52">
        <v>0.59781080321024405</v>
      </c>
      <c r="B52" s="32">
        <f t="shared" si="0"/>
        <v>20.57241902054384</v>
      </c>
      <c r="C52">
        <v>10.768641702900901</v>
      </c>
      <c r="D52" s="32">
        <f t="shared" si="1"/>
        <v>31.700430227493353</v>
      </c>
    </row>
    <row r="53" spans="1:4" x14ac:dyDescent="0.3">
      <c r="A53">
        <v>0.59709359219452496</v>
      </c>
      <c r="B53" s="32">
        <f t="shared" si="0"/>
        <v>20.547737690828335</v>
      </c>
      <c r="C53">
        <v>19.1698632060085</v>
      </c>
      <c r="D53" s="32">
        <f t="shared" si="1"/>
        <v>56.431714212291205</v>
      </c>
    </row>
    <row r="54" spans="1:4" x14ac:dyDescent="0.3">
      <c r="A54">
        <v>0.49836904235947899</v>
      </c>
      <c r="B54" s="32">
        <f t="shared" si="0"/>
        <v>17.150337048493601</v>
      </c>
      <c r="C54">
        <v>18.073488060977098</v>
      </c>
      <c r="D54" s="32">
        <f t="shared" si="1"/>
        <v>53.20423532060672</v>
      </c>
    </row>
    <row r="55" spans="1:4" x14ac:dyDescent="0.3">
      <c r="A55">
        <v>0.60429870885960901</v>
      </c>
      <c r="B55" s="32">
        <f t="shared" si="0"/>
        <v>20.795686838501872</v>
      </c>
      <c r="C55">
        <v>13.986390793966599</v>
      </c>
      <c r="D55" s="32">
        <f t="shared" si="1"/>
        <v>41.172751191002618</v>
      </c>
    </row>
    <row r="56" spans="1:4" x14ac:dyDescent="0.3">
      <c r="A56">
        <v>0.60023163727502005</v>
      </c>
      <c r="B56" s="32">
        <f t="shared" si="0"/>
        <v>20.655727004428272</v>
      </c>
      <c r="C56">
        <v>13.0441101784143</v>
      </c>
      <c r="D56" s="32">
        <f t="shared" si="1"/>
        <v>38.398891522146847</v>
      </c>
    </row>
    <row r="57" spans="1:4" x14ac:dyDescent="0.3">
      <c r="A57">
        <v>0.402534797203836</v>
      </c>
      <c r="B57" s="32">
        <f t="shared" si="0"/>
        <v>13.852400247632474</v>
      </c>
      <c r="C57">
        <v>8.9665509168459394</v>
      </c>
      <c r="D57" s="32">
        <f t="shared" si="1"/>
        <v>26.395485109711707</v>
      </c>
    </row>
    <row r="58" spans="1:4" x14ac:dyDescent="0.3">
      <c r="A58">
        <v>0.62696695555950099</v>
      </c>
      <c r="B58" s="32">
        <f t="shared" si="0"/>
        <v>21.575767538059303</v>
      </c>
      <c r="C58">
        <v>6.4464116867405199</v>
      </c>
      <c r="D58" s="32">
        <f t="shared" si="1"/>
        <v>18.976768800671106</v>
      </c>
    </row>
    <row r="59" spans="1:4" x14ac:dyDescent="0.3">
      <c r="A59">
        <v>0.71409931912679703</v>
      </c>
      <c r="B59" s="32">
        <f t="shared" si="0"/>
        <v>24.574247130483748</v>
      </c>
      <c r="C59">
        <v>9.3494337067331692</v>
      </c>
      <c r="D59" s="32">
        <f t="shared" si="1"/>
        <v>27.522604898910235</v>
      </c>
    </row>
    <row r="60" spans="1:4" x14ac:dyDescent="0.3">
      <c r="A60">
        <v>0.91520258971299195</v>
      </c>
      <c r="B60" s="32">
        <f t="shared" si="0"/>
        <v>31.494799129016311</v>
      </c>
      <c r="C60">
        <v>9.3431163265053296</v>
      </c>
      <c r="D60" s="32">
        <f t="shared" si="1"/>
        <v>27.504007969356977</v>
      </c>
    </row>
    <row r="61" spans="1:4" x14ac:dyDescent="0.3">
      <c r="A61">
        <v>1.0291631742151699</v>
      </c>
      <c r="B61" s="32">
        <f t="shared" si="0"/>
        <v>35.416516307118869</v>
      </c>
      <c r="C61">
        <v>6.35524321913877</v>
      </c>
      <c r="D61" s="32">
        <f t="shared" si="1"/>
        <v>18.708389582020139</v>
      </c>
    </row>
    <row r="62" spans="1:4" x14ac:dyDescent="0.3">
      <c r="A62">
        <v>1.1159239271808301</v>
      </c>
      <c r="B62" s="32">
        <f t="shared" si="0"/>
        <v>38.402207691353901</v>
      </c>
      <c r="C62">
        <v>6.4310517818728297</v>
      </c>
      <c r="D62" s="32">
        <f t="shared" si="1"/>
        <v>18.931552736659246</v>
      </c>
    </row>
    <row r="63" spans="1:4" x14ac:dyDescent="0.3">
      <c r="A63">
        <v>1.2264264685844499</v>
      </c>
      <c r="B63" s="32">
        <f t="shared" si="0"/>
        <v>42.20492348769384</v>
      </c>
      <c r="C63">
        <v>7.1343867805721999</v>
      </c>
      <c r="D63" s="32">
        <f t="shared" si="1"/>
        <v>21.002010893588853</v>
      </c>
    </row>
    <row r="64" spans="1:4" x14ac:dyDescent="0.3">
      <c r="A64">
        <v>1.19515956546333</v>
      </c>
      <c r="B64" s="32">
        <f t="shared" si="0"/>
        <v>41.128937859752277</v>
      </c>
      <c r="C64">
        <v>9.2557878351205005</v>
      </c>
      <c r="D64" s="32">
        <f t="shared" si="1"/>
        <v>27.246932766708966</v>
      </c>
    </row>
    <row r="65" spans="1:4" x14ac:dyDescent="0.3">
      <c r="A65">
        <v>1.30558984924996</v>
      </c>
      <c r="B65" s="32">
        <f t="shared" si="0"/>
        <v>44.929167060055207</v>
      </c>
      <c r="C65">
        <v>9.4093868837973602</v>
      </c>
      <c r="D65" s="32">
        <f t="shared" si="1"/>
        <v>27.699093406827437</v>
      </c>
    </row>
    <row r="66" spans="1:4" x14ac:dyDescent="0.3">
      <c r="A66">
        <v>1.51468274777136</v>
      </c>
      <c r="B66" s="32">
        <f t="shared" si="0"/>
        <v>52.124665534661197</v>
      </c>
      <c r="C66">
        <v>10.1881588346291</v>
      </c>
      <c r="D66" s="32">
        <f t="shared" si="1"/>
        <v>29.991620781363455</v>
      </c>
    </row>
    <row r="67" spans="1:4" x14ac:dyDescent="0.3">
      <c r="A67">
        <v>1.5070440854043701</v>
      </c>
      <c r="B67" s="32">
        <f t="shared" ref="B67:B106" si="2">A67/(MAX(A$2:A$301))*100</f>
        <v>51.861796810766769</v>
      </c>
      <c r="C67">
        <v>12.0732155465359</v>
      </c>
      <c r="D67" s="32">
        <f t="shared" ref="D67:D106" si="3">C67/(MAX(C$2:C$301))*100</f>
        <v>35.540798701785107</v>
      </c>
    </row>
    <row r="68" spans="1:4" x14ac:dyDescent="0.3">
      <c r="A68">
        <v>1.0218548323829699</v>
      </c>
      <c r="B68" s="32">
        <f t="shared" si="2"/>
        <v>35.165014879392892</v>
      </c>
      <c r="C68">
        <v>10.753378559719801</v>
      </c>
      <c r="D68" s="32">
        <f t="shared" si="3"/>
        <v>31.655499007863831</v>
      </c>
    </row>
    <row r="69" spans="1:4" x14ac:dyDescent="0.3">
      <c r="A69">
        <v>1.01794259854906</v>
      </c>
      <c r="B69" s="32">
        <f t="shared" si="2"/>
        <v>35.030383465398124</v>
      </c>
      <c r="C69">
        <v>10.9891035513586</v>
      </c>
      <c r="D69" s="32">
        <f t="shared" si="3"/>
        <v>32.349419732174788</v>
      </c>
    </row>
    <row r="70" spans="1:4" x14ac:dyDescent="0.3">
      <c r="A70">
        <v>1.00623686459748</v>
      </c>
      <c r="B70" s="32">
        <f t="shared" si="2"/>
        <v>34.627554907430067</v>
      </c>
      <c r="C70">
        <v>11.9318796477131</v>
      </c>
      <c r="D70" s="32">
        <f t="shared" si="3"/>
        <v>35.124737983740673</v>
      </c>
    </row>
    <row r="71" spans="1:4" x14ac:dyDescent="0.3">
      <c r="A71">
        <v>1.1008943428479401</v>
      </c>
      <c r="B71" s="32">
        <f t="shared" si="2"/>
        <v>37.884995715691304</v>
      </c>
      <c r="C71">
        <v>12.085974177192099</v>
      </c>
      <c r="D71" s="32">
        <f t="shared" si="3"/>
        <v>35.578357206569081</v>
      </c>
    </row>
    <row r="72" spans="1:4" x14ac:dyDescent="0.3">
      <c r="A72">
        <v>1.1999595357344801</v>
      </c>
      <c r="B72" s="32">
        <f t="shared" si="2"/>
        <v>41.294118882199477</v>
      </c>
      <c r="C72">
        <v>15.7739616580439</v>
      </c>
      <c r="D72" s="32">
        <f t="shared" si="3"/>
        <v>46.434952963220319</v>
      </c>
    </row>
    <row r="73" spans="1:4" x14ac:dyDescent="0.3">
      <c r="A73">
        <v>1.0069181507004801</v>
      </c>
      <c r="B73" s="32">
        <f t="shared" si="2"/>
        <v>34.650999955777344</v>
      </c>
      <c r="C73">
        <v>17.115104319353801</v>
      </c>
      <c r="D73" s="32">
        <f t="shared" si="3"/>
        <v>50.382971713673911</v>
      </c>
    </row>
    <row r="74" spans="1:4" x14ac:dyDescent="0.3">
      <c r="A74">
        <v>0.99875303998117104</v>
      </c>
      <c r="B74" s="32">
        <f t="shared" si="2"/>
        <v>34.370014603614543</v>
      </c>
      <c r="C74">
        <v>14.994941966811</v>
      </c>
      <c r="D74" s="32">
        <f t="shared" si="3"/>
        <v>44.141696297329062</v>
      </c>
    </row>
    <row r="75" spans="1:4" x14ac:dyDescent="0.3">
      <c r="A75">
        <v>0.91199228701551205</v>
      </c>
      <c r="B75" s="32">
        <f t="shared" si="2"/>
        <v>31.384323219379546</v>
      </c>
      <c r="C75">
        <v>14.9191334040769</v>
      </c>
      <c r="D75" s="32">
        <f t="shared" si="3"/>
        <v>43.918533142689839</v>
      </c>
    </row>
    <row r="76" spans="1:4" x14ac:dyDescent="0.3">
      <c r="A76">
        <v>0.91580129568229696</v>
      </c>
      <c r="B76" s="32">
        <f t="shared" si="2"/>
        <v>31.515402353321566</v>
      </c>
      <c r="C76">
        <v>13.8980713409775</v>
      </c>
      <c r="D76" s="32">
        <f t="shared" si="3"/>
        <v>40.912758822934784</v>
      </c>
    </row>
    <row r="77" spans="1:4" x14ac:dyDescent="0.3">
      <c r="A77">
        <v>0.80147942309518505</v>
      </c>
      <c r="B77" s="32">
        <f t="shared" si="2"/>
        <v>27.581252195034512</v>
      </c>
      <c r="C77">
        <v>14.137264698231499</v>
      </c>
      <c r="D77" s="32">
        <f t="shared" si="3"/>
        <v>41.616889626215908</v>
      </c>
    </row>
    <row r="78" spans="1:4" x14ac:dyDescent="0.3">
      <c r="A78">
        <v>0.48788126361655698</v>
      </c>
      <c r="B78" s="32">
        <f t="shared" si="2"/>
        <v>16.789421893171014</v>
      </c>
      <c r="C78">
        <v>5.2299465240641601</v>
      </c>
      <c r="D78" s="32">
        <f t="shared" si="3"/>
        <v>15.395772229561292</v>
      </c>
    </row>
    <row r="79" spans="1:4" x14ac:dyDescent="0.3">
      <c r="A79">
        <v>0.79309021588433304</v>
      </c>
      <c r="B79" s="32">
        <f t="shared" si="2"/>
        <v>27.292555026858516</v>
      </c>
      <c r="C79">
        <v>6.8092691622103301</v>
      </c>
      <c r="D79" s="32">
        <f t="shared" si="3"/>
        <v>20.044938621991882</v>
      </c>
    </row>
    <row r="80" spans="1:4" x14ac:dyDescent="0.3">
      <c r="A80">
        <v>0.79309021588433304</v>
      </c>
      <c r="B80" s="32">
        <f t="shared" si="2"/>
        <v>27.292555026858516</v>
      </c>
      <c r="C80">
        <v>6.8092691622103301</v>
      </c>
      <c r="D80" s="32">
        <f t="shared" si="3"/>
        <v>20.044938621991882</v>
      </c>
    </row>
    <row r="81" spans="1:4" x14ac:dyDescent="0.3">
      <c r="A81">
        <v>0.79727421271538901</v>
      </c>
      <c r="B81" s="32">
        <f t="shared" si="2"/>
        <v>27.436538600803463</v>
      </c>
      <c r="C81">
        <v>6.0303030303030196</v>
      </c>
      <c r="D81" s="32">
        <f t="shared" si="3"/>
        <v>17.751839622565051</v>
      </c>
    </row>
    <row r="82" spans="1:4" x14ac:dyDescent="0.3">
      <c r="A82">
        <v>0.801482966924143</v>
      </c>
      <c r="B82" s="32">
        <f t="shared" si="2"/>
        <v>27.581374148558719</v>
      </c>
      <c r="C82">
        <v>5.4242424242424203</v>
      </c>
      <c r="D82" s="32">
        <f t="shared" si="3"/>
        <v>15.967735137885164</v>
      </c>
    </row>
    <row r="83" spans="1:4" x14ac:dyDescent="0.3">
      <c r="A83">
        <v>0.805691721132897</v>
      </c>
      <c r="B83" s="32">
        <f t="shared" si="2"/>
        <v>27.726209696313976</v>
      </c>
      <c r="C83">
        <v>4.8181818181818103</v>
      </c>
      <c r="D83" s="32">
        <f t="shared" si="3"/>
        <v>14.183630653205245</v>
      </c>
    </row>
    <row r="84" spans="1:4" x14ac:dyDescent="0.3">
      <c r="A84">
        <v>0.895746682511388</v>
      </c>
      <c r="B84" s="32">
        <f t="shared" si="2"/>
        <v>30.825264431371437</v>
      </c>
      <c r="C84">
        <v>3.7620320855614899</v>
      </c>
      <c r="D84" s="32">
        <f t="shared" si="3"/>
        <v>11.074566220343936</v>
      </c>
    </row>
    <row r="85" spans="1:4" x14ac:dyDescent="0.3">
      <c r="A85">
        <v>0.90433749257278595</v>
      </c>
      <c r="B85" s="32">
        <f t="shared" si="2"/>
        <v>31.120899343554221</v>
      </c>
      <c r="C85">
        <v>3.7602495543671899</v>
      </c>
      <c r="D85" s="32">
        <f t="shared" si="3"/>
        <v>11.069318854212511</v>
      </c>
    </row>
    <row r="86" spans="1:4" x14ac:dyDescent="0.3">
      <c r="A86">
        <v>1.0033051099227499</v>
      </c>
      <c r="B86" s="32">
        <f t="shared" si="2"/>
        <v>34.526664650328485</v>
      </c>
      <c r="C86">
        <v>4.9500891265597096</v>
      </c>
      <c r="D86" s="32">
        <f t="shared" si="3"/>
        <v>14.571935746929704</v>
      </c>
    </row>
    <row r="87" spans="1:4" x14ac:dyDescent="0.3">
      <c r="A87">
        <v>1.00314418696771</v>
      </c>
      <c r="B87" s="32">
        <f t="shared" si="2"/>
        <v>34.521126820561392</v>
      </c>
      <c r="C87">
        <v>3.8262032085561501</v>
      </c>
      <c r="D87" s="32">
        <f t="shared" si="3"/>
        <v>11.263471401074773</v>
      </c>
    </row>
    <row r="88" spans="1:4" x14ac:dyDescent="0.3">
      <c r="A88">
        <v>1.1069394929689</v>
      </c>
      <c r="B88" s="32">
        <f t="shared" si="2"/>
        <v>38.093027020349311</v>
      </c>
      <c r="C88">
        <v>8.7326203208556095</v>
      </c>
      <c r="D88" s="32">
        <f t="shared" si="3"/>
        <v>25.706846677784895</v>
      </c>
    </row>
    <row r="89" spans="1:4" x14ac:dyDescent="0.3">
      <c r="A89">
        <v>1.28725985343632</v>
      </c>
      <c r="B89" s="32">
        <f t="shared" si="2"/>
        <v>44.298378267852001</v>
      </c>
      <c r="C89">
        <v>8.0900178253119392</v>
      </c>
      <c r="D89" s="32">
        <f t="shared" si="3"/>
        <v>23.815171187411053</v>
      </c>
    </row>
    <row r="90" spans="1:4" x14ac:dyDescent="0.3">
      <c r="A90">
        <v>1.5238661121014001</v>
      </c>
      <c r="B90" s="32">
        <f t="shared" si="2"/>
        <v>52.440691973128651</v>
      </c>
      <c r="C90">
        <v>10.548128342245899</v>
      </c>
      <c r="D90" s="32">
        <f t="shared" si="3"/>
        <v>31.05128908262725</v>
      </c>
    </row>
    <row r="91" spans="1:4" x14ac:dyDescent="0.3">
      <c r="A91">
        <v>1.40712269756387</v>
      </c>
      <c r="B91" s="32">
        <f t="shared" si="2"/>
        <v>48.42320947054084</v>
      </c>
      <c r="C91">
        <v>5.2121212121212102</v>
      </c>
      <c r="D91" s="32">
        <f t="shared" si="3"/>
        <v>15.343298568247201</v>
      </c>
    </row>
    <row r="92" spans="1:4" x14ac:dyDescent="0.3">
      <c r="A92">
        <v>1.50570657555951</v>
      </c>
      <c r="B92" s="32">
        <f t="shared" si="2"/>
        <v>51.815769183255192</v>
      </c>
      <c r="C92">
        <v>3.72192513368983</v>
      </c>
      <c r="D92" s="32">
        <f t="shared" si="3"/>
        <v>10.956500482387172</v>
      </c>
    </row>
    <row r="93" spans="1:4" x14ac:dyDescent="0.3">
      <c r="A93">
        <v>1.49262230144583</v>
      </c>
      <c r="B93" s="32">
        <f t="shared" si="2"/>
        <v>51.365501024498585</v>
      </c>
      <c r="C93">
        <v>2.34135472370766</v>
      </c>
      <c r="D93" s="32">
        <f t="shared" si="3"/>
        <v>6.8924154136089824</v>
      </c>
    </row>
    <row r="94" spans="1:4" x14ac:dyDescent="0.3">
      <c r="A94">
        <v>1.6001807288571901</v>
      </c>
      <c r="B94" s="32">
        <f t="shared" si="2"/>
        <v>55.066901243455568</v>
      </c>
      <c r="C94">
        <v>3.52941176470588</v>
      </c>
      <c r="D94" s="32">
        <f t="shared" si="3"/>
        <v>10.389784940194751</v>
      </c>
    </row>
    <row r="95" spans="1:4" x14ac:dyDescent="0.3">
      <c r="A95">
        <v>1.6087715389185899</v>
      </c>
      <c r="B95" s="32">
        <f t="shared" si="2"/>
        <v>55.362536155638431</v>
      </c>
      <c r="C95">
        <v>3.52762923351158</v>
      </c>
      <c r="D95" s="32">
        <f t="shared" si="3"/>
        <v>10.384537574063328</v>
      </c>
    </row>
    <row r="96" spans="1:4" x14ac:dyDescent="0.3">
      <c r="A96">
        <v>1.6086229946524</v>
      </c>
      <c r="B96" s="32">
        <f t="shared" si="2"/>
        <v>55.35742431277653</v>
      </c>
      <c r="C96">
        <v>2.4901960784313601</v>
      </c>
      <c r="D96" s="32">
        <f t="shared" si="3"/>
        <v>7.3305704855818208</v>
      </c>
    </row>
    <row r="97" spans="1:4" x14ac:dyDescent="0.3">
      <c r="A97">
        <v>1.7933996831055601</v>
      </c>
      <c r="B97" s="32">
        <f t="shared" si="2"/>
        <v>61.716130846137737</v>
      </c>
      <c r="C97">
        <v>2.9705882352941</v>
      </c>
      <c r="D97" s="32">
        <f t="shared" si="3"/>
        <v>8.7447356579972038</v>
      </c>
    </row>
    <row r="98" spans="1:4" x14ac:dyDescent="0.3">
      <c r="A98">
        <v>1.79779411764705</v>
      </c>
      <c r="B98" s="32">
        <f t="shared" si="2"/>
        <v>61.867356197470322</v>
      </c>
      <c r="C98">
        <v>3.6613190730837699</v>
      </c>
      <c r="D98" s="32">
        <f t="shared" si="3"/>
        <v>10.778090033919183</v>
      </c>
    </row>
    <row r="99" spans="1:4" x14ac:dyDescent="0.3">
      <c r="A99">
        <v>2.01734254307783</v>
      </c>
      <c r="B99" s="32">
        <f t="shared" si="2"/>
        <v>69.422659947433118</v>
      </c>
      <c r="C99">
        <v>6.9875222816399196</v>
      </c>
      <c r="D99" s="32">
        <f t="shared" si="3"/>
        <v>20.56967523513303</v>
      </c>
    </row>
    <row r="100" spans="1:4" x14ac:dyDescent="0.3">
      <c r="A100">
        <v>1.9780773420479201</v>
      </c>
      <c r="B100" s="32">
        <f t="shared" si="2"/>
        <v>68.07142948425745</v>
      </c>
      <c r="C100">
        <v>2.7593582887700498</v>
      </c>
      <c r="D100" s="32">
        <f t="shared" si="3"/>
        <v>8.1229227714249816</v>
      </c>
    </row>
    <row r="101" spans="1:4" x14ac:dyDescent="0.3">
      <c r="A101">
        <v>2.1069271142800501</v>
      </c>
      <c r="B101" s="32">
        <f t="shared" si="2"/>
        <v>72.505527180094447</v>
      </c>
      <c r="C101">
        <v>2.6461675579322499</v>
      </c>
      <c r="D101" s="32">
        <f t="shared" si="3"/>
        <v>7.7897150220803217</v>
      </c>
    </row>
    <row r="102" spans="1:4" x14ac:dyDescent="0.3">
      <c r="A102">
        <v>2.2316671618142201</v>
      </c>
      <c r="B102" s="32">
        <f t="shared" si="2"/>
        <v>76.798197223417503</v>
      </c>
      <c r="C102">
        <v>3.8306595365418801</v>
      </c>
      <c r="D102" s="32">
        <f t="shared" si="3"/>
        <v>11.276589816403272</v>
      </c>
    </row>
    <row r="103" spans="1:4" x14ac:dyDescent="0.3">
      <c r="A103">
        <v>2.31321796395325</v>
      </c>
      <c r="B103" s="32">
        <f t="shared" si="2"/>
        <v>79.604598954628031</v>
      </c>
      <c r="C103">
        <v>3.3814616755793199</v>
      </c>
      <c r="D103" s="32">
        <f t="shared" si="3"/>
        <v>9.9542535512875965</v>
      </c>
    </row>
    <row r="104" spans="1:4" x14ac:dyDescent="0.3">
      <c r="A104">
        <v>2.30884828678946</v>
      </c>
      <c r="B104" s="32">
        <f t="shared" si="2"/>
        <v>79.454225577105817</v>
      </c>
      <c r="C104">
        <v>2.86363636363635</v>
      </c>
      <c r="D104" s="32">
        <f t="shared" si="3"/>
        <v>8.4298936901125252</v>
      </c>
    </row>
    <row r="105" spans="1:4" x14ac:dyDescent="0.3">
      <c r="A105">
        <v>2.5025623885917998</v>
      </c>
      <c r="B105" s="32">
        <f t="shared" si="2"/>
        <v>86.120494655994435</v>
      </c>
      <c r="C105">
        <v>5.7629233511586397</v>
      </c>
      <c r="D105" s="32">
        <f t="shared" si="3"/>
        <v>16.964734702853342</v>
      </c>
    </row>
    <row r="106" spans="1:4" x14ac:dyDescent="0.3">
      <c r="A106">
        <v>2.90588482867894</v>
      </c>
      <c r="B106" s="32">
        <f t="shared" si="2"/>
        <v>100</v>
      </c>
      <c r="C106">
        <v>2.5668449197860901</v>
      </c>
      <c r="D106" s="32">
        <f t="shared" si="3"/>
        <v>7.5562072292325322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B538E-0B38-4F35-AC33-E8BE308A5F42}">
  <dimension ref="A1:N92"/>
  <sheetViews>
    <sheetView workbookViewId="0">
      <selection activeCell="P3" sqref="P3"/>
    </sheetView>
  </sheetViews>
  <sheetFormatPr defaultRowHeight="14.4" x14ac:dyDescent="0.3"/>
  <sheetData>
    <row r="1" spans="1:14" ht="15" thickBot="1" x14ac:dyDescent="0.35">
      <c r="A1" s="12" t="s">
        <v>11</v>
      </c>
      <c r="B1" s="13" t="s">
        <v>25</v>
      </c>
      <c r="C1" s="14" t="s">
        <v>10</v>
      </c>
      <c r="D1" s="15" t="s">
        <v>26</v>
      </c>
      <c r="F1" s="12" t="s">
        <v>4</v>
      </c>
      <c r="G1" s="13" t="s">
        <v>27</v>
      </c>
      <c r="H1" s="14" t="s">
        <v>12</v>
      </c>
      <c r="I1" s="15" t="s">
        <v>29</v>
      </c>
      <c r="K1" s="12" t="s">
        <v>11</v>
      </c>
      <c r="L1" s="13" t="s">
        <v>25</v>
      </c>
      <c r="M1" s="14" t="s">
        <v>12</v>
      </c>
      <c r="N1" s="15" t="s">
        <v>29</v>
      </c>
    </row>
    <row r="2" spans="1:14" x14ac:dyDescent="0.3">
      <c r="A2" s="31">
        <v>0.62529832935560803</v>
      </c>
      <c r="B2" s="32">
        <f>A2/(MAX(A$2:A$301))*100</f>
        <v>20.629921259842522</v>
      </c>
      <c r="C2" s="32">
        <v>52.673521850899697</v>
      </c>
      <c r="D2" s="33">
        <f>C2/(MAX(C$2:C$301))*100</f>
        <v>100</v>
      </c>
      <c r="F2" s="31">
        <v>78.121529521486394</v>
      </c>
      <c r="G2" s="32">
        <f>F2/(MAX(F$2:F$301))*100</f>
        <v>67.235204915806051</v>
      </c>
      <c r="H2" s="32">
        <v>66.792452830188694</v>
      </c>
      <c r="I2" s="33">
        <f>H2/(MAX(H$2:H$301))*100</f>
        <v>100</v>
      </c>
      <c r="K2" s="31">
        <v>2.5</v>
      </c>
      <c r="L2" s="32">
        <f>K2/(MAX(K$2:K$301))*100</f>
        <v>89.285714285714292</v>
      </c>
      <c r="M2" s="32">
        <v>31</v>
      </c>
      <c r="N2" s="33">
        <f>M2/(MAX(M$2:M$301))*100</f>
        <v>86.111111111111114</v>
      </c>
    </row>
    <row r="3" spans="1:14" x14ac:dyDescent="0.3">
      <c r="A3" s="31">
        <v>0.33293556085918802</v>
      </c>
      <c r="B3" s="32">
        <f t="shared" ref="B3:B66" si="0">A3/(MAX(A$2:A$301))*100</f>
        <v>10.984251968503932</v>
      </c>
      <c r="C3" s="32">
        <v>49.485861182519201</v>
      </c>
      <c r="D3" s="33">
        <f t="shared" ref="D3:D66" si="1">C3/(MAX(C$2:C$301))*100</f>
        <v>93.948267447535315</v>
      </c>
      <c r="F3" s="31">
        <v>80.992323696104407</v>
      </c>
      <c r="G3" s="32">
        <f t="shared" ref="G3:G66" si="2">F3/(MAX(F$2:F$301))*100</f>
        <v>69.705950634480914</v>
      </c>
      <c r="H3" s="32">
        <v>49.283018867924497</v>
      </c>
      <c r="I3" s="33">
        <f t="shared" ref="I3:I66" si="3">H3/(MAX(H$2:H$301))*100</f>
        <v>73.785310734463224</v>
      </c>
      <c r="K3" s="31">
        <v>2.7</v>
      </c>
      <c r="L3" s="32">
        <f t="shared" ref="L3:L15" si="4">K3/(MAX(K$2:K$301))*100</f>
        <v>96.428571428571445</v>
      </c>
      <c r="M3" s="32">
        <v>27</v>
      </c>
      <c r="N3" s="33">
        <f t="shared" ref="N3:N15" si="5">M3/(MAX(M$2:M$301))*100</f>
        <v>75</v>
      </c>
    </row>
    <row r="4" spans="1:14" x14ac:dyDescent="0.3">
      <c r="A4" s="31">
        <v>0.53341288782816199</v>
      </c>
      <c r="B4" s="32">
        <f t="shared" si="0"/>
        <v>17.598425196850403</v>
      </c>
      <c r="C4" s="32">
        <v>45.578406169665797</v>
      </c>
      <c r="D4" s="33">
        <f t="shared" si="1"/>
        <v>86.530014641288489</v>
      </c>
      <c r="F4" s="31">
        <v>95.597675586483902</v>
      </c>
      <c r="G4" s="32">
        <f t="shared" si="2"/>
        <v>82.276030012497131</v>
      </c>
      <c r="H4" s="32">
        <v>48.679245283018801</v>
      </c>
      <c r="I4" s="33">
        <f t="shared" si="3"/>
        <v>72.881355932203277</v>
      </c>
      <c r="K4" s="31">
        <v>1.9</v>
      </c>
      <c r="L4" s="32">
        <f t="shared" si="4"/>
        <v>67.857142857142861</v>
      </c>
      <c r="M4" s="32">
        <v>34</v>
      </c>
      <c r="N4" s="33">
        <f t="shared" si="5"/>
        <v>94.444444444444443</v>
      </c>
    </row>
    <row r="5" spans="1:14" x14ac:dyDescent="0.3">
      <c r="A5" s="31">
        <v>0.43317422434367497</v>
      </c>
      <c r="B5" s="32">
        <f t="shared" si="0"/>
        <v>14.291338582677168</v>
      </c>
      <c r="C5" s="32">
        <v>41.362467866323897</v>
      </c>
      <c r="D5" s="33">
        <f t="shared" si="1"/>
        <v>78.526110297706239</v>
      </c>
      <c r="F5" s="31">
        <v>97.461797833416995</v>
      </c>
      <c r="G5" s="32">
        <f t="shared" si="2"/>
        <v>83.880384689477538</v>
      </c>
      <c r="H5" s="32">
        <v>43.5471698113207</v>
      </c>
      <c r="I5" s="33">
        <f t="shared" si="3"/>
        <v>65.197740112994254</v>
      </c>
      <c r="K5" s="31">
        <v>0.8</v>
      </c>
      <c r="L5" s="32">
        <f t="shared" si="4"/>
        <v>28.571428571428577</v>
      </c>
      <c r="M5" s="32">
        <v>22</v>
      </c>
      <c r="N5" s="33">
        <f t="shared" si="5"/>
        <v>61.111111111111114</v>
      </c>
    </row>
    <row r="6" spans="1:14" x14ac:dyDescent="0.3">
      <c r="A6" s="31">
        <v>0.62529832935560803</v>
      </c>
      <c r="B6" s="32">
        <f t="shared" si="0"/>
        <v>20.629921259842522</v>
      </c>
      <c r="C6" s="32">
        <v>38.894601542416403</v>
      </c>
      <c r="D6" s="33">
        <f t="shared" si="1"/>
        <v>73.840897999023881</v>
      </c>
      <c r="F6" s="31">
        <v>100.526580099002</v>
      </c>
      <c r="G6" s="32">
        <f t="shared" si="2"/>
        <v>86.518086036482799</v>
      </c>
      <c r="H6" s="32">
        <v>40.528301886792399</v>
      </c>
      <c r="I6" s="33">
        <f t="shared" si="3"/>
        <v>60.677966101694821</v>
      </c>
      <c r="K6" s="31">
        <v>0.7</v>
      </c>
      <c r="L6" s="32">
        <f t="shared" si="4"/>
        <v>25</v>
      </c>
      <c r="M6" s="32">
        <v>30</v>
      </c>
      <c r="N6" s="33">
        <f t="shared" si="5"/>
        <v>83.333333333333343</v>
      </c>
    </row>
    <row r="7" spans="1:14" x14ac:dyDescent="0.3">
      <c r="A7" s="31">
        <v>0.53341288782816199</v>
      </c>
      <c r="B7" s="32">
        <f t="shared" si="0"/>
        <v>17.598425196850403</v>
      </c>
      <c r="C7" s="32">
        <v>36.735218508997399</v>
      </c>
      <c r="D7" s="33">
        <f t="shared" si="1"/>
        <v>69.741337237676916</v>
      </c>
      <c r="F7" s="31">
        <v>90.486261568261696</v>
      </c>
      <c r="G7" s="32">
        <f t="shared" si="2"/>
        <v>77.876897391441986</v>
      </c>
      <c r="H7" s="32">
        <v>40.830188679245197</v>
      </c>
      <c r="I7" s="33">
        <f t="shared" si="3"/>
        <v>61.129943502824716</v>
      </c>
      <c r="K7" s="31">
        <v>2.2999999999999998</v>
      </c>
      <c r="L7" s="32">
        <f t="shared" si="4"/>
        <v>82.142857142857139</v>
      </c>
      <c r="M7" s="32">
        <v>36</v>
      </c>
      <c r="N7" s="33">
        <f t="shared" si="5"/>
        <v>100</v>
      </c>
    </row>
    <row r="8" spans="1:14" x14ac:dyDescent="0.3">
      <c r="A8" s="31">
        <v>0.22434367541766101</v>
      </c>
      <c r="B8" s="32">
        <f t="shared" si="0"/>
        <v>7.4015748031496118</v>
      </c>
      <c r="C8" s="32">
        <v>30.976863753213301</v>
      </c>
      <c r="D8" s="33">
        <f t="shared" si="1"/>
        <v>58.809175207418171</v>
      </c>
      <c r="F8" s="31">
        <v>76.210345074969496</v>
      </c>
      <c r="G8" s="32">
        <f t="shared" si="2"/>
        <v>65.590346210650736</v>
      </c>
      <c r="H8" s="32">
        <v>38.1132075471698</v>
      </c>
      <c r="I8" s="33">
        <f t="shared" si="3"/>
        <v>57.062146892655342</v>
      </c>
      <c r="K8" s="31">
        <v>2.5</v>
      </c>
      <c r="L8" s="32">
        <f t="shared" si="4"/>
        <v>89.285714285714292</v>
      </c>
      <c r="M8" s="32">
        <v>36</v>
      </c>
      <c r="N8" s="33">
        <f t="shared" si="5"/>
        <v>100</v>
      </c>
    </row>
    <row r="9" spans="1:14" x14ac:dyDescent="0.3">
      <c r="A9" s="31">
        <v>0.83412887828162197</v>
      </c>
      <c r="B9" s="32">
        <f t="shared" si="0"/>
        <v>27.519685039370078</v>
      </c>
      <c r="C9" s="32">
        <v>30.976863753213301</v>
      </c>
      <c r="D9" s="33">
        <f t="shared" si="1"/>
        <v>58.809175207418171</v>
      </c>
      <c r="F9" s="31">
        <v>78.083650190114</v>
      </c>
      <c r="G9" s="32">
        <f t="shared" si="2"/>
        <v>67.202604112640827</v>
      </c>
      <c r="H9" s="32">
        <v>31.7735849056603</v>
      </c>
      <c r="I9" s="33">
        <f t="shared" si="3"/>
        <v>47.570621468926426</v>
      </c>
      <c r="K9" s="31">
        <v>1.5</v>
      </c>
      <c r="L9" s="32">
        <f t="shared" si="4"/>
        <v>53.571428571428569</v>
      </c>
      <c r="M9" s="32">
        <v>21</v>
      </c>
      <c r="N9" s="33">
        <f t="shared" si="5"/>
        <v>58.333333333333336</v>
      </c>
    </row>
    <row r="10" spans="1:14" x14ac:dyDescent="0.3">
      <c r="A10" s="31">
        <v>1.5190930787589401</v>
      </c>
      <c r="B10" s="32">
        <f t="shared" si="0"/>
        <v>50.118110236220204</v>
      </c>
      <c r="C10" s="32">
        <v>25.732647814909999</v>
      </c>
      <c r="D10" s="33">
        <f t="shared" si="1"/>
        <v>48.853099072718393</v>
      </c>
      <c r="F10" s="31">
        <v>74.843245569983495</v>
      </c>
      <c r="G10" s="32">
        <f t="shared" si="2"/>
        <v>64.413753587323384</v>
      </c>
      <c r="H10" s="32">
        <v>17.8867924528301</v>
      </c>
      <c r="I10" s="33">
        <f t="shared" si="3"/>
        <v>26.779661016949014</v>
      </c>
      <c r="K10" s="31">
        <v>1.3</v>
      </c>
      <c r="L10" s="32">
        <f t="shared" si="4"/>
        <v>46.428571428571438</v>
      </c>
      <c r="M10" s="32">
        <v>28</v>
      </c>
      <c r="N10" s="33">
        <f t="shared" si="5"/>
        <v>77.777777777777786</v>
      </c>
    </row>
    <row r="11" spans="1:14" x14ac:dyDescent="0.3">
      <c r="A11" s="31">
        <v>1.1348448687350801</v>
      </c>
      <c r="B11" s="32">
        <f t="shared" si="0"/>
        <v>37.440944881889692</v>
      </c>
      <c r="C11" s="32">
        <v>27.5835475578406</v>
      </c>
      <c r="D11" s="33">
        <f t="shared" si="1"/>
        <v>52.36700829673012</v>
      </c>
      <c r="F11" s="31">
        <v>82.456991175837501</v>
      </c>
      <c r="G11" s="32">
        <f t="shared" si="2"/>
        <v>70.966515023536914</v>
      </c>
      <c r="H11" s="32">
        <v>16.679245283018801</v>
      </c>
      <c r="I11" s="33">
        <f t="shared" si="3"/>
        <v>24.971751412429274</v>
      </c>
      <c r="K11" s="31">
        <v>0.7</v>
      </c>
      <c r="L11" s="32">
        <f t="shared" si="4"/>
        <v>25</v>
      </c>
      <c r="M11" s="32">
        <v>17</v>
      </c>
      <c r="N11" s="33">
        <f t="shared" si="5"/>
        <v>47.222222222222221</v>
      </c>
    </row>
    <row r="12" spans="1:14" x14ac:dyDescent="0.3">
      <c r="A12" s="31">
        <v>1.0011933174224299</v>
      </c>
      <c r="B12" s="32">
        <f t="shared" si="0"/>
        <v>33.031496062992019</v>
      </c>
      <c r="C12" s="32">
        <v>26.658097686375299</v>
      </c>
      <c r="D12" s="33">
        <f t="shared" si="1"/>
        <v>50.610053684724257</v>
      </c>
      <c r="F12" s="31">
        <v>86.130138460434694</v>
      </c>
      <c r="G12" s="32">
        <f t="shared" si="2"/>
        <v>74.127805027439152</v>
      </c>
      <c r="H12" s="32">
        <v>13.6603773584905</v>
      </c>
      <c r="I12" s="33">
        <f t="shared" si="3"/>
        <v>20.451977401129838</v>
      </c>
      <c r="K12" s="31">
        <v>1.2</v>
      </c>
      <c r="L12" s="32">
        <f t="shared" si="4"/>
        <v>42.857142857142861</v>
      </c>
      <c r="M12" s="32">
        <v>14</v>
      </c>
      <c r="N12" s="33">
        <f t="shared" si="5"/>
        <v>38.888888888888893</v>
      </c>
    </row>
    <row r="13" spans="1:14" x14ac:dyDescent="0.3">
      <c r="A13" s="31">
        <v>0.81742243436754103</v>
      </c>
      <c r="B13" s="32">
        <f t="shared" si="0"/>
        <v>26.968503937007881</v>
      </c>
      <c r="C13" s="32">
        <v>26.555269922879098</v>
      </c>
      <c r="D13" s="33">
        <f t="shared" si="1"/>
        <v>50.414836505612392</v>
      </c>
      <c r="F13" s="31">
        <v>90.715833273548995</v>
      </c>
      <c r="G13" s="32">
        <f t="shared" si="2"/>
        <v>78.074478016685859</v>
      </c>
      <c r="H13" s="32">
        <v>10.641509433962201</v>
      </c>
      <c r="I13" s="33">
        <f t="shared" si="3"/>
        <v>15.932203389830409</v>
      </c>
      <c r="K13" s="31">
        <v>0.9</v>
      </c>
      <c r="L13" s="32">
        <f t="shared" si="4"/>
        <v>32.142857142857146</v>
      </c>
      <c r="M13" s="32">
        <v>20</v>
      </c>
      <c r="N13" s="33">
        <f t="shared" si="5"/>
        <v>55.555555555555557</v>
      </c>
    </row>
    <row r="14" spans="1:14" x14ac:dyDescent="0.3">
      <c r="A14" s="31">
        <v>0.73389021479713601</v>
      </c>
      <c r="B14" s="32">
        <f t="shared" si="0"/>
        <v>24.212598425196877</v>
      </c>
      <c r="C14" s="32">
        <v>26.452442159383001</v>
      </c>
      <c r="D14" s="33">
        <f t="shared" si="1"/>
        <v>50.219619326500705</v>
      </c>
      <c r="F14" s="31">
        <v>85.814477365664601</v>
      </c>
      <c r="G14" s="32">
        <f t="shared" si="2"/>
        <v>73.856131667728789</v>
      </c>
      <c r="H14" s="32">
        <v>15.1698113207547</v>
      </c>
      <c r="I14" s="33">
        <f t="shared" si="3"/>
        <v>22.711864406779629</v>
      </c>
      <c r="K14" s="31">
        <v>2</v>
      </c>
      <c r="L14" s="32">
        <f t="shared" si="4"/>
        <v>71.428571428571431</v>
      </c>
      <c r="M14" s="32">
        <v>32</v>
      </c>
      <c r="N14" s="33">
        <f t="shared" si="5"/>
        <v>88.888888888888886</v>
      </c>
    </row>
    <row r="15" spans="1:14" ht="15" thickBot="1" x14ac:dyDescent="0.35">
      <c r="A15" s="31">
        <v>0.70883054892601405</v>
      </c>
      <c r="B15" s="32">
        <f t="shared" si="0"/>
        <v>23.385826771653562</v>
      </c>
      <c r="C15" s="32">
        <v>27.789203084832899</v>
      </c>
      <c r="D15" s="33">
        <f t="shared" si="1"/>
        <v>52.757442654953671</v>
      </c>
      <c r="F15" s="31">
        <v>85.487337685630195</v>
      </c>
      <c r="G15" s="32">
        <f t="shared" si="2"/>
        <v>73.574579276756268</v>
      </c>
      <c r="H15" s="32">
        <v>18.188679245283002</v>
      </c>
      <c r="I15" s="33">
        <f t="shared" si="3"/>
        <v>27.231638418079061</v>
      </c>
      <c r="K15" s="25">
        <v>2.8</v>
      </c>
      <c r="L15" s="26">
        <f t="shared" si="4"/>
        <v>100</v>
      </c>
      <c r="M15" s="26">
        <v>25</v>
      </c>
      <c r="N15" s="27">
        <f t="shared" si="5"/>
        <v>69.444444444444443</v>
      </c>
    </row>
    <row r="16" spans="1:14" x14ac:dyDescent="0.3">
      <c r="A16" s="31">
        <v>0.64200477326968897</v>
      </c>
      <c r="B16" s="32">
        <f t="shared" si="0"/>
        <v>21.181102362204722</v>
      </c>
      <c r="C16" s="32">
        <v>27.686375321336701</v>
      </c>
      <c r="D16" s="33">
        <f t="shared" si="1"/>
        <v>52.562225475841807</v>
      </c>
      <c r="F16" s="31">
        <v>85.164789439701494</v>
      </c>
      <c r="G16" s="32">
        <f t="shared" si="2"/>
        <v>73.296978498288595</v>
      </c>
      <c r="H16" s="32">
        <v>20.6037735849056</v>
      </c>
      <c r="I16" s="33">
        <f t="shared" si="3"/>
        <v>30.847457627118548</v>
      </c>
    </row>
    <row r="17" spans="1:9" x14ac:dyDescent="0.3">
      <c r="A17" s="31">
        <v>0.52505966587112096</v>
      </c>
      <c r="B17" s="32">
        <f t="shared" si="0"/>
        <v>17.322834645669285</v>
      </c>
      <c r="C17" s="32">
        <v>25.732647814909999</v>
      </c>
      <c r="D17" s="33">
        <f t="shared" si="1"/>
        <v>48.853099072718393</v>
      </c>
      <c r="F17" s="31">
        <v>85.455197646889999</v>
      </c>
      <c r="G17" s="32">
        <f t="shared" si="2"/>
        <v>73.546917989222152</v>
      </c>
      <c r="H17" s="32">
        <v>22.415094339622598</v>
      </c>
      <c r="I17" s="33">
        <f t="shared" si="3"/>
        <v>33.559322033898233</v>
      </c>
    </row>
    <row r="18" spans="1:9" x14ac:dyDescent="0.3">
      <c r="A18" s="31">
        <v>0.53341288782816199</v>
      </c>
      <c r="B18" s="32">
        <f t="shared" si="0"/>
        <v>17.598425196850403</v>
      </c>
      <c r="C18" s="32">
        <v>23.6760925449871</v>
      </c>
      <c r="D18" s="33">
        <f t="shared" si="1"/>
        <v>44.948755490483109</v>
      </c>
      <c r="F18" s="31">
        <v>86.980701628524301</v>
      </c>
      <c r="G18" s="32">
        <f t="shared" si="2"/>
        <v>74.859841243967821</v>
      </c>
      <c r="H18" s="32">
        <v>21.811320754716899</v>
      </c>
      <c r="I18" s="33">
        <f t="shared" si="3"/>
        <v>32.655367231638287</v>
      </c>
    </row>
    <row r="19" spans="1:9" x14ac:dyDescent="0.3">
      <c r="A19" s="31">
        <v>0.72553699284009499</v>
      </c>
      <c r="B19" s="32">
        <f t="shared" si="0"/>
        <v>23.937007874015759</v>
      </c>
      <c r="C19" s="32">
        <v>24.498714652956298</v>
      </c>
      <c r="D19" s="33">
        <f t="shared" si="1"/>
        <v>46.510492923377299</v>
      </c>
      <c r="F19" s="31">
        <v>83.314441495085703</v>
      </c>
      <c r="G19" s="32">
        <f t="shared" si="2"/>
        <v>71.704478658822879</v>
      </c>
      <c r="H19" s="32">
        <v>23.924528301886699</v>
      </c>
      <c r="I19" s="33">
        <f t="shared" si="3"/>
        <v>35.819209039547879</v>
      </c>
    </row>
    <row r="20" spans="1:9" x14ac:dyDescent="0.3">
      <c r="A20" s="31">
        <v>0.82577565632458205</v>
      </c>
      <c r="B20" s="32">
        <f t="shared" si="0"/>
        <v>27.244094488188995</v>
      </c>
      <c r="C20" s="32">
        <v>25.5269922879177</v>
      </c>
      <c r="D20" s="33">
        <f t="shared" si="1"/>
        <v>48.462664714494849</v>
      </c>
      <c r="F20" s="31">
        <v>85.118875098644097</v>
      </c>
      <c r="G20" s="32">
        <f t="shared" si="2"/>
        <v>73.257462373239861</v>
      </c>
      <c r="H20" s="32">
        <v>26.641509433962199</v>
      </c>
      <c r="I20" s="33">
        <f t="shared" si="3"/>
        <v>39.887005649717402</v>
      </c>
    </row>
    <row r="21" spans="1:9" x14ac:dyDescent="0.3">
      <c r="A21" s="31">
        <v>0.82577565632458205</v>
      </c>
      <c r="B21" s="32">
        <f t="shared" si="0"/>
        <v>27.244094488188995</v>
      </c>
      <c r="C21" s="32">
        <v>22.750642673521799</v>
      </c>
      <c r="D21" s="33">
        <f t="shared" si="1"/>
        <v>43.191800878477245</v>
      </c>
      <c r="F21" s="31">
        <v>87.833560513666697</v>
      </c>
      <c r="G21" s="32">
        <f t="shared" si="2"/>
        <v>75.593853266748866</v>
      </c>
      <c r="H21" s="32">
        <v>29.6603773584905</v>
      </c>
      <c r="I21" s="33">
        <f t="shared" si="3"/>
        <v>44.406779661016841</v>
      </c>
    </row>
    <row r="22" spans="1:9" x14ac:dyDescent="0.3">
      <c r="A22" s="31">
        <v>0.82577565632458205</v>
      </c>
      <c r="B22" s="32">
        <f t="shared" si="0"/>
        <v>27.244094488188995</v>
      </c>
      <c r="C22" s="32">
        <v>21.825192802056499</v>
      </c>
      <c r="D22" s="33">
        <f t="shared" si="1"/>
        <v>41.434846266471382</v>
      </c>
      <c r="F22" s="31">
        <v>89.370543080565298</v>
      </c>
      <c r="G22" s="32">
        <f t="shared" si="2"/>
        <v>76.91665555275668</v>
      </c>
      <c r="H22" s="32">
        <v>27.5471698113207</v>
      </c>
      <c r="I22" s="33">
        <f t="shared" si="3"/>
        <v>41.24293785310725</v>
      </c>
    </row>
    <row r="23" spans="1:9" x14ac:dyDescent="0.3">
      <c r="A23" s="31">
        <v>1.2183770883054801</v>
      </c>
      <c r="B23" s="32">
        <f t="shared" si="0"/>
        <v>40.196850393700529</v>
      </c>
      <c r="C23" s="32">
        <v>22.5449871465295</v>
      </c>
      <c r="D23" s="33">
        <f t="shared" si="1"/>
        <v>42.801366520253701</v>
      </c>
      <c r="F23" s="31">
        <v>89.642585551330797</v>
      </c>
      <c r="G23" s="32">
        <f t="shared" si="2"/>
        <v>77.150788593670711</v>
      </c>
      <c r="H23" s="32">
        <v>31.7735849056603</v>
      </c>
      <c r="I23" s="33">
        <f t="shared" si="3"/>
        <v>47.570621468926426</v>
      </c>
    </row>
    <row r="24" spans="1:9" x14ac:dyDescent="0.3">
      <c r="A24" s="31">
        <v>1.24343675417661</v>
      </c>
      <c r="B24" s="32">
        <f t="shared" si="0"/>
        <v>41.02362204724411</v>
      </c>
      <c r="C24" s="32">
        <v>22.133676092544899</v>
      </c>
      <c r="D24" s="33">
        <f t="shared" si="1"/>
        <v>42.020497803806606</v>
      </c>
      <c r="F24" s="31">
        <v>91.463089174259196</v>
      </c>
      <c r="G24" s="32">
        <f t="shared" si="2"/>
        <v>78.717602951854687</v>
      </c>
      <c r="H24" s="32">
        <v>32.377358490566003</v>
      </c>
      <c r="I24" s="33">
        <f t="shared" si="3"/>
        <v>48.474576271186379</v>
      </c>
    </row>
    <row r="25" spans="1:9" x14ac:dyDescent="0.3">
      <c r="A25" s="31">
        <v>1.03460620525059</v>
      </c>
      <c r="B25" s="32">
        <f t="shared" si="0"/>
        <v>34.133858267716356</v>
      </c>
      <c r="C25" s="32">
        <v>20.6940874035989</v>
      </c>
      <c r="D25" s="33">
        <f t="shared" si="1"/>
        <v>39.287457296241968</v>
      </c>
      <c r="F25" s="31">
        <v>91.444723437836203</v>
      </c>
      <c r="G25" s="32">
        <f t="shared" si="2"/>
        <v>78.701796501835162</v>
      </c>
      <c r="H25" s="32">
        <v>34.792452830188601</v>
      </c>
      <c r="I25" s="33">
        <f t="shared" si="3"/>
        <v>52.090395480225858</v>
      </c>
    </row>
    <row r="26" spans="1:9" x14ac:dyDescent="0.3">
      <c r="A26" s="31">
        <v>0.93436754176610903</v>
      </c>
      <c r="B26" s="32">
        <f t="shared" si="0"/>
        <v>30.826771653543318</v>
      </c>
      <c r="C26" s="32">
        <v>20.796915167095101</v>
      </c>
      <c r="D26" s="33">
        <f t="shared" si="1"/>
        <v>39.482674475353832</v>
      </c>
      <c r="F26" s="31">
        <v>96.931487194203299</v>
      </c>
      <c r="G26" s="32">
        <f t="shared" si="2"/>
        <v>83.423973445164165</v>
      </c>
      <c r="H26" s="32">
        <v>33.283018867924497</v>
      </c>
      <c r="I26" s="33">
        <f t="shared" si="3"/>
        <v>49.830508474576213</v>
      </c>
    </row>
    <row r="27" spans="1:9" x14ac:dyDescent="0.3">
      <c r="A27" s="31">
        <v>0.72553699284009499</v>
      </c>
      <c r="B27" s="32">
        <f t="shared" si="0"/>
        <v>23.937007874015759</v>
      </c>
      <c r="C27" s="32">
        <v>20.6940874035989</v>
      </c>
      <c r="D27" s="33">
        <f t="shared" si="1"/>
        <v>39.287457296241968</v>
      </c>
      <c r="F27" s="31">
        <v>96.032713968003407</v>
      </c>
      <c r="G27" s="32">
        <f t="shared" si="2"/>
        <v>82.650445297334329</v>
      </c>
      <c r="H27" s="32">
        <v>31.471698113207498</v>
      </c>
      <c r="I27" s="33">
        <f t="shared" si="3"/>
        <v>47.118644067796531</v>
      </c>
    </row>
    <row r="28" spans="1:9" x14ac:dyDescent="0.3">
      <c r="A28" s="31">
        <v>0.52505966587112096</v>
      </c>
      <c r="B28" s="32">
        <f t="shared" si="0"/>
        <v>17.322834645669285</v>
      </c>
      <c r="C28" s="32">
        <v>20.796915167095101</v>
      </c>
      <c r="D28" s="33">
        <f t="shared" si="1"/>
        <v>39.482674475353832</v>
      </c>
      <c r="F28" s="31">
        <v>96.954444364731998</v>
      </c>
      <c r="G28" s="32">
        <f t="shared" si="2"/>
        <v>83.443731507688526</v>
      </c>
      <c r="H28" s="32">
        <v>30.264150943396199</v>
      </c>
      <c r="I28" s="33">
        <f t="shared" si="3"/>
        <v>45.310734463276788</v>
      </c>
    </row>
    <row r="29" spans="1:9" x14ac:dyDescent="0.3">
      <c r="A29" s="31">
        <v>0.43317422434367497</v>
      </c>
      <c r="B29" s="32">
        <f t="shared" si="0"/>
        <v>14.291338582677168</v>
      </c>
      <c r="C29" s="32">
        <v>19.768637532133599</v>
      </c>
      <c r="D29" s="33">
        <f t="shared" si="1"/>
        <v>37.530502684236097</v>
      </c>
      <c r="F29" s="31">
        <v>98.1826529880192</v>
      </c>
      <c r="G29" s="32">
        <f t="shared" si="2"/>
        <v>84.500787852743358</v>
      </c>
      <c r="H29" s="32">
        <v>28.754716981131999</v>
      </c>
      <c r="I29" s="33">
        <f t="shared" si="3"/>
        <v>43.050847457626993</v>
      </c>
    </row>
    <row r="30" spans="1:9" x14ac:dyDescent="0.3">
      <c r="A30" s="31">
        <v>0.62529832935560803</v>
      </c>
      <c r="B30" s="32">
        <f t="shared" si="0"/>
        <v>20.629921259842522</v>
      </c>
      <c r="C30" s="32">
        <v>19.562982005141301</v>
      </c>
      <c r="D30" s="33">
        <f t="shared" si="1"/>
        <v>37.140068326012553</v>
      </c>
      <c r="F30" s="31">
        <v>99.682904082071801</v>
      </c>
      <c r="G30" s="32">
        <f t="shared" si="2"/>
        <v>85.791977238712121</v>
      </c>
      <c r="H30" s="32">
        <v>31.471698113207498</v>
      </c>
      <c r="I30" s="33">
        <f t="shared" si="3"/>
        <v>47.118644067796531</v>
      </c>
    </row>
    <row r="31" spans="1:9" x14ac:dyDescent="0.3">
      <c r="A31" s="31">
        <v>0.51670644391408105</v>
      </c>
      <c r="B31" s="32">
        <f t="shared" si="0"/>
        <v>17.047244094488207</v>
      </c>
      <c r="C31" s="32">
        <v>18.534704370179899</v>
      </c>
      <c r="D31" s="33">
        <f t="shared" si="1"/>
        <v>35.18789653489501</v>
      </c>
      <c r="F31" s="31">
        <v>104.273190329291</v>
      </c>
      <c r="G31" s="32">
        <f t="shared" si="2"/>
        <v>89.742601840462967</v>
      </c>
      <c r="H31" s="32">
        <v>27.849056603773501</v>
      </c>
      <c r="I31" s="33">
        <f t="shared" si="3"/>
        <v>41.694915254237152</v>
      </c>
    </row>
    <row r="32" spans="1:9" x14ac:dyDescent="0.3">
      <c r="A32" s="31">
        <v>0.43317422434367497</v>
      </c>
      <c r="B32" s="32">
        <f t="shared" si="0"/>
        <v>14.291338582677168</v>
      </c>
      <c r="C32" s="32">
        <v>17.609254498714598</v>
      </c>
      <c r="D32" s="33">
        <f t="shared" si="1"/>
        <v>33.43094192288914</v>
      </c>
      <c r="F32" s="31">
        <v>92.410072458569402</v>
      </c>
      <c r="G32" s="32">
        <f t="shared" si="2"/>
        <v>79.532623030985718</v>
      </c>
      <c r="H32" s="32">
        <v>27.849056603773501</v>
      </c>
      <c r="I32" s="33">
        <f t="shared" si="3"/>
        <v>41.694915254237152</v>
      </c>
    </row>
    <row r="33" spans="1:9" x14ac:dyDescent="0.3">
      <c r="A33" s="31">
        <v>0.441527446300715</v>
      </c>
      <c r="B33" s="32">
        <f t="shared" si="0"/>
        <v>14.566929133858252</v>
      </c>
      <c r="C33" s="32">
        <v>15.758354755784</v>
      </c>
      <c r="D33" s="33">
        <f t="shared" si="1"/>
        <v>29.91703269887741</v>
      </c>
      <c r="F33" s="31">
        <v>92.718846402180901</v>
      </c>
      <c r="G33" s="32">
        <f t="shared" si="2"/>
        <v>79.7983689719388</v>
      </c>
      <c r="H33" s="32">
        <v>27.245283018867902</v>
      </c>
      <c r="I33" s="33">
        <f t="shared" si="3"/>
        <v>40.790960451977362</v>
      </c>
    </row>
    <row r="34" spans="1:9" x14ac:dyDescent="0.3">
      <c r="A34" s="31">
        <v>0.43317422434367497</v>
      </c>
      <c r="B34" s="32">
        <f t="shared" si="0"/>
        <v>14.291338582677168</v>
      </c>
      <c r="C34" s="32">
        <v>14.0102827763496</v>
      </c>
      <c r="D34" s="33">
        <f t="shared" si="1"/>
        <v>26.598340653977548</v>
      </c>
      <c r="F34" s="31">
        <v>93.331802855298093</v>
      </c>
      <c r="G34" s="32">
        <f t="shared" si="2"/>
        <v>80.325909241340014</v>
      </c>
      <c r="H34" s="32">
        <v>26.641509433962199</v>
      </c>
      <c r="I34" s="33">
        <f t="shared" si="3"/>
        <v>39.887005649717402</v>
      </c>
    </row>
    <row r="35" spans="1:9" x14ac:dyDescent="0.3">
      <c r="A35" s="31">
        <v>0.54176610978520201</v>
      </c>
      <c r="B35" s="32">
        <f t="shared" si="0"/>
        <v>17.874015748031489</v>
      </c>
      <c r="C35" s="32">
        <v>14.9357326478149</v>
      </c>
      <c r="D35" s="33">
        <f t="shared" si="1"/>
        <v>28.355295265983411</v>
      </c>
      <c r="F35" s="31">
        <v>96.382810818566597</v>
      </c>
      <c r="G35" s="32">
        <f t="shared" si="2"/>
        <v>82.951755750831268</v>
      </c>
      <c r="H35" s="32">
        <v>25.4339622641509</v>
      </c>
      <c r="I35" s="33">
        <f t="shared" si="3"/>
        <v>38.079096045197666</v>
      </c>
    </row>
    <row r="36" spans="1:9" x14ac:dyDescent="0.3">
      <c r="A36" s="31">
        <v>0.53341288782816199</v>
      </c>
      <c r="B36" s="32">
        <f t="shared" si="0"/>
        <v>17.598425196850403</v>
      </c>
      <c r="C36" s="32">
        <v>13.907455012853401</v>
      </c>
      <c r="D36" s="33">
        <f t="shared" si="1"/>
        <v>26.40312347486568</v>
      </c>
      <c r="F36" s="31">
        <v>97.606428007747994</v>
      </c>
      <c r="G36" s="32">
        <f t="shared" si="2"/>
        <v>84.004860483381165</v>
      </c>
      <c r="H36" s="32">
        <v>24.528301886792399</v>
      </c>
      <c r="I36" s="33">
        <f t="shared" si="3"/>
        <v>36.723163841807818</v>
      </c>
    </row>
    <row r="37" spans="1:9" x14ac:dyDescent="0.3">
      <c r="A37" s="31">
        <v>0.52505966587112096</v>
      </c>
      <c r="B37" s="32">
        <f t="shared" si="0"/>
        <v>17.322834645669285</v>
      </c>
      <c r="C37" s="32">
        <v>11.542416452442099</v>
      </c>
      <c r="D37" s="33">
        <f t="shared" si="1"/>
        <v>21.913128355295171</v>
      </c>
      <c r="F37" s="31">
        <v>96.401176554989604</v>
      </c>
      <c r="G37" s="32">
        <f t="shared" si="2"/>
        <v>82.967562200850807</v>
      </c>
      <c r="H37" s="32">
        <v>23.018867924528301</v>
      </c>
      <c r="I37" s="33">
        <f t="shared" si="3"/>
        <v>34.463276836158187</v>
      </c>
    </row>
    <row r="38" spans="1:9" x14ac:dyDescent="0.3">
      <c r="A38" s="31">
        <v>0.64200477326968897</v>
      </c>
      <c r="B38" s="32">
        <f t="shared" si="0"/>
        <v>21.181102362204722</v>
      </c>
      <c r="C38" s="32">
        <v>11.7480719794344</v>
      </c>
      <c r="D38" s="33">
        <f t="shared" si="1"/>
        <v>22.303562713518719</v>
      </c>
      <c r="F38" s="31">
        <v>94.880264007461093</v>
      </c>
      <c r="G38" s="32">
        <f t="shared" si="2"/>
        <v>81.658590558610044</v>
      </c>
      <c r="H38" s="32">
        <v>23.018867924528301</v>
      </c>
      <c r="I38" s="33">
        <f t="shared" si="3"/>
        <v>34.463276836158187</v>
      </c>
    </row>
    <row r="39" spans="1:9" x14ac:dyDescent="0.3">
      <c r="A39" s="31">
        <v>0.74224343675417603</v>
      </c>
      <c r="B39" s="32">
        <f t="shared" si="0"/>
        <v>24.488188976377963</v>
      </c>
      <c r="C39" s="32">
        <v>11.6452442159383</v>
      </c>
      <c r="D39" s="33">
        <f t="shared" si="1"/>
        <v>22.108345534407043</v>
      </c>
      <c r="F39" s="31">
        <v>92.437621063203906</v>
      </c>
      <c r="G39" s="32">
        <f t="shared" si="2"/>
        <v>79.556332706015013</v>
      </c>
      <c r="H39" s="32">
        <v>24.2264150943396</v>
      </c>
      <c r="I39" s="33">
        <f t="shared" si="3"/>
        <v>36.27118644067793</v>
      </c>
    </row>
    <row r="40" spans="1:9" x14ac:dyDescent="0.3">
      <c r="A40" s="31">
        <v>0.82577565632458205</v>
      </c>
      <c r="B40" s="32">
        <f t="shared" si="0"/>
        <v>27.244094488188995</v>
      </c>
      <c r="C40" s="32">
        <v>11.9537275064267</v>
      </c>
      <c r="D40" s="33">
        <f t="shared" si="1"/>
        <v>22.693997071742267</v>
      </c>
      <c r="F40" s="31">
        <v>90.935074252098403</v>
      </c>
      <c r="G40" s="32">
        <f t="shared" si="2"/>
        <v>78.263167513793775</v>
      </c>
      <c r="H40" s="32">
        <v>21.811320754716899</v>
      </c>
      <c r="I40" s="33">
        <f t="shared" si="3"/>
        <v>32.655367231638287</v>
      </c>
    </row>
    <row r="41" spans="1:9" x14ac:dyDescent="0.3">
      <c r="A41" s="31">
        <v>0.73389021479713601</v>
      </c>
      <c r="B41" s="32">
        <f t="shared" si="0"/>
        <v>24.212598425196877</v>
      </c>
      <c r="C41" s="32">
        <v>12.9820051413881</v>
      </c>
      <c r="D41" s="33">
        <f t="shared" si="1"/>
        <v>24.646168862859813</v>
      </c>
      <c r="F41" s="31">
        <v>92.160987158332702</v>
      </c>
      <c r="G41" s="32">
        <f t="shared" si="2"/>
        <v>79.318248052596147</v>
      </c>
      <c r="H41" s="32">
        <v>20.6037735849056</v>
      </c>
      <c r="I41" s="33">
        <f t="shared" si="3"/>
        <v>30.847457627118548</v>
      </c>
    </row>
    <row r="42" spans="1:9" x14ac:dyDescent="0.3">
      <c r="A42" s="31">
        <v>0.74224343675417603</v>
      </c>
      <c r="B42" s="32">
        <f t="shared" si="0"/>
        <v>24.488188976377963</v>
      </c>
      <c r="C42" s="32">
        <v>14.832904884318699</v>
      </c>
      <c r="D42" s="33">
        <f t="shared" si="1"/>
        <v>28.160078086871543</v>
      </c>
      <c r="F42" s="31">
        <v>93.377717196355505</v>
      </c>
      <c r="G42" s="32">
        <f t="shared" si="2"/>
        <v>80.365425366388749</v>
      </c>
      <c r="H42" s="32">
        <v>20.6037735849056</v>
      </c>
      <c r="I42" s="33">
        <f t="shared" si="3"/>
        <v>30.847457627118548</v>
      </c>
    </row>
    <row r="43" spans="1:9" x14ac:dyDescent="0.3">
      <c r="A43" s="31">
        <v>0.72553699284009499</v>
      </c>
      <c r="B43" s="32">
        <f t="shared" si="0"/>
        <v>23.937007874015759</v>
      </c>
      <c r="C43" s="32">
        <v>15.758354755784</v>
      </c>
      <c r="D43" s="33">
        <f t="shared" si="1"/>
        <v>29.91703269887741</v>
      </c>
      <c r="F43" s="31">
        <v>93.988377932419795</v>
      </c>
      <c r="G43" s="32">
        <f t="shared" si="2"/>
        <v>80.890989829537503</v>
      </c>
      <c r="H43" s="32">
        <v>20.301886792452802</v>
      </c>
      <c r="I43" s="33">
        <f t="shared" si="3"/>
        <v>30.395480225988653</v>
      </c>
    </row>
    <row r="44" spans="1:9" x14ac:dyDescent="0.3">
      <c r="A44" s="31">
        <v>0.62529832935560803</v>
      </c>
      <c r="B44" s="32">
        <f t="shared" si="0"/>
        <v>20.629921259842522</v>
      </c>
      <c r="C44" s="32">
        <v>16.169665809768599</v>
      </c>
      <c r="D44" s="33">
        <f t="shared" si="1"/>
        <v>30.697901415324502</v>
      </c>
      <c r="F44" s="31">
        <v>95.8272472917713</v>
      </c>
      <c r="G44" s="32">
        <f t="shared" si="2"/>
        <v>82.473610637741075</v>
      </c>
      <c r="H44" s="32">
        <v>18.4905660377358</v>
      </c>
      <c r="I44" s="33">
        <f t="shared" si="3"/>
        <v>27.683615819208963</v>
      </c>
    </row>
    <row r="45" spans="1:9" x14ac:dyDescent="0.3">
      <c r="A45" s="31">
        <v>0.66706443914081104</v>
      </c>
      <c r="B45" s="32">
        <f t="shared" si="0"/>
        <v>22.007874015748044</v>
      </c>
      <c r="C45" s="32">
        <v>16.683804627249302</v>
      </c>
      <c r="D45" s="33">
        <f t="shared" si="1"/>
        <v>31.673987310883277</v>
      </c>
      <c r="F45" s="31">
        <v>97.3504555563526</v>
      </c>
      <c r="G45" s="32">
        <f t="shared" si="2"/>
        <v>83.784558086234213</v>
      </c>
      <c r="H45" s="32">
        <v>18.188679245283002</v>
      </c>
      <c r="I45" s="33">
        <f t="shared" si="3"/>
        <v>27.231638418079061</v>
      </c>
    </row>
    <row r="46" spans="1:9" x14ac:dyDescent="0.3">
      <c r="A46" s="31">
        <v>0.63365155131264905</v>
      </c>
      <c r="B46" s="32">
        <f t="shared" si="0"/>
        <v>20.90551181102364</v>
      </c>
      <c r="C46" s="32">
        <v>17.814910025706901</v>
      </c>
      <c r="D46" s="33">
        <f t="shared" si="1"/>
        <v>33.821376281112691</v>
      </c>
      <c r="F46" s="31">
        <v>98.882846689145495</v>
      </c>
      <c r="G46" s="32">
        <f t="shared" si="2"/>
        <v>85.103408759737178</v>
      </c>
      <c r="H46" s="32">
        <v>16.679245283018801</v>
      </c>
      <c r="I46" s="33">
        <f t="shared" si="3"/>
        <v>24.971751412429274</v>
      </c>
    </row>
    <row r="47" spans="1:9" x14ac:dyDescent="0.3">
      <c r="A47" s="31">
        <v>0.63365155131264905</v>
      </c>
      <c r="B47" s="32">
        <f t="shared" si="0"/>
        <v>20.90551181102364</v>
      </c>
      <c r="C47" s="32">
        <v>18.740359897172201</v>
      </c>
      <c r="D47" s="33">
        <f t="shared" si="1"/>
        <v>35.578330893118562</v>
      </c>
      <c r="F47" s="31">
        <v>95.239543726235695</v>
      </c>
      <c r="G47" s="32">
        <f t="shared" si="2"/>
        <v>81.967804237116681</v>
      </c>
      <c r="H47" s="32">
        <v>15.7735849056603</v>
      </c>
      <c r="I47" s="33">
        <f t="shared" si="3"/>
        <v>23.615819209039426</v>
      </c>
    </row>
    <row r="48" spans="1:9" x14ac:dyDescent="0.3">
      <c r="A48" s="31">
        <v>0.71718377088305396</v>
      </c>
      <c r="B48" s="32">
        <f t="shared" si="0"/>
        <v>23.661417322834641</v>
      </c>
      <c r="C48" s="32">
        <v>18.740359897172201</v>
      </c>
      <c r="D48" s="33">
        <f t="shared" si="1"/>
        <v>35.578330893118562</v>
      </c>
      <c r="F48" s="31">
        <v>92.197718631178702</v>
      </c>
      <c r="G48" s="32">
        <f t="shared" si="2"/>
        <v>79.349860952635183</v>
      </c>
      <c r="H48" s="32">
        <v>15.7735849056603</v>
      </c>
      <c r="I48" s="33">
        <f t="shared" si="3"/>
        <v>23.615819209039426</v>
      </c>
    </row>
    <row r="49" spans="1:9" x14ac:dyDescent="0.3">
      <c r="A49" s="31">
        <v>0.71718377088305396</v>
      </c>
      <c r="B49" s="32">
        <f t="shared" si="0"/>
        <v>23.661417322834641</v>
      </c>
      <c r="C49" s="32">
        <v>17.712082262210799</v>
      </c>
      <c r="D49" s="33">
        <f t="shared" si="1"/>
        <v>33.626159102001012</v>
      </c>
      <c r="F49" s="31">
        <v>97.942750555993896</v>
      </c>
      <c r="G49" s="32">
        <f t="shared" si="2"/>
        <v>84.294316099363442</v>
      </c>
      <c r="H49" s="32">
        <v>20.301886792452802</v>
      </c>
      <c r="I49" s="33">
        <f t="shared" si="3"/>
        <v>30.395480225988653</v>
      </c>
    </row>
    <row r="50" spans="1:9" x14ac:dyDescent="0.3">
      <c r="A50" s="31">
        <v>0.82577565632458205</v>
      </c>
      <c r="B50" s="32">
        <f t="shared" si="0"/>
        <v>27.244094488188995</v>
      </c>
      <c r="C50" s="32">
        <v>18.637532133676</v>
      </c>
      <c r="D50" s="33">
        <f t="shared" si="1"/>
        <v>35.383113714006683</v>
      </c>
      <c r="F50" s="31">
        <v>98.532749838582404</v>
      </c>
      <c r="G50" s="32">
        <f t="shared" si="2"/>
        <v>84.80209830624031</v>
      </c>
      <c r="H50" s="32">
        <v>22.7169811320754</v>
      </c>
      <c r="I50" s="33">
        <f t="shared" si="3"/>
        <v>34.011299435028135</v>
      </c>
    </row>
    <row r="51" spans="1:9" x14ac:dyDescent="0.3">
      <c r="A51" s="31">
        <v>0.82577565632458205</v>
      </c>
      <c r="B51" s="32">
        <f t="shared" si="0"/>
        <v>27.244094488188995</v>
      </c>
      <c r="C51" s="32">
        <v>17.609254498714598</v>
      </c>
      <c r="D51" s="33">
        <f t="shared" si="1"/>
        <v>33.43094192288914</v>
      </c>
      <c r="F51" s="31">
        <v>98.862185235669699</v>
      </c>
      <c r="G51" s="32">
        <f t="shared" si="2"/>
        <v>85.085626503465278</v>
      </c>
      <c r="H51" s="32">
        <v>19.396226415094301</v>
      </c>
      <c r="I51" s="33">
        <f t="shared" si="3"/>
        <v>29.039548022598805</v>
      </c>
    </row>
    <row r="52" spans="1:9" x14ac:dyDescent="0.3">
      <c r="A52" s="31">
        <v>1.0262529832935501</v>
      </c>
      <c r="B52" s="32">
        <f t="shared" si="0"/>
        <v>33.858267716535273</v>
      </c>
      <c r="C52" s="32">
        <v>19.665809768637502</v>
      </c>
      <c r="D52" s="33">
        <f t="shared" si="1"/>
        <v>37.335285505124425</v>
      </c>
      <c r="F52" s="31">
        <v>101.286462443503</v>
      </c>
      <c r="G52" s="32">
        <f t="shared" si="2"/>
        <v>87.17207790604003</v>
      </c>
      <c r="H52" s="32">
        <v>20.6037735849056</v>
      </c>
      <c r="I52" s="33">
        <f t="shared" si="3"/>
        <v>30.847457627118548</v>
      </c>
    </row>
    <row r="53" spans="1:9" x14ac:dyDescent="0.3">
      <c r="A53" s="31">
        <v>1.1348448687350801</v>
      </c>
      <c r="B53" s="32">
        <f t="shared" si="0"/>
        <v>37.440944881889692</v>
      </c>
      <c r="C53" s="32">
        <v>19.974293059125898</v>
      </c>
      <c r="D53" s="33">
        <f t="shared" si="1"/>
        <v>37.920937042459649</v>
      </c>
      <c r="F53" s="31">
        <v>102.805079273979</v>
      </c>
      <c r="G53" s="32">
        <f t="shared" si="2"/>
        <v>88.479073742028675</v>
      </c>
      <c r="H53" s="32">
        <v>20.905660377358402</v>
      </c>
      <c r="I53" s="33">
        <f t="shared" si="3"/>
        <v>31.299435028248446</v>
      </c>
    </row>
    <row r="54" spans="1:9" x14ac:dyDescent="0.3">
      <c r="A54" s="31">
        <v>1.22673031026252</v>
      </c>
      <c r="B54" s="32">
        <f t="shared" si="0"/>
        <v>40.472440944881612</v>
      </c>
      <c r="C54" s="32">
        <v>19.562982005141301</v>
      </c>
      <c r="D54" s="33">
        <f t="shared" si="1"/>
        <v>37.140068326012553</v>
      </c>
      <c r="F54" s="31">
        <v>103.09778319822</v>
      </c>
      <c r="G54" s="32">
        <f t="shared" si="2"/>
        <v>88.730989039214336</v>
      </c>
      <c r="H54" s="32">
        <v>22.415094339622598</v>
      </c>
      <c r="I54" s="33">
        <f t="shared" si="3"/>
        <v>33.559322033898233</v>
      </c>
    </row>
    <row r="55" spans="1:9" x14ac:dyDescent="0.3">
      <c r="A55" s="31">
        <v>1.33532219570405</v>
      </c>
      <c r="B55" s="32">
        <f t="shared" si="0"/>
        <v>44.05511811023603</v>
      </c>
      <c r="C55" s="32">
        <v>19.768637532133599</v>
      </c>
      <c r="D55" s="33">
        <f t="shared" si="1"/>
        <v>37.530502684236097</v>
      </c>
      <c r="F55" s="31">
        <v>104.634765765119</v>
      </c>
      <c r="G55" s="32">
        <f t="shared" si="2"/>
        <v>90.053791325222491</v>
      </c>
      <c r="H55" s="32">
        <v>20.301886792452802</v>
      </c>
      <c r="I55" s="33">
        <f t="shared" si="3"/>
        <v>30.395480225988653</v>
      </c>
    </row>
    <row r="56" spans="1:9" x14ac:dyDescent="0.3">
      <c r="A56" s="31">
        <v>1.1348448687350801</v>
      </c>
      <c r="B56" s="32">
        <f t="shared" si="0"/>
        <v>37.440944881889692</v>
      </c>
      <c r="C56" s="32">
        <v>19.048843187660601</v>
      </c>
      <c r="D56" s="33">
        <f t="shared" si="1"/>
        <v>36.163982430453785</v>
      </c>
      <c r="F56" s="31">
        <v>103.73599253891901</v>
      </c>
      <c r="G56" s="32">
        <f t="shared" si="2"/>
        <v>89.280263177392555</v>
      </c>
      <c r="H56" s="32">
        <v>18.4905660377358</v>
      </c>
      <c r="I56" s="33">
        <f t="shared" si="3"/>
        <v>27.683615819208963</v>
      </c>
    </row>
    <row r="57" spans="1:9" x14ac:dyDescent="0.3">
      <c r="A57" s="31">
        <v>1.0011933174224299</v>
      </c>
      <c r="B57" s="32">
        <f t="shared" si="0"/>
        <v>33.031496062992019</v>
      </c>
      <c r="C57" s="32">
        <v>17.712082262210799</v>
      </c>
      <c r="D57" s="33">
        <f t="shared" si="1"/>
        <v>33.626159102001012</v>
      </c>
      <c r="F57" s="31">
        <v>105.872157256618</v>
      </c>
      <c r="G57" s="32">
        <f t="shared" si="2"/>
        <v>91.118750895287334</v>
      </c>
      <c r="H57" s="32">
        <v>17.584905660377299</v>
      </c>
      <c r="I57" s="33">
        <f t="shared" si="3"/>
        <v>26.327683615819115</v>
      </c>
    </row>
    <row r="58" spans="1:9" x14ac:dyDescent="0.3">
      <c r="A58" s="31">
        <v>0.90930787589498796</v>
      </c>
      <c r="B58" s="32">
        <f t="shared" si="0"/>
        <v>30.000000000000032</v>
      </c>
      <c r="C58" s="32">
        <v>17.506426735218501</v>
      </c>
      <c r="D58" s="33">
        <f t="shared" si="1"/>
        <v>33.235724743777467</v>
      </c>
      <c r="F58" s="31">
        <v>105.58404476648199</v>
      </c>
      <c r="G58" s="32">
        <f t="shared" si="2"/>
        <v>90.870787210605897</v>
      </c>
      <c r="H58" s="32">
        <v>15.4716981132075</v>
      </c>
      <c r="I58" s="33">
        <f t="shared" si="3"/>
        <v>23.163841807909531</v>
      </c>
    </row>
    <row r="59" spans="1:9" x14ac:dyDescent="0.3">
      <c r="A59" s="31">
        <v>0.85083532219570401</v>
      </c>
      <c r="B59" s="32">
        <f t="shared" si="0"/>
        <v>28.070866141732314</v>
      </c>
      <c r="C59" s="32">
        <v>15.449871465295599</v>
      </c>
      <c r="D59" s="33">
        <f t="shared" si="1"/>
        <v>29.331381161542186</v>
      </c>
      <c r="F59" s="31">
        <v>106.206184087811</v>
      </c>
      <c r="G59" s="32">
        <f t="shared" si="2"/>
        <v>91.406230705017151</v>
      </c>
      <c r="H59" s="32">
        <v>13.6603773584905</v>
      </c>
      <c r="I59" s="33">
        <f t="shared" si="3"/>
        <v>20.451977401129838</v>
      </c>
    </row>
    <row r="60" spans="1:9" x14ac:dyDescent="0.3">
      <c r="A60" s="31">
        <v>0.93436754176610903</v>
      </c>
      <c r="B60" s="32">
        <f t="shared" si="0"/>
        <v>30.826771653543318</v>
      </c>
      <c r="C60" s="32">
        <v>14.9357326478149</v>
      </c>
      <c r="D60" s="33">
        <f t="shared" si="1"/>
        <v>28.355295265983411</v>
      </c>
      <c r="F60" s="31">
        <v>107.399956955305</v>
      </c>
      <c r="G60" s="32">
        <f t="shared" si="2"/>
        <v>92.433649956285308</v>
      </c>
      <c r="H60" s="32">
        <v>16.679245283018801</v>
      </c>
      <c r="I60" s="33">
        <f t="shared" si="3"/>
        <v>24.971751412429274</v>
      </c>
    </row>
    <row r="61" spans="1:9" x14ac:dyDescent="0.3">
      <c r="A61" s="31">
        <v>1.26849642004773</v>
      </c>
      <c r="B61" s="32">
        <f t="shared" si="0"/>
        <v>41.850393700787357</v>
      </c>
      <c r="C61" s="32">
        <v>16.889460154241601</v>
      </c>
      <c r="D61" s="33">
        <f t="shared" si="1"/>
        <v>32.064421669106821</v>
      </c>
      <c r="F61" s="31">
        <v>107.409139823516</v>
      </c>
      <c r="G61" s="32">
        <f t="shared" si="2"/>
        <v>92.441553181294637</v>
      </c>
      <c r="H61" s="32">
        <v>15.4716981132075</v>
      </c>
      <c r="I61" s="33">
        <f t="shared" si="3"/>
        <v>23.163841807909531</v>
      </c>
    </row>
    <row r="62" spans="1:9" x14ac:dyDescent="0.3">
      <c r="A62" s="31">
        <v>1.24343675417661</v>
      </c>
      <c r="B62" s="32">
        <f t="shared" si="0"/>
        <v>41.02362204724411</v>
      </c>
      <c r="C62" s="32">
        <v>15.038560411311</v>
      </c>
      <c r="D62" s="33">
        <f t="shared" si="1"/>
        <v>28.550512445095087</v>
      </c>
      <c r="F62" s="31">
        <v>107.727096635339</v>
      </c>
      <c r="G62" s="32">
        <f t="shared" si="2"/>
        <v>92.71520234725746</v>
      </c>
      <c r="H62" s="32">
        <v>13.6603773584905</v>
      </c>
      <c r="I62" s="33">
        <f t="shared" si="3"/>
        <v>20.451977401129838</v>
      </c>
    </row>
    <row r="63" spans="1:9" x14ac:dyDescent="0.3">
      <c r="A63" s="31">
        <v>1.63603818615751</v>
      </c>
      <c r="B63" s="32">
        <f t="shared" si="0"/>
        <v>53.976377952755705</v>
      </c>
      <c r="C63" s="32">
        <v>14.6272493573264</v>
      </c>
      <c r="D63" s="33">
        <f t="shared" si="1"/>
        <v>27.769643728647996</v>
      </c>
      <c r="F63" s="31">
        <v>109.835712748403</v>
      </c>
      <c r="G63" s="32">
        <f t="shared" si="2"/>
        <v>94.529980390122532</v>
      </c>
      <c r="H63" s="32">
        <v>16.377358490565999</v>
      </c>
      <c r="I63" s="33">
        <f t="shared" si="3"/>
        <v>24.519774011299372</v>
      </c>
    </row>
    <row r="64" spans="1:9" x14ac:dyDescent="0.3">
      <c r="A64" s="31">
        <v>1.0262529832935501</v>
      </c>
      <c r="B64" s="32">
        <f t="shared" si="0"/>
        <v>33.858267716535273</v>
      </c>
      <c r="C64" s="32">
        <v>10.925449871465201</v>
      </c>
      <c r="D64" s="33">
        <f t="shared" si="1"/>
        <v>20.741825280624536</v>
      </c>
      <c r="F64" s="31">
        <v>110.14907812612</v>
      </c>
      <c r="G64" s="32">
        <f t="shared" si="2"/>
        <v>94.799677943580278</v>
      </c>
      <c r="H64" s="32">
        <v>15.1698113207547</v>
      </c>
      <c r="I64" s="33">
        <f t="shared" si="3"/>
        <v>22.711864406779629</v>
      </c>
    </row>
    <row r="65" spans="1:9" x14ac:dyDescent="0.3">
      <c r="A65" s="31">
        <v>0.83412887828162197</v>
      </c>
      <c r="B65" s="32">
        <f t="shared" si="0"/>
        <v>27.519685039370078</v>
      </c>
      <c r="C65" s="32">
        <v>9.4858611825192796</v>
      </c>
      <c r="D65" s="33">
        <f t="shared" si="1"/>
        <v>18.008784773060043</v>
      </c>
      <c r="F65" s="31">
        <v>111.077695674008</v>
      </c>
      <c r="G65" s="32">
        <f t="shared" si="2"/>
        <v>95.598891572692466</v>
      </c>
      <c r="H65" s="32">
        <v>13.0566037735849</v>
      </c>
      <c r="I65" s="33">
        <f t="shared" si="3"/>
        <v>19.548022598870045</v>
      </c>
    </row>
    <row r="66" spans="1:9" x14ac:dyDescent="0.3">
      <c r="A66" s="31">
        <v>0.73389021479713601</v>
      </c>
      <c r="B66" s="32">
        <f t="shared" si="0"/>
        <v>24.212598425196877</v>
      </c>
      <c r="C66" s="32">
        <v>8.4575835475578298</v>
      </c>
      <c r="D66" s="33">
        <f t="shared" si="1"/>
        <v>16.056612981942404</v>
      </c>
      <c r="F66" s="31">
        <v>112.264581390343</v>
      </c>
      <c r="G66" s="32">
        <f t="shared" si="2"/>
        <v>96.620383405202986</v>
      </c>
      <c r="H66" s="32">
        <v>16.981132075471699</v>
      </c>
      <c r="I66" s="33">
        <f t="shared" si="3"/>
        <v>25.423728813559315</v>
      </c>
    </row>
    <row r="67" spans="1:9" x14ac:dyDescent="0.3">
      <c r="A67" s="31">
        <v>1.3186157517899699</v>
      </c>
      <c r="B67" s="32">
        <f t="shared" ref="B67:B92" si="6">A67/(MAX(A$2:A$301))*100</f>
        <v>43.503937007873859</v>
      </c>
      <c r="C67" s="32">
        <v>9.6915167095115606</v>
      </c>
      <c r="D67" s="33">
        <f t="shared" ref="D67:D92" si="7">C67/(MAX(C$2:C$301))*100</f>
        <v>18.399219131283555</v>
      </c>
      <c r="F67" s="31">
        <v>107.994547671999</v>
      </c>
      <c r="G67" s="32">
        <f t="shared" ref="G67:G73" si="8">F67/(MAX(F$2:F$301))*100</f>
        <v>92.945383775666841</v>
      </c>
      <c r="H67" s="32">
        <v>18.4905660377358</v>
      </c>
      <c r="I67" s="33">
        <f t="shared" ref="I67:I73" si="9">H67/(MAX(H$2:H$301))*100</f>
        <v>27.683615819208963</v>
      </c>
    </row>
    <row r="68" spans="1:9" ht="15" thickBot="1" x14ac:dyDescent="0.35">
      <c r="A68" s="25">
        <v>1.35202863961813</v>
      </c>
      <c r="B68" s="26">
        <f t="shared" si="6"/>
        <v>44.606299212598202</v>
      </c>
      <c r="C68" s="26">
        <v>9.2802056555269896</v>
      </c>
      <c r="D68" s="27">
        <f t="shared" si="7"/>
        <v>17.618350414836517</v>
      </c>
      <c r="F68" s="25">
        <v>106.160269746753</v>
      </c>
      <c r="G68" s="26">
        <f t="shared" si="8"/>
        <v>91.366714579967905</v>
      </c>
      <c r="H68" s="26">
        <v>19.698113207547099</v>
      </c>
      <c r="I68" s="27">
        <f t="shared" si="9"/>
        <v>29.491525423728699</v>
      </c>
    </row>
    <row r="69" spans="1:9" ht="15" thickBot="1" x14ac:dyDescent="0.35">
      <c r="A69" s="28">
        <v>1.1515513126491601</v>
      </c>
      <c r="B69" s="29">
        <f t="shared" si="6"/>
        <v>37.992125984251864</v>
      </c>
      <c r="C69" s="29">
        <v>8.0462724935732695</v>
      </c>
      <c r="D69" s="30">
        <f t="shared" si="7"/>
        <v>15.275744265495387</v>
      </c>
      <c r="F69" s="28">
        <v>108.577659803429</v>
      </c>
      <c r="G69" s="29">
        <f t="shared" si="8"/>
        <v>93.447238563786485</v>
      </c>
      <c r="H69" s="29">
        <v>21.811320754716899</v>
      </c>
      <c r="I69" s="30">
        <f t="shared" si="9"/>
        <v>32.655367231638287</v>
      </c>
    </row>
    <row r="70" spans="1:9" x14ac:dyDescent="0.3">
      <c r="A70" s="31">
        <v>1.1515513126491601</v>
      </c>
      <c r="B70" s="32">
        <f t="shared" si="6"/>
        <v>37.992125984251864</v>
      </c>
      <c r="C70" s="32">
        <v>7.2236503856041097</v>
      </c>
      <c r="D70" s="33">
        <f t="shared" si="7"/>
        <v>13.714006832601275</v>
      </c>
      <c r="F70" s="31">
        <v>111.004232728316</v>
      </c>
      <c r="G70" s="32">
        <f t="shared" si="8"/>
        <v>95.535665772614379</v>
      </c>
      <c r="H70" s="32">
        <v>22.7169811320754</v>
      </c>
      <c r="I70" s="33">
        <f t="shared" si="9"/>
        <v>34.011299435028135</v>
      </c>
    </row>
    <row r="71" spans="1:9" x14ac:dyDescent="0.3">
      <c r="A71" s="31">
        <v>0.93436754176610903</v>
      </c>
      <c r="B71" s="32">
        <f t="shared" si="6"/>
        <v>30.826771653543318</v>
      </c>
      <c r="C71" s="32">
        <v>7.2236503856041097</v>
      </c>
      <c r="D71" s="33">
        <f t="shared" si="7"/>
        <v>13.714006832601275</v>
      </c>
      <c r="F71" s="31">
        <v>112.838510653561</v>
      </c>
      <c r="G71" s="32">
        <f t="shared" si="8"/>
        <v>97.114334968312448</v>
      </c>
      <c r="H71" s="32">
        <v>21.509433962264101</v>
      </c>
      <c r="I71" s="33">
        <f t="shared" si="9"/>
        <v>32.203389830508392</v>
      </c>
    </row>
    <row r="72" spans="1:9" x14ac:dyDescent="0.3">
      <c r="A72" s="31">
        <v>0.93436754176610903</v>
      </c>
      <c r="B72" s="32">
        <f t="shared" si="6"/>
        <v>30.826771653543318</v>
      </c>
      <c r="C72" s="32">
        <v>3.9331619537275002</v>
      </c>
      <c r="D72" s="33">
        <f t="shared" si="7"/>
        <v>7.467057101024885</v>
      </c>
      <c r="F72" s="31">
        <v>114.35942320109</v>
      </c>
      <c r="G72" s="32">
        <f t="shared" si="8"/>
        <v>98.423306610553624</v>
      </c>
      <c r="H72" s="32">
        <v>21.509433962264101</v>
      </c>
      <c r="I72" s="33">
        <f t="shared" si="9"/>
        <v>32.203389830508392</v>
      </c>
    </row>
    <row r="73" spans="1:9" x14ac:dyDescent="0.3">
      <c r="A73" s="31">
        <v>1.25178997613365</v>
      </c>
      <c r="B73" s="32">
        <f t="shared" si="6"/>
        <v>41.299212598425186</v>
      </c>
      <c r="C73" s="32">
        <v>6.0925449871465203</v>
      </c>
      <c r="D73" s="33">
        <f t="shared" si="7"/>
        <v>11.566617862371881</v>
      </c>
      <c r="F73" s="31">
        <v>116.19140540928301</v>
      </c>
      <c r="G73" s="32">
        <f t="shared" si="8"/>
        <v>100</v>
      </c>
      <c r="H73" s="32">
        <v>20.6037735849056</v>
      </c>
      <c r="I73" s="33">
        <f t="shared" si="9"/>
        <v>30.847457627118548</v>
      </c>
    </row>
    <row r="74" spans="1:9" x14ac:dyDescent="0.3">
      <c r="A74" s="31">
        <v>1.25178997613365</v>
      </c>
      <c r="B74" s="32">
        <f t="shared" si="6"/>
        <v>41.299212598425186</v>
      </c>
      <c r="C74" s="32">
        <v>4.7557840616966498</v>
      </c>
      <c r="D74" s="33">
        <f t="shared" si="7"/>
        <v>9.0287945339189761</v>
      </c>
    </row>
    <row r="75" spans="1:9" x14ac:dyDescent="0.3">
      <c r="A75" s="31">
        <v>1.3603818615751699</v>
      </c>
      <c r="B75" s="32">
        <f t="shared" si="6"/>
        <v>44.881889763779284</v>
      </c>
      <c r="C75" s="32">
        <v>7.2236503856041097</v>
      </c>
      <c r="D75" s="33">
        <f t="shared" si="7"/>
        <v>13.714006832601275</v>
      </c>
    </row>
    <row r="76" spans="1:9" x14ac:dyDescent="0.3">
      <c r="A76" s="31">
        <v>1.56921241050119</v>
      </c>
      <c r="B76" s="32">
        <f t="shared" si="6"/>
        <v>51.771653543307039</v>
      </c>
      <c r="C76" s="32">
        <v>7.6349614395886798</v>
      </c>
      <c r="D76" s="33">
        <f t="shared" si="7"/>
        <v>14.494875549048311</v>
      </c>
    </row>
    <row r="77" spans="1:9" x14ac:dyDescent="0.3">
      <c r="A77" s="31">
        <v>1.6694510739856701</v>
      </c>
      <c r="B77" s="32">
        <f t="shared" si="6"/>
        <v>55.078740157480041</v>
      </c>
      <c r="C77" s="32">
        <v>7.7377892030848301</v>
      </c>
      <c r="D77" s="33">
        <f t="shared" si="7"/>
        <v>14.690092728160087</v>
      </c>
    </row>
    <row r="78" spans="1:9" x14ac:dyDescent="0.3">
      <c r="A78" s="31">
        <v>1.76133651551312</v>
      </c>
      <c r="B78" s="32">
        <f t="shared" si="6"/>
        <v>58.110236220472288</v>
      </c>
      <c r="C78" s="32">
        <v>7.6349614395886798</v>
      </c>
      <c r="D78" s="33">
        <f t="shared" si="7"/>
        <v>14.494875549048311</v>
      </c>
    </row>
    <row r="79" spans="1:9" x14ac:dyDescent="0.3">
      <c r="A79" s="31">
        <v>1.86157517899761</v>
      </c>
      <c r="B79" s="32">
        <f t="shared" si="6"/>
        <v>61.417322834645624</v>
      </c>
      <c r="C79" s="32">
        <v>8.8688946015424097</v>
      </c>
      <c r="D79" s="33">
        <f t="shared" si="7"/>
        <v>16.83748169838946</v>
      </c>
    </row>
    <row r="80" spans="1:9" x14ac:dyDescent="0.3">
      <c r="A80" s="31">
        <v>1.8365155131264901</v>
      </c>
      <c r="B80" s="32">
        <f t="shared" si="6"/>
        <v>60.590551181102384</v>
      </c>
      <c r="C80" s="32">
        <v>6.8123393316195404</v>
      </c>
      <c r="D80" s="33">
        <f t="shared" si="7"/>
        <v>12.933138116154238</v>
      </c>
    </row>
    <row r="81" spans="1:4" x14ac:dyDescent="0.3">
      <c r="A81" s="31">
        <v>1.84486873508353</v>
      </c>
      <c r="B81" s="32">
        <f t="shared" si="6"/>
        <v>60.866141732283467</v>
      </c>
      <c r="C81" s="32">
        <v>5.2699228791773702</v>
      </c>
      <c r="D81" s="33">
        <f t="shared" si="7"/>
        <v>10.004880429477788</v>
      </c>
    </row>
    <row r="82" spans="1:4" x14ac:dyDescent="0.3">
      <c r="A82" s="31">
        <v>1.63603818615751</v>
      </c>
      <c r="B82" s="32">
        <f t="shared" si="6"/>
        <v>53.976377952755705</v>
      </c>
      <c r="C82" s="32">
        <v>5.6812339331619404</v>
      </c>
      <c r="D82" s="33">
        <f t="shared" si="7"/>
        <v>10.785749145924825</v>
      </c>
    </row>
    <row r="83" spans="1:4" x14ac:dyDescent="0.3">
      <c r="A83" s="31">
        <v>1.5357995226730301</v>
      </c>
      <c r="B83" s="32">
        <f t="shared" si="6"/>
        <v>50.669291338582703</v>
      </c>
      <c r="C83" s="32">
        <v>2.2879177377892002</v>
      </c>
      <c r="D83" s="33">
        <f t="shared" si="7"/>
        <v>4.3435822352366991</v>
      </c>
    </row>
    <row r="84" spans="1:4" x14ac:dyDescent="0.3">
      <c r="A84" s="31">
        <v>1.9200477326968901</v>
      </c>
      <c r="B84" s="32">
        <f t="shared" si="6"/>
        <v>63.346456692913222</v>
      </c>
      <c r="C84" s="32">
        <v>4.2416452442159303</v>
      </c>
      <c r="D84" s="33">
        <f t="shared" si="7"/>
        <v>8.0527086383601674</v>
      </c>
    </row>
    <row r="85" spans="1:4" x14ac:dyDescent="0.3">
      <c r="A85" s="31">
        <v>2.1372315035799501</v>
      </c>
      <c r="B85" s="32">
        <f t="shared" si="6"/>
        <v>70.511811023622045</v>
      </c>
      <c r="C85" s="32">
        <v>7.6349614395886798</v>
      </c>
      <c r="D85" s="33">
        <f t="shared" si="7"/>
        <v>14.494875549048311</v>
      </c>
    </row>
    <row r="86" spans="1:4" x14ac:dyDescent="0.3">
      <c r="A86" s="31">
        <v>2.3293556085918801</v>
      </c>
      <c r="B86" s="32">
        <f t="shared" si="6"/>
        <v>76.850393700787308</v>
      </c>
      <c r="C86" s="32">
        <v>5.5784061696658096</v>
      </c>
      <c r="D86" s="33">
        <f t="shared" si="7"/>
        <v>10.590531966813089</v>
      </c>
    </row>
    <row r="87" spans="1:4" x14ac:dyDescent="0.3">
      <c r="A87" s="31">
        <v>2.5381861575178899</v>
      </c>
      <c r="B87" s="32">
        <f t="shared" si="6"/>
        <v>83.740157480314735</v>
      </c>
      <c r="C87" s="32">
        <v>6.4010282776349499</v>
      </c>
      <c r="D87" s="33">
        <f t="shared" si="7"/>
        <v>12.152269399707164</v>
      </c>
    </row>
    <row r="88" spans="1:4" ht="15" thickBot="1" x14ac:dyDescent="0.35">
      <c r="A88" s="31">
        <v>2.63842482100238</v>
      </c>
      <c r="B88" s="32">
        <f t="shared" si="6"/>
        <v>87.047244094488065</v>
      </c>
      <c r="C88" s="32">
        <v>4.3444730077120797</v>
      </c>
      <c r="D88" s="33">
        <f t="shared" si="7"/>
        <v>8.2479258174719412</v>
      </c>
    </row>
    <row r="89" spans="1:4" ht="15" thickBot="1" x14ac:dyDescent="0.35">
      <c r="A89" s="28">
        <v>2.63842482100238</v>
      </c>
      <c r="B89" s="29">
        <f t="shared" si="6"/>
        <v>87.047244094488065</v>
      </c>
      <c r="C89" s="29">
        <v>2.8020565552699201</v>
      </c>
      <c r="D89" s="30">
        <f t="shared" si="7"/>
        <v>5.3196681307955096</v>
      </c>
    </row>
    <row r="90" spans="1:4" x14ac:dyDescent="0.3">
      <c r="A90" s="31">
        <v>2.9224343675417601</v>
      </c>
      <c r="B90" s="32">
        <f t="shared" si="6"/>
        <v>96.417322834645574</v>
      </c>
      <c r="C90" s="32">
        <v>7.2236503856041097</v>
      </c>
      <c r="D90" s="33">
        <f t="shared" si="7"/>
        <v>13.714006832601275</v>
      </c>
    </row>
    <row r="91" spans="1:4" x14ac:dyDescent="0.3">
      <c r="A91" s="31">
        <v>2.9391408114558399</v>
      </c>
      <c r="B91" s="32">
        <f t="shared" si="6"/>
        <v>96.968503937007739</v>
      </c>
      <c r="C91" s="32">
        <v>7.5321336760925401</v>
      </c>
      <c r="D91" s="33">
        <f t="shared" si="7"/>
        <v>14.299658369936557</v>
      </c>
    </row>
    <row r="92" spans="1:4" x14ac:dyDescent="0.3">
      <c r="A92" s="31">
        <v>3.0310262529832901</v>
      </c>
      <c r="B92" s="32">
        <f t="shared" si="6"/>
        <v>100</v>
      </c>
      <c r="C92" s="32">
        <v>2.8020565552699201</v>
      </c>
      <c r="D92" s="33">
        <f t="shared" si="7"/>
        <v>5.3196681307955096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DBEEA-C82A-4F1B-B660-95FF5C4FF345}">
  <dimension ref="A1:I33"/>
  <sheetViews>
    <sheetView workbookViewId="0">
      <selection activeCell="F1" sqref="F1:I33"/>
    </sheetView>
  </sheetViews>
  <sheetFormatPr defaultRowHeight="14.4" x14ac:dyDescent="0.3"/>
  <sheetData>
    <row r="1" spans="1:9" ht="15" thickBot="1" x14ac:dyDescent="0.35">
      <c r="A1" s="12" t="s">
        <v>11</v>
      </c>
      <c r="B1" s="13" t="s">
        <v>25</v>
      </c>
      <c r="C1" s="14" t="s">
        <v>17</v>
      </c>
      <c r="D1" s="15" t="s">
        <v>28</v>
      </c>
      <c r="F1" s="12" t="s">
        <v>12</v>
      </c>
      <c r="G1" s="13" t="s">
        <v>29</v>
      </c>
      <c r="H1" s="14" t="s">
        <v>11</v>
      </c>
      <c r="I1" s="15" t="s">
        <v>25</v>
      </c>
    </row>
    <row r="2" spans="1:9" x14ac:dyDescent="0.3">
      <c r="A2">
        <v>0.53180212014134198</v>
      </c>
      <c r="B2" s="32">
        <f>A2/(MAX(A$2:A$301))*100</f>
        <v>17.970149253731336</v>
      </c>
      <c r="C2">
        <v>3.8681871720740899</v>
      </c>
      <c r="D2" s="32">
        <f>C2/(MAX(C$2:C$301))*100</f>
        <v>37.022170600895016</v>
      </c>
      <c r="F2" s="36">
        <v>110.80336648814</v>
      </c>
      <c r="G2" s="32">
        <f>F2/(MAX(F$2:F$301))*100</f>
        <v>54.356964838002298</v>
      </c>
      <c r="H2" s="37">
        <v>0.58557287681713799</v>
      </c>
      <c r="I2" s="32">
        <f>H2/(MAX(H$2:H$301))*100</f>
        <v>19.819214708833709</v>
      </c>
    </row>
    <row r="3" spans="1:9" x14ac:dyDescent="0.3">
      <c r="A3">
        <v>0.55830388692579502</v>
      </c>
      <c r="B3" s="32">
        <f>A3/(MAX(A$2:A$301))*100</f>
        <v>18.865671641791064</v>
      </c>
      <c r="C3">
        <v>3.76664168183602</v>
      </c>
      <c r="D3" s="32">
        <f t="shared" ref="D3:D31" si="0">C3/(MAX(C$2:C$301))*100</f>
        <v>36.050285245789624</v>
      </c>
      <c r="F3" s="36">
        <v>84.921193573068095</v>
      </c>
      <c r="G3" s="32">
        <f t="shared" ref="G3:G33" si="1">F3/(MAX(F$2:F$301))*100</f>
        <v>41.659910518571976</v>
      </c>
      <c r="H3" s="37">
        <v>0.51874999999999905</v>
      </c>
      <c r="I3" s="32">
        <f t="shared" ref="I3:I33" si="2">H3/(MAX(H$2:H$301))*100</f>
        <v>17.557537306185843</v>
      </c>
    </row>
    <row r="4" spans="1:9" x14ac:dyDescent="0.3">
      <c r="A4">
        <v>0.57950530035335601</v>
      </c>
      <c r="B4" s="32">
        <f t="shared" ref="B4:B31" si="3">A4/(MAX(A$2:A$301))*100</f>
        <v>19.582089552238795</v>
      </c>
      <c r="C4">
        <v>3.3419709462112301</v>
      </c>
      <c r="D4" s="32">
        <f t="shared" si="0"/>
        <v>31.985788952276916</v>
      </c>
      <c r="F4" s="36">
        <v>79.491966335118505</v>
      </c>
      <c r="G4" s="32">
        <f t="shared" si="1"/>
        <v>38.996486802990745</v>
      </c>
      <c r="H4" s="37">
        <v>0.51306905126243296</v>
      </c>
      <c r="I4" s="32">
        <f t="shared" si="2"/>
        <v>17.365260738678671</v>
      </c>
    </row>
    <row r="5" spans="1:9" x14ac:dyDescent="0.3">
      <c r="A5">
        <v>0.61130742049469899</v>
      </c>
      <c r="B5" s="32">
        <f t="shared" si="3"/>
        <v>20.656716417910445</v>
      </c>
      <c r="C5">
        <v>3.3413284791376601</v>
      </c>
      <c r="D5" s="32">
        <f t="shared" si="0"/>
        <v>31.979639941242784</v>
      </c>
      <c r="F5" s="36">
        <v>76.137719969395505</v>
      </c>
      <c r="G5" s="32">
        <f t="shared" si="1"/>
        <v>37.350989400354365</v>
      </c>
      <c r="H5" s="37">
        <v>0.55690990818668695</v>
      </c>
      <c r="I5" s="32">
        <f t="shared" si="2"/>
        <v>18.849092027320111</v>
      </c>
    </row>
    <row r="6" spans="1:9" x14ac:dyDescent="0.3">
      <c r="A6">
        <v>0.65901060070671302</v>
      </c>
      <c r="B6" s="32">
        <f t="shared" si="3"/>
        <v>22.268656716417905</v>
      </c>
      <c r="C6">
        <v>3.6837991219616599</v>
      </c>
      <c r="D6" s="32">
        <f t="shared" si="0"/>
        <v>35.25740443412019</v>
      </c>
      <c r="F6" s="36">
        <v>69.031369548584493</v>
      </c>
      <c r="G6" s="32">
        <f t="shared" si="1"/>
        <v>33.864816983454979</v>
      </c>
      <c r="H6" s="37">
        <v>0.57314938791124703</v>
      </c>
      <c r="I6" s="32">
        <f t="shared" si="2"/>
        <v>19.398731104133628</v>
      </c>
    </row>
    <row r="7" spans="1:9" x14ac:dyDescent="0.3">
      <c r="A7">
        <v>0.94522968197879798</v>
      </c>
      <c r="B7" s="32">
        <f t="shared" si="3"/>
        <v>31.9402985074627</v>
      </c>
      <c r="C7">
        <v>3.49619873648142</v>
      </c>
      <c r="D7" s="32">
        <f t="shared" si="0"/>
        <v>33.461893212175084</v>
      </c>
      <c r="F7" s="36">
        <v>66.500382555470495</v>
      </c>
      <c r="G7" s="32">
        <f t="shared" si="1"/>
        <v>32.623187100261276</v>
      </c>
      <c r="H7" s="37">
        <v>0.66097456006120803</v>
      </c>
      <c r="I7" s="32">
        <f t="shared" si="2"/>
        <v>22.371249150292929</v>
      </c>
    </row>
    <row r="8" spans="1:9" x14ac:dyDescent="0.3">
      <c r="A8">
        <v>0.91872791519434605</v>
      </c>
      <c r="B8" s="32">
        <f t="shared" si="3"/>
        <v>31.044776119403007</v>
      </c>
      <c r="C8">
        <v>3.9209765499518099</v>
      </c>
      <c r="D8" s="32">
        <f t="shared" si="0"/>
        <v>37.527414340860197</v>
      </c>
      <c r="F8" s="36">
        <v>63.975516449885099</v>
      </c>
      <c r="G8" s="32">
        <f t="shared" si="1"/>
        <v>31.384559949554085</v>
      </c>
      <c r="H8" s="37">
        <v>0.72682192042846205</v>
      </c>
      <c r="I8" s="32">
        <f t="shared" si="2"/>
        <v>24.599909364580981</v>
      </c>
    </row>
    <row r="9" spans="1:9" x14ac:dyDescent="0.3">
      <c r="A9">
        <v>1.01943462897526</v>
      </c>
      <c r="B9" s="32">
        <f t="shared" si="3"/>
        <v>34.447761194029717</v>
      </c>
      <c r="C9">
        <v>4.0603562122996699</v>
      </c>
      <c r="D9" s="32">
        <f t="shared" si="0"/>
        <v>38.861408123526822</v>
      </c>
      <c r="F9" s="36">
        <v>66.061208875286894</v>
      </c>
      <c r="G9" s="32">
        <f t="shared" si="1"/>
        <v>32.407741044350409</v>
      </c>
      <c r="H9" s="37">
        <v>0.73788255547054304</v>
      </c>
      <c r="I9" s="32">
        <f t="shared" si="2"/>
        <v>24.97426601495485</v>
      </c>
    </row>
    <row r="10" spans="1:9" x14ac:dyDescent="0.3">
      <c r="A10">
        <v>0.81802120141342705</v>
      </c>
      <c r="B10" s="32">
        <f t="shared" si="3"/>
        <v>27.641791044776131</v>
      </c>
      <c r="C10">
        <v>4.5694756754827397</v>
      </c>
      <c r="D10" s="32">
        <f t="shared" si="0"/>
        <v>43.734157756294252</v>
      </c>
      <c r="F10" s="36">
        <v>63.1124713083397</v>
      </c>
      <c r="G10" s="32">
        <f t="shared" si="1"/>
        <v>30.961174668948793</v>
      </c>
      <c r="H10" s="37">
        <v>0.825693381790359</v>
      </c>
      <c r="I10" s="32">
        <f t="shared" si="2"/>
        <v>27.946298514226513</v>
      </c>
    </row>
    <row r="11" spans="1:9" x14ac:dyDescent="0.3">
      <c r="A11">
        <v>0.69081272084805601</v>
      </c>
      <c r="B11" s="32">
        <f t="shared" si="3"/>
        <v>23.343283582089558</v>
      </c>
      <c r="C11">
        <v>4.7336617053931498</v>
      </c>
      <c r="D11" s="32">
        <f t="shared" si="0"/>
        <v>45.30557168722035</v>
      </c>
      <c r="F11" s="36">
        <v>40.082631981637299</v>
      </c>
      <c r="G11" s="32">
        <f t="shared" si="1"/>
        <v>19.663393688256328</v>
      </c>
      <c r="H11" s="37">
        <v>1.01721021423106</v>
      </c>
      <c r="I11" s="32">
        <f t="shared" si="2"/>
        <v>34.428349464279826</v>
      </c>
    </row>
    <row r="12" spans="1:9" x14ac:dyDescent="0.3">
      <c r="A12">
        <v>0.64840989399293303</v>
      </c>
      <c r="B12" s="32">
        <f>A12/(MAX(A$2:A$301))*100</f>
        <v>21.910447761194057</v>
      </c>
      <c r="C12">
        <v>4.49209408573366</v>
      </c>
      <c r="D12" s="32">
        <f t="shared" si="0"/>
        <v>42.993543538414301</v>
      </c>
      <c r="F12" s="36">
        <v>72.769701606732895</v>
      </c>
      <c r="G12" s="32">
        <f t="shared" si="1"/>
        <v>35.698735849623183</v>
      </c>
      <c r="H12" s="37">
        <v>0.65020084162203495</v>
      </c>
      <c r="I12" s="32">
        <f t="shared" si="2"/>
        <v>22.006603437671966</v>
      </c>
    </row>
    <row r="13" spans="1:9" x14ac:dyDescent="0.3">
      <c r="A13">
        <v>0.53180212014134198</v>
      </c>
      <c r="B13" s="32">
        <f t="shared" si="3"/>
        <v>17.970149253731336</v>
      </c>
      <c r="C13">
        <v>5.0803083841953098</v>
      </c>
      <c r="D13" s="32">
        <f t="shared" si="0"/>
        <v>48.623304751819177</v>
      </c>
      <c r="F13" s="36">
        <v>81.958684009181297</v>
      </c>
      <c r="G13" s="32">
        <f t="shared" si="1"/>
        <v>40.20658799507558</v>
      </c>
      <c r="H13" s="37">
        <v>0.65601090283091001</v>
      </c>
      <c r="I13" s="32">
        <f t="shared" si="2"/>
        <v>22.203249927167963</v>
      </c>
    </row>
    <row r="14" spans="1:9" x14ac:dyDescent="0.3">
      <c r="A14">
        <v>0.74381625441696098</v>
      </c>
      <c r="B14" s="32">
        <f t="shared" si="3"/>
        <v>25.134328358208975</v>
      </c>
      <c r="C14">
        <v>5.6416818360281198</v>
      </c>
      <c r="D14" s="32">
        <f t="shared" si="0"/>
        <v>53.996173948689965</v>
      </c>
      <c r="F14" s="36">
        <v>93.629686304514095</v>
      </c>
      <c r="G14" s="32">
        <f t="shared" si="1"/>
        <v>45.932048163829137</v>
      </c>
      <c r="H14" s="37">
        <v>0.74981828615149104</v>
      </c>
      <c r="I14" s="32">
        <f t="shared" si="2"/>
        <v>25.378241025475006</v>
      </c>
    </row>
    <row r="15" spans="1:9" x14ac:dyDescent="0.3">
      <c r="A15">
        <v>0.73851590106007003</v>
      </c>
      <c r="B15" s="32">
        <f t="shared" si="3"/>
        <v>24.955223880597018</v>
      </c>
      <c r="C15">
        <v>5.7427990148838202</v>
      </c>
      <c r="D15" s="32">
        <f t="shared" si="0"/>
        <v>54.963959963106035</v>
      </c>
      <c r="F15" s="36">
        <v>94.408569242540096</v>
      </c>
      <c r="G15" s="32">
        <f t="shared" si="1"/>
        <v>46.314145872744241</v>
      </c>
      <c r="H15" s="37">
        <v>0.953141736801836</v>
      </c>
      <c r="I15" s="32">
        <f t="shared" si="2"/>
        <v>32.259897064059828</v>
      </c>
    </row>
    <row r="16" spans="1:9" x14ac:dyDescent="0.3">
      <c r="A16">
        <v>0.77031802120141302</v>
      </c>
      <c r="B16" s="32">
        <f t="shared" si="3"/>
        <v>26.029850746268668</v>
      </c>
      <c r="C16">
        <v>6.0047828104365202</v>
      </c>
      <c r="D16" s="32">
        <f t="shared" si="0"/>
        <v>57.471390018105531</v>
      </c>
      <c r="F16" s="36">
        <v>87.723029839326699</v>
      </c>
      <c r="G16" s="32">
        <f t="shared" si="1"/>
        <v>43.034411314296086</v>
      </c>
      <c r="H16" s="37">
        <v>0.95840665646518697</v>
      </c>
      <c r="I16" s="32">
        <f t="shared" si="2"/>
        <v>32.438092771825332</v>
      </c>
    </row>
    <row r="17" spans="1:9" x14ac:dyDescent="0.3">
      <c r="A17">
        <v>1.01413427561837</v>
      </c>
      <c r="B17" s="32">
        <f t="shared" si="3"/>
        <v>34.268656716417787</v>
      </c>
      <c r="C17">
        <v>5.1513723810543501</v>
      </c>
      <c r="D17" s="32">
        <f t="shared" si="0"/>
        <v>49.303453694530795</v>
      </c>
      <c r="F17" s="36">
        <v>82.694720734506504</v>
      </c>
      <c r="G17" s="32">
        <f t="shared" si="1"/>
        <v>40.567666576584763</v>
      </c>
      <c r="H17" s="37">
        <v>1.01317903596021</v>
      </c>
      <c r="I17" s="32">
        <f t="shared" si="2"/>
        <v>34.291910788851716</v>
      </c>
    </row>
    <row r="18" spans="1:9" x14ac:dyDescent="0.3">
      <c r="A18">
        <v>1.24204946996466</v>
      </c>
      <c r="B18" s="32">
        <f t="shared" si="3"/>
        <v>41.970149253731243</v>
      </c>
      <c r="C18">
        <v>5.3083841953099897</v>
      </c>
      <c r="D18" s="32">
        <f t="shared" si="0"/>
        <v>50.806203668910008</v>
      </c>
      <c r="F18" s="36">
        <v>76.012241775057305</v>
      </c>
      <c r="G18" s="32">
        <f t="shared" si="1"/>
        <v>37.289433384379819</v>
      </c>
      <c r="H18" s="37">
        <v>1.0074550497322099</v>
      </c>
      <c r="I18" s="32">
        <f t="shared" si="2"/>
        <v>34.098177580681686</v>
      </c>
    </row>
    <row r="19" spans="1:9" x14ac:dyDescent="0.3">
      <c r="A19">
        <v>1.43816254416961</v>
      </c>
      <c r="B19" s="32">
        <f t="shared" si="3"/>
        <v>48.597014925373138</v>
      </c>
      <c r="C19">
        <v>6.7589677695684696</v>
      </c>
      <c r="D19" s="32">
        <f t="shared" si="0"/>
        <v>64.68964574864215</v>
      </c>
      <c r="F19" s="36">
        <v>71.436878347360306</v>
      </c>
      <c r="G19" s="32">
        <f t="shared" si="1"/>
        <v>35.04489085067415</v>
      </c>
      <c r="H19" s="37">
        <v>0.93586935730680898</v>
      </c>
      <c r="I19" s="32">
        <f t="shared" si="2"/>
        <v>31.675298611335901</v>
      </c>
    </row>
    <row r="20" spans="1:9" x14ac:dyDescent="0.3">
      <c r="A20">
        <v>1.36925795053003</v>
      </c>
      <c r="B20" s="32">
        <f t="shared" si="3"/>
        <v>46.26865671641778</v>
      </c>
      <c r="C20">
        <v>7.6896527108541202</v>
      </c>
      <c r="D20" s="32">
        <f t="shared" si="0"/>
        <v>73.597171454924435</v>
      </c>
      <c r="F20" s="36">
        <v>70.515684774292197</v>
      </c>
      <c r="G20" s="32">
        <f t="shared" si="1"/>
        <v>34.592979611446438</v>
      </c>
      <c r="H20" s="37">
        <v>1.2435300306044299</v>
      </c>
      <c r="I20" s="32">
        <f t="shared" si="2"/>
        <v>42.088337163758538</v>
      </c>
    </row>
    <row r="21" spans="1:9" x14ac:dyDescent="0.3">
      <c r="A21">
        <v>1.0883392226148401</v>
      </c>
      <c r="B21" s="32">
        <f t="shared" si="3"/>
        <v>36.776119402985081</v>
      </c>
      <c r="C21">
        <v>7.0488631902059398</v>
      </c>
      <c r="D21" s="32">
        <f t="shared" si="0"/>
        <v>67.464216171899082</v>
      </c>
      <c r="F21" s="36">
        <v>85.112471308339707</v>
      </c>
      <c r="G21" s="32">
        <f t="shared" si="1"/>
        <v>41.753745908777063</v>
      </c>
      <c r="H21" s="37">
        <v>1.3319433817903501</v>
      </c>
      <c r="I21" s="32">
        <f t="shared" si="2"/>
        <v>45.080762632311227</v>
      </c>
    </row>
    <row r="22" spans="1:9" x14ac:dyDescent="0.3">
      <c r="A22">
        <v>1.0088339222614799</v>
      </c>
      <c r="B22" s="32">
        <f t="shared" si="3"/>
        <v>34.089552238805865</v>
      </c>
      <c r="C22">
        <v>7.1312774386979303</v>
      </c>
      <c r="D22" s="32">
        <f t="shared" si="0"/>
        <v>68.252997642879208</v>
      </c>
      <c r="F22" s="36">
        <v>99.352716143840794</v>
      </c>
      <c r="G22" s="32">
        <f t="shared" si="1"/>
        <v>48.739603038765331</v>
      </c>
      <c r="H22" s="37">
        <v>1.2005642693190499</v>
      </c>
      <c r="I22" s="32">
        <f t="shared" si="2"/>
        <v>40.634124235263627</v>
      </c>
    </row>
    <row r="23" spans="1:9" x14ac:dyDescent="0.3">
      <c r="A23">
        <v>2.1908127208480499</v>
      </c>
      <c r="B23" s="32">
        <f t="shared" si="3"/>
        <v>74.029850746268508</v>
      </c>
      <c r="C23">
        <v>8.2387122104436497</v>
      </c>
      <c r="D23" s="32">
        <f t="shared" si="0"/>
        <v>78.852184606975769</v>
      </c>
      <c r="F23" s="36">
        <v>93.958684009181297</v>
      </c>
      <c r="G23" s="32">
        <f t="shared" si="1"/>
        <v>46.093445034981897</v>
      </c>
      <c r="H23" s="37">
        <v>1.0685109028309101</v>
      </c>
      <c r="I23" s="32">
        <f t="shared" si="2"/>
        <v>36.164665134496495</v>
      </c>
    </row>
    <row r="24" spans="1:9" x14ac:dyDescent="0.3">
      <c r="A24">
        <v>2.1908127208480499</v>
      </c>
      <c r="B24" s="32">
        <f t="shared" si="3"/>
        <v>74.029850746268508</v>
      </c>
      <c r="C24">
        <v>8.6023485740800201</v>
      </c>
      <c r="D24" s="32">
        <f t="shared" si="0"/>
        <v>82.332524852253059</v>
      </c>
      <c r="F24" s="36">
        <v>105.136954858454</v>
      </c>
      <c r="G24" s="32">
        <f t="shared" si="1"/>
        <v>51.577185238566955</v>
      </c>
      <c r="H24" s="37">
        <v>1.43153213465952</v>
      </c>
      <c r="I24" s="32">
        <f t="shared" si="2"/>
        <v>48.451429126339136</v>
      </c>
    </row>
    <row r="25" spans="1:9" x14ac:dyDescent="0.3">
      <c r="A25">
        <v>2.9593639575971702</v>
      </c>
      <c r="B25" s="32">
        <f t="shared" si="3"/>
        <v>100</v>
      </c>
      <c r="C25">
        <v>8.4050041046507395</v>
      </c>
      <c r="D25" s="32">
        <f t="shared" si="0"/>
        <v>80.443753629624652</v>
      </c>
      <c r="F25" s="36">
        <v>128.97016067329699</v>
      </c>
      <c r="G25" s="32">
        <f t="shared" si="1"/>
        <v>63.269074858120689</v>
      </c>
      <c r="H25" s="37">
        <v>1.35542750573833</v>
      </c>
      <c r="I25" s="32">
        <f t="shared" si="2"/>
        <v>45.875602887385448</v>
      </c>
    </row>
    <row r="26" spans="1:9" x14ac:dyDescent="0.3">
      <c r="A26">
        <v>2.8162544169611299</v>
      </c>
      <c r="B26" s="32">
        <f t="shared" si="3"/>
        <v>95.164179104477682</v>
      </c>
      <c r="C26">
        <v>10.448299246885799</v>
      </c>
      <c r="D26" s="32">
        <f t="shared" si="0"/>
        <v>100</v>
      </c>
      <c r="F26" s="36">
        <v>146.92578423871399</v>
      </c>
      <c r="G26" s="32">
        <f t="shared" si="1"/>
        <v>72.077590607452606</v>
      </c>
      <c r="H26" s="37">
        <v>1.38351664116296</v>
      </c>
      <c r="I26" s="32">
        <f t="shared" si="2"/>
        <v>46.826303693393058</v>
      </c>
    </row>
    <row r="27" spans="1:9" x14ac:dyDescent="0.3">
      <c r="A27">
        <v>2.5141342756183702</v>
      </c>
      <c r="B27" s="32">
        <f t="shared" si="3"/>
        <v>84.955223880596947</v>
      </c>
      <c r="C27">
        <v>9.8281400578220293</v>
      </c>
      <c r="D27" s="32">
        <f t="shared" si="0"/>
        <v>94.064496293512903</v>
      </c>
      <c r="F27" s="36">
        <v>143.52257077276201</v>
      </c>
      <c r="G27" s="32">
        <f t="shared" si="1"/>
        <v>70.408071344923982</v>
      </c>
      <c r="H27" s="37">
        <v>1.6031799923488901</v>
      </c>
      <c r="I27" s="32">
        <f t="shared" si="2"/>
        <v>54.260997637005161</v>
      </c>
    </row>
    <row r="28" spans="1:9" x14ac:dyDescent="0.3">
      <c r="A28">
        <v>2.3975265017667802</v>
      </c>
      <c r="B28" s="32">
        <f t="shared" si="3"/>
        <v>81.014925373134261</v>
      </c>
      <c r="C28">
        <v>9.1234250633543894</v>
      </c>
      <c r="D28" s="32">
        <f t="shared" si="0"/>
        <v>87.319714412598785</v>
      </c>
      <c r="F28" s="36">
        <v>124.146901300688</v>
      </c>
      <c r="G28" s="32">
        <f t="shared" si="1"/>
        <v>60.902921658709239</v>
      </c>
      <c r="H28" s="37">
        <v>2.1739431905126199</v>
      </c>
      <c r="I28" s="32">
        <f t="shared" si="2"/>
        <v>73.578966108827132</v>
      </c>
    </row>
    <row r="29" spans="1:9" x14ac:dyDescent="0.3">
      <c r="A29">
        <v>1.6024734982332101</v>
      </c>
      <c r="B29" s="32">
        <f t="shared" si="3"/>
        <v>54.149253731343151</v>
      </c>
      <c r="C29">
        <v>10.331405932112601</v>
      </c>
      <c r="D29" s="32">
        <f t="shared" si="0"/>
        <v>98.881221603525191</v>
      </c>
      <c r="F29" s="36">
        <v>126.64269319051201</v>
      </c>
      <c r="G29" s="32">
        <f t="shared" si="1"/>
        <v>62.127285830105208</v>
      </c>
      <c r="H29" s="37">
        <v>2.2124904361132298</v>
      </c>
      <c r="I29" s="32">
        <f t="shared" si="2"/>
        <v>74.883630595927698</v>
      </c>
    </row>
    <row r="30" spans="1:9" x14ac:dyDescent="0.3">
      <c r="A30">
        <v>1.3374558303886901</v>
      </c>
      <c r="B30" s="32">
        <f t="shared" si="3"/>
        <v>45.194029850746233</v>
      </c>
      <c r="C30">
        <v>9.8721133597458604</v>
      </c>
      <c r="D30" s="32">
        <f t="shared" si="0"/>
        <v>94.485361937621803</v>
      </c>
      <c r="F30" s="36">
        <v>136.044376434583</v>
      </c>
      <c r="G30" s="32">
        <f t="shared" si="1"/>
        <v>66.739482929465936</v>
      </c>
      <c r="H30" s="37">
        <v>2.9545715378729902</v>
      </c>
      <c r="I30" s="32">
        <f t="shared" si="2"/>
        <v>100</v>
      </c>
    </row>
    <row r="31" spans="1:9" x14ac:dyDescent="0.3">
      <c r="A31">
        <v>1.3798586572438101</v>
      </c>
      <c r="B31" s="32">
        <f t="shared" si="3"/>
        <v>46.626865671641625</v>
      </c>
      <c r="C31">
        <v>8.9419638076881895</v>
      </c>
      <c r="D31" s="32">
        <f t="shared" si="0"/>
        <v>85.582960407201341</v>
      </c>
      <c r="F31" s="36">
        <v>187.87911247130799</v>
      </c>
      <c r="G31" s="32">
        <f t="shared" si="1"/>
        <v>92.168122991922644</v>
      </c>
      <c r="H31" s="37">
        <v>2.8354724560061202</v>
      </c>
      <c r="I31" s="32">
        <f t="shared" si="2"/>
        <v>95.968989738775804</v>
      </c>
    </row>
    <row r="32" spans="1:9" x14ac:dyDescent="0.3">
      <c r="F32" s="36">
        <v>203.843917368018</v>
      </c>
      <c r="G32" s="32">
        <f t="shared" si="1"/>
        <v>100</v>
      </c>
      <c r="H32" s="37">
        <v>2.5118448737566901</v>
      </c>
      <c r="I32" s="32">
        <f t="shared" si="2"/>
        <v>85.015537500404506</v>
      </c>
    </row>
    <row r="33" spans="6:9" ht="15" thickBot="1" x14ac:dyDescent="0.35">
      <c r="F33" s="38">
        <v>200.537107880642</v>
      </c>
      <c r="G33" s="26">
        <f t="shared" si="1"/>
        <v>98.377773774134297</v>
      </c>
      <c r="H33" s="39">
        <v>2.38535768936495</v>
      </c>
      <c r="I33" s="26">
        <f t="shared" si="2"/>
        <v>80.734470592043266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39AB1-B7DA-4BEB-B6D6-DEC4819C9DE8}">
  <dimension ref="A1:E55"/>
  <sheetViews>
    <sheetView workbookViewId="0">
      <selection activeCell="C1" sqref="C1:C55"/>
    </sheetView>
  </sheetViews>
  <sheetFormatPr defaultRowHeight="14.4" x14ac:dyDescent="0.3"/>
  <sheetData>
    <row r="1" spans="1:5" ht="15" thickBot="1" x14ac:dyDescent="0.35">
      <c r="A1" s="12" t="s">
        <v>9</v>
      </c>
      <c r="B1" s="13" t="s">
        <v>30</v>
      </c>
      <c r="C1" s="14" t="s">
        <v>14</v>
      </c>
      <c r="D1" s="30" t="s">
        <v>11</v>
      </c>
      <c r="E1" s="13" t="s">
        <v>25</v>
      </c>
    </row>
    <row r="2" spans="1:5" x14ac:dyDescent="0.3">
      <c r="A2" s="31">
        <v>2.8039216901480701</v>
      </c>
      <c r="B2" s="32">
        <f>A2/(MAX(A$2:A$301))*100</f>
        <v>13.470725199900841</v>
      </c>
      <c r="C2" s="32">
        <v>5.9098553279858796</v>
      </c>
      <c r="D2" s="33">
        <f>1/C2</f>
        <v>0.16920887982901048</v>
      </c>
      <c r="E2" s="32">
        <f>D2/(MAX(D$2:D$301))*100</f>
        <v>100</v>
      </c>
    </row>
    <row r="3" spans="1:5" x14ac:dyDescent="0.3">
      <c r="A3" s="31">
        <v>3.14535272271086</v>
      </c>
      <c r="B3" s="32">
        <f t="shared" ref="B3:B55" si="0">A3/(MAX(A$2:A$301))*100</f>
        <v>15.111043340928829</v>
      </c>
      <c r="C3" s="32">
        <v>8.9184972148459298</v>
      </c>
      <c r="D3" s="33">
        <f t="shared" ref="D3:D55" si="1">1/C3</f>
        <v>0.1121265136838724</v>
      </c>
      <c r="E3" s="32">
        <f t="shared" ref="E3:E55" si="2">D3/(MAX(D$2:D$301))*100</f>
        <v>66.265147430311487</v>
      </c>
    </row>
    <row r="4" spans="1:5" x14ac:dyDescent="0.3">
      <c r="A4" s="31">
        <v>3.4901549894942598</v>
      </c>
      <c r="B4" s="32">
        <f t="shared" si="0"/>
        <v>16.767557715228918</v>
      </c>
      <c r="C4" s="32">
        <v>11.5149840433142</v>
      </c>
      <c r="D4" s="33">
        <f t="shared" si="1"/>
        <v>8.6843368278970157E-2</v>
      </c>
      <c r="E4" s="32">
        <f t="shared" si="2"/>
        <v>51.323174272371176</v>
      </c>
    </row>
    <row r="5" spans="1:5" x14ac:dyDescent="0.3">
      <c r="A5" s="31">
        <v>3.79153855751166</v>
      </c>
      <c r="B5" s="32">
        <f t="shared" si="0"/>
        <v>18.215478047238488</v>
      </c>
      <c r="C5" s="32">
        <v>12.718586613183801</v>
      </c>
      <c r="D5" s="33">
        <f t="shared" si="1"/>
        <v>7.8625088652808525E-2</v>
      </c>
      <c r="E5" s="32">
        <f t="shared" si="2"/>
        <v>46.466289908816258</v>
      </c>
    </row>
    <row r="6" spans="1:5" x14ac:dyDescent="0.3">
      <c r="A6" s="31">
        <v>4.5669946036362603</v>
      </c>
      <c r="B6" s="32">
        <f t="shared" si="0"/>
        <v>21.94095844801048</v>
      </c>
      <c r="C6" s="32">
        <v>14.774744367368999</v>
      </c>
      <c r="D6" s="33">
        <f t="shared" si="1"/>
        <v>6.7683066125229632E-2</v>
      </c>
      <c r="E6" s="32">
        <f t="shared" si="2"/>
        <v>39.999712895460895</v>
      </c>
    </row>
    <row r="7" spans="1:5" x14ac:dyDescent="0.3">
      <c r="A7" s="31">
        <v>4.4544787197546096</v>
      </c>
      <c r="B7" s="32">
        <f t="shared" si="0"/>
        <v>21.400404638066657</v>
      </c>
      <c r="C7" s="32">
        <v>18.432271817696002</v>
      </c>
      <c r="D7" s="33">
        <f t="shared" si="1"/>
        <v>5.4252672155146099E-2</v>
      </c>
      <c r="E7" s="32">
        <f t="shared" si="2"/>
        <v>32.062544359356131</v>
      </c>
    </row>
    <row r="8" spans="1:5" x14ac:dyDescent="0.3">
      <c r="A8" s="31">
        <v>5.1185847250038998</v>
      </c>
      <c r="B8" s="32">
        <f t="shared" si="0"/>
        <v>24.590932223680028</v>
      </c>
      <c r="C8" s="32">
        <v>17.575925057022602</v>
      </c>
      <c r="D8" s="33">
        <f t="shared" si="1"/>
        <v>5.6896009556005815E-2</v>
      </c>
      <c r="E8" s="32">
        <f t="shared" si="2"/>
        <v>33.624718521569648</v>
      </c>
    </row>
    <row r="9" spans="1:5" x14ac:dyDescent="0.3">
      <c r="A9" s="31">
        <v>6.1333844836278697</v>
      </c>
      <c r="B9" s="32">
        <f t="shared" si="0"/>
        <v>29.466278325313599</v>
      </c>
      <c r="C9" s="32">
        <v>20.083876580037199</v>
      </c>
      <c r="D9" s="33">
        <f t="shared" si="1"/>
        <v>4.9791184287298972E-2</v>
      </c>
      <c r="E9" s="32">
        <f t="shared" si="2"/>
        <v>29.425869574702062</v>
      </c>
    </row>
    <row r="10" spans="1:5" x14ac:dyDescent="0.3">
      <c r="A10" s="31">
        <v>6.4591488860527697</v>
      </c>
      <c r="B10" s="32">
        <f t="shared" si="0"/>
        <v>31.03133014555327</v>
      </c>
      <c r="C10" s="32">
        <v>21.283885678160701</v>
      </c>
      <c r="D10" s="33">
        <f t="shared" si="1"/>
        <v>4.6983902052532424E-2</v>
      </c>
      <c r="E10" s="32">
        <f t="shared" si="2"/>
        <v>27.766806387472542</v>
      </c>
    </row>
    <row r="11" spans="1:5" x14ac:dyDescent="0.3">
      <c r="A11" s="31">
        <v>6.4948999181728198</v>
      </c>
      <c r="B11" s="32">
        <f t="shared" si="0"/>
        <v>31.203086842965384</v>
      </c>
      <c r="C11" s="32">
        <v>23.487084391952799</v>
      </c>
      <c r="D11" s="33">
        <f t="shared" si="1"/>
        <v>4.2576591598684016E-2</v>
      </c>
      <c r="E11" s="32">
        <f t="shared" si="2"/>
        <v>25.162149670696156</v>
      </c>
    </row>
    <row r="12" spans="1:5" x14ac:dyDescent="0.3">
      <c r="A12" s="31">
        <v>7.12276922411582</v>
      </c>
      <c r="B12" s="32">
        <f t="shared" si="0"/>
        <v>34.219524467285758</v>
      </c>
      <c r="C12" s="32">
        <v>20.620710391156901</v>
      </c>
      <c r="D12" s="33">
        <f t="shared" si="1"/>
        <v>4.8494934511511566E-2</v>
      </c>
      <c r="E12" s="32">
        <f t="shared" si="2"/>
        <v>28.659804710318294</v>
      </c>
    </row>
    <row r="13" spans="1:5" x14ac:dyDescent="0.3">
      <c r="A13" s="31">
        <v>6.6685059380076304</v>
      </c>
      <c r="B13" s="32">
        <f t="shared" si="0"/>
        <v>32.037132599114791</v>
      </c>
      <c r="C13" s="32">
        <v>27.683078629736499</v>
      </c>
      <c r="D13" s="33">
        <f t="shared" si="1"/>
        <v>3.6123149934842287E-2</v>
      </c>
      <c r="E13" s="32">
        <f t="shared" si="2"/>
        <v>21.348259010606046</v>
      </c>
    </row>
    <row r="14" spans="1:5" x14ac:dyDescent="0.3">
      <c r="A14" s="31">
        <v>5.5966531484376203</v>
      </c>
      <c r="B14" s="32">
        <f t="shared" si="0"/>
        <v>26.887689790573923</v>
      </c>
      <c r="C14" s="32">
        <v>27.6257318997346</v>
      </c>
      <c r="D14" s="33">
        <f t="shared" si="1"/>
        <v>3.61981359852988E-2</v>
      </c>
      <c r="E14" s="32">
        <f t="shared" si="2"/>
        <v>21.392574681587551</v>
      </c>
    </row>
    <row r="15" spans="1:5" x14ac:dyDescent="0.3">
      <c r="A15" s="31">
        <v>5.6835099347493596</v>
      </c>
      <c r="B15" s="32">
        <f t="shared" si="0"/>
        <v>27.304971023592294</v>
      </c>
      <c r="C15" s="32">
        <v>27.181159131639401</v>
      </c>
      <c r="D15" s="33">
        <f t="shared" si="1"/>
        <v>3.67901896735515E-2</v>
      </c>
      <c r="E15" s="32">
        <f t="shared" si="2"/>
        <v>21.742469845984942</v>
      </c>
    </row>
    <row r="16" spans="1:5" x14ac:dyDescent="0.3">
      <c r="A16" s="31">
        <v>6.24054895749717</v>
      </c>
      <c r="B16" s="32">
        <f t="shared" si="0"/>
        <v>29.9811226534407</v>
      </c>
      <c r="C16" s="32">
        <v>33.1320389528098</v>
      </c>
      <c r="D16" s="33">
        <f t="shared" si="1"/>
        <v>3.0182265613785713E-2</v>
      </c>
      <c r="E16" s="32">
        <f t="shared" si="2"/>
        <v>17.837282324831648</v>
      </c>
    </row>
    <row r="17" spans="1:5" x14ac:dyDescent="0.3">
      <c r="A17" s="31">
        <v>5.9644261566532197</v>
      </c>
      <c r="B17" s="32">
        <f t="shared" si="0"/>
        <v>28.654561221762709</v>
      </c>
      <c r="C17" s="32">
        <v>44.856720697631303</v>
      </c>
      <c r="D17" s="33">
        <f t="shared" si="1"/>
        <v>2.2293203436353871E-2</v>
      </c>
      <c r="E17" s="32">
        <f t="shared" si="2"/>
        <v>13.174960710620903</v>
      </c>
    </row>
    <row r="18" spans="1:5" x14ac:dyDescent="0.3">
      <c r="A18" s="31">
        <v>6.5408144969521</v>
      </c>
      <c r="B18" s="32">
        <f t="shared" si="0"/>
        <v>31.423671702941352</v>
      </c>
      <c r="C18" s="32">
        <v>39.060643475309803</v>
      </c>
      <c r="D18" s="33">
        <f t="shared" si="1"/>
        <v>2.5601216749849477E-2</v>
      </c>
      <c r="E18" s="32">
        <f t="shared" si="2"/>
        <v>15.129948721201927</v>
      </c>
    </row>
    <row r="19" spans="1:5" x14ac:dyDescent="0.3">
      <c r="A19" s="31">
        <v>6.9555548623302199</v>
      </c>
      <c r="B19" s="32">
        <f t="shared" si="0"/>
        <v>33.41618579880403</v>
      </c>
      <c r="C19" s="32">
        <v>35.424648308397003</v>
      </c>
      <c r="D19" s="33">
        <f t="shared" si="1"/>
        <v>2.8228932332490131E-2</v>
      </c>
      <c r="E19" s="32">
        <f t="shared" si="2"/>
        <v>16.682890614851967</v>
      </c>
    </row>
    <row r="20" spans="1:5" x14ac:dyDescent="0.3">
      <c r="A20" s="31">
        <v>7.1351610932190903</v>
      </c>
      <c r="B20" s="32">
        <f t="shared" si="0"/>
        <v>34.279058035569719</v>
      </c>
      <c r="C20" s="32">
        <v>32.913510851717497</v>
      </c>
      <c r="D20" s="33">
        <f t="shared" si="1"/>
        <v>3.0382659707899801E-2</v>
      </c>
      <c r="E20" s="32">
        <f t="shared" si="2"/>
        <v>17.955712335311354</v>
      </c>
    </row>
    <row r="21" spans="1:5" x14ac:dyDescent="0.3">
      <c r="A21" s="31">
        <v>7.2090869257419996</v>
      </c>
      <c r="B21" s="32">
        <f t="shared" si="0"/>
        <v>34.634215805698958</v>
      </c>
      <c r="C21" s="32">
        <v>32.917525950817499</v>
      </c>
      <c r="D21" s="33">
        <f t="shared" si="1"/>
        <v>3.0378953797867828E-2</v>
      </c>
      <c r="E21" s="32">
        <f t="shared" si="2"/>
        <v>17.953522196096607</v>
      </c>
    </row>
    <row r="22" spans="1:5" x14ac:dyDescent="0.3">
      <c r="A22" s="31">
        <v>7.82778919251093</v>
      </c>
      <c r="B22" s="32">
        <f t="shared" si="0"/>
        <v>37.606612733003978</v>
      </c>
      <c r="C22" s="32">
        <v>31.886028339979699</v>
      </c>
      <c r="D22" s="33">
        <f t="shared" si="1"/>
        <v>3.1361698275422054E-2</v>
      </c>
      <c r="E22" s="32">
        <f t="shared" si="2"/>
        <v>18.534309964768859</v>
      </c>
    </row>
    <row r="23" spans="1:5" x14ac:dyDescent="0.3">
      <c r="A23" s="31">
        <v>8.1160839630421506</v>
      </c>
      <c r="B23" s="32">
        <f t="shared" si="0"/>
        <v>38.991651282418474</v>
      </c>
      <c r="C23" s="32">
        <v>32.694429964598598</v>
      </c>
      <c r="D23" s="33">
        <f t="shared" si="1"/>
        <v>3.0586249739873003E-2</v>
      </c>
      <c r="E23" s="32">
        <f t="shared" si="2"/>
        <v>18.076031098829517</v>
      </c>
    </row>
    <row r="24" spans="1:5" x14ac:dyDescent="0.3">
      <c r="A24" s="31">
        <v>7.4748230505194799</v>
      </c>
      <c r="B24" s="32">
        <f t="shared" si="0"/>
        <v>35.910877106598186</v>
      </c>
      <c r="C24" s="32">
        <v>34.030095704277002</v>
      </c>
      <c r="D24" s="33">
        <f t="shared" si="1"/>
        <v>2.9385753384005824E-2</v>
      </c>
      <c r="E24" s="32">
        <f t="shared" si="2"/>
        <v>17.366555120334592</v>
      </c>
    </row>
    <row r="25" spans="1:5" x14ac:dyDescent="0.3">
      <c r="A25" s="31">
        <v>7.7102788751456197</v>
      </c>
      <c r="B25" s="32">
        <f t="shared" si="0"/>
        <v>37.042064443747854</v>
      </c>
      <c r="C25" s="32">
        <v>34.890727458159901</v>
      </c>
      <c r="D25" s="33">
        <f t="shared" si="1"/>
        <v>2.8660910013962169E-2</v>
      </c>
      <c r="E25" s="32">
        <f t="shared" si="2"/>
        <v>16.938183175093819</v>
      </c>
    </row>
    <row r="26" spans="1:5" x14ac:dyDescent="0.3">
      <c r="A26" s="31">
        <v>8.2445546771098801</v>
      </c>
      <c r="B26" s="32">
        <f t="shared" si="0"/>
        <v>39.608855996630744</v>
      </c>
      <c r="C26" s="32">
        <v>34.918402681529699</v>
      </c>
      <c r="D26" s="33">
        <f t="shared" si="1"/>
        <v>2.8638194281691929E-2</v>
      </c>
      <c r="E26" s="32">
        <f t="shared" si="2"/>
        <v>16.924758505955179</v>
      </c>
    </row>
    <row r="27" spans="1:5" x14ac:dyDescent="0.3">
      <c r="A27" s="31">
        <v>8.1205402568521894</v>
      </c>
      <c r="B27" s="32">
        <f t="shared" si="0"/>
        <v>39.013060407193954</v>
      </c>
      <c r="C27" s="32">
        <v>37.896693890672402</v>
      </c>
      <c r="D27" s="33">
        <f t="shared" si="1"/>
        <v>2.6387526122592247E-2</v>
      </c>
      <c r="E27" s="32">
        <f t="shared" si="2"/>
        <v>15.594646184796837</v>
      </c>
    </row>
    <row r="28" spans="1:5" x14ac:dyDescent="0.3">
      <c r="A28" s="31">
        <v>8.1642420407805094</v>
      </c>
      <c r="B28" s="32">
        <f t="shared" si="0"/>
        <v>39.223014459802592</v>
      </c>
      <c r="C28" s="32">
        <v>40.138977494827799</v>
      </c>
      <c r="D28" s="33">
        <f t="shared" si="1"/>
        <v>2.4913439813678794E-2</v>
      </c>
      <c r="E28" s="32">
        <f t="shared" si="2"/>
        <v>14.723482502132516</v>
      </c>
    </row>
    <row r="29" spans="1:5" x14ac:dyDescent="0.3">
      <c r="A29" s="31">
        <v>7.2884447514624604</v>
      </c>
      <c r="B29" s="32">
        <f t="shared" si="0"/>
        <v>35.015470198964664</v>
      </c>
      <c r="C29" s="32">
        <v>39.110704809144202</v>
      </c>
      <c r="D29" s="33">
        <f t="shared" si="1"/>
        <v>2.5568447433506669E-2</v>
      </c>
      <c r="E29" s="32">
        <f t="shared" si="2"/>
        <v>15.110582529323628</v>
      </c>
    </row>
    <row r="30" spans="1:5" x14ac:dyDescent="0.3">
      <c r="A30" s="31">
        <v>7.59684895875733</v>
      </c>
      <c r="B30" s="32">
        <f t="shared" si="0"/>
        <v>36.497119398212831</v>
      </c>
      <c r="C30" s="32">
        <v>41.442508953078899</v>
      </c>
      <c r="D30" s="33">
        <f t="shared" si="1"/>
        <v>2.4129813210203983E-2</v>
      </c>
      <c r="E30" s="32">
        <f t="shared" si="2"/>
        <v>14.260370516362809</v>
      </c>
    </row>
    <row r="31" spans="1:5" x14ac:dyDescent="0.3">
      <c r="A31" s="31">
        <v>7.3691255867421299</v>
      </c>
      <c r="B31" s="32">
        <f t="shared" si="0"/>
        <v>35.403080653553893</v>
      </c>
      <c r="C31" s="32">
        <v>47.237769421827998</v>
      </c>
      <c r="D31" s="33">
        <f t="shared" si="1"/>
        <v>2.1169500851534961E-2</v>
      </c>
      <c r="E31" s="32">
        <f t="shared" si="2"/>
        <v>12.510868739824552</v>
      </c>
    </row>
    <row r="32" spans="1:5" x14ac:dyDescent="0.3">
      <c r="A32" s="31">
        <v>6.7858479271687298</v>
      </c>
      <c r="B32" s="32">
        <f t="shared" si="0"/>
        <v>32.60087219853115</v>
      </c>
      <c r="C32" s="32">
        <v>47.191694664988198</v>
      </c>
      <c r="D32" s="33">
        <f t="shared" si="1"/>
        <v>2.119016931048899E-2</v>
      </c>
      <c r="E32" s="32">
        <f t="shared" si="2"/>
        <v>12.523083500051623</v>
      </c>
    </row>
    <row r="33" spans="1:5" x14ac:dyDescent="0.3">
      <c r="A33" s="31">
        <v>7.3720475918986503</v>
      </c>
      <c r="B33" s="32">
        <f t="shared" si="0"/>
        <v>35.417118680590988</v>
      </c>
      <c r="C33" s="32">
        <v>52.553751903682397</v>
      </c>
      <c r="D33" s="33">
        <f t="shared" si="1"/>
        <v>1.9028137169592469E-2</v>
      </c>
      <c r="E33" s="32">
        <f t="shared" si="2"/>
        <v>11.24535378333622</v>
      </c>
    </row>
    <row r="34" spans="1:5" x14ac:dyDescent="0.3">
      <c r="A34" s="31">
        <v>8.4255245068464895</v>
      </c>
      <c r="B34" s="32">
        <f t="shared" si="0"/>
        <v>40.478279295583853</v>
      </c>
      <c r="C34" s="32">
        <v>46.926204532438199</v>
      </c>
      <c r="D34" s="33">
        <f t="shared" si="1"/>
        <v>2.1310055010068846E-2</v>
      </c>
      <c r="E34" s="32">
        <f t="shared" si="2"/>
        <v>12.593934214092755</v>
      </c>
    </row>
    <row r="35" spans="1:5" x14ac:dyDescent="0.3">
      <c r="A35" s="31">
        <v>9.3397500131853697</v>
      </c>
      <c r="B35" s="32">
        <f t="shared" si="0"/>
        <v>44.870442104517686</v>
      </c>
      <c r="C35" s="32">
        <v>46.218932047917299</v>
      </c>
      <c r="D35" s="33">
        <f t="shared" si="1"/>
        <v>2.1636155481984175E-2</v>
      </c>
      <c r="E35" s="32">
        <f t="shared" si="2"/>
        <v>12.786654875233507</v>
      </c>
    </row>
    <row r="36" spans="1:5" x14ac:dyDescent="0.3">
      <c r="A36" s="31">
        <v>9.6819580799158604</v>
      </c>
      <c r="B36" s="32">
        <f t="shared" si="0"/>
        <v>46.514493307628264</v>
      </c>
      <c r="C36" s="32">
        <v>45.114629688198697</v>
      </c>
      <c r="D36" s="33">
        <f t="shared" si="1"/>
        <v>2.2165758799558202E-2</v>
      </c>
      <c r="E36" s="32">
        <f t="shared" si="2"/>
        <v>13.099642774041891</v>
      </c>
    </row>
    <row r="37" spans="1:5" x14ac:dyDescent="0.3">
      <c r="A37" s="31">
        <v>8.5172338985094296</v>
      </c>
      <c r="B37" s="32">
        <f t="shared" si="0"/>
        <v>40.918873630897231</v>
      </c>
      <c r="C37" s="32">
        <v>53.955201328524602</v>
      </c>
      <c r="D37" s="33">
        <f t="shared" si="1"/>
        <v>1.8533894330430904E-2</v>
      </c>
      <c r="E37" s="32">
        <f t="shared" si="2"/>
        <v>10.953263415702436</v>
      </c>
    </row>
    <row r="38" spans="1:5" x14ac:dyDescent="0.3">
      <c r="A38" s="31">
        <v>8.6528460573196302</v>
      </c>
      <c r="B38" s="32">
        <f t="shared" si="0"/>
        <v>41.570387591332072</v>
      </c>
      <c r="C38" s="32">
        <v>59.061142291130302</v>
      </c>
      <c r="D38" s="33">
        <f t="shared" si="1"/>
        <v>1.6931606149279951E-2</v>
      </c>
      <c r="E38" s="32">
        <f t="shared" si="2"/>
        <v>10.00633428126806</v>
      </c>
    </row>
    <row r="39" spans="1:5" x14ac:dyDescent="0.3">
      <c r="A39" s="31">
        <v>7.8070487525312204</v>
      </c>
      <c r="B39" s="32">
        <f t="shared" si="0"/>
        <v>37.506970589475728</v>
      </c>
      <c r="C39" s="32">
        <v>62.475619996188101</v>
      </c>
      <c r="D39" s="33">
        <f t="shared" si="1"/>
        <v>1.6006243716525169E-2</v>
      </c>
      <c r="E39" s="32">
        <f t="shared" si="2"/>
        <v>9.4594584709146776</v>
      </c>
    </row>
    <row r="40" spans="1:5" x14ac:dyDescent="0.3">
      <c r="A40" s="31">
        <v>7.9270008059964203</v>
      </c>
      <c r="B40" s="32">
        <f t="shared" si="0"/>
        <v>38.083249575822236</v>
      </c>
      <c r="C40" s="32">
        <v>58.999936684152502</v>
      </c>
      <c r="D40" s="33">
        <f t="shared" si="1"/>
        <v>1.6949170731374735E-2</v>
      </c>
      <c r="E40" s="32">
        <f t="shared" si="2"/>
        <v>10.016714695175729</v>
      </c>
    </row>
    <row r="41" spans="1:5" x14ac:dyDescent="0.3">
      <c r="A41" s="31">
        <v>9.01815864327898</v>
      </c>
      <c r="B41" s="32">
        <f t="shared" si="0"/>
        <v>43.325438552567611</v>
      </c>
      <c r="C41" s="32">
        <v>61.061056484284997</v>
      </c>
      <c r="D41" s="33">
        <f t="shared" si="1"/>
        <v>1.6377050407854726E-2</v>
      </c>
      <c r="E41" s="32">
        <f t="shared" si="2"/>
        <v>9.678599860955357</v>
      </c>
    </row>
    <row r="42" spans="1:5" x14ac:dyDescent="0.3">
      <c r="A42" s="31">
        <v>10.1039592165143</v>
      </c>
      <c r="B42" s="32">
        <f t="shared" si="0"/>
        <v>48.54188992328168</v>
      </c>
      <c r="C42" s="32">
        <v>66.370252532402603</v>
      </c>
      <c r="D42" s="33">
        <f t="shared" si="1"/>
        <v>1.5066991036560999E-2</v>
      </c>
      <c r="E42" s="32">
        <f t="shared" si="2"/>
        <v>8.9043737254135511</v>
      </c>
    </row>
    <row r="43" spans="1:5" x14ac:dyDescent="0.3">
      <c r="A43" s="31">
        <v>8.0623070578971205</v>
      </c>
      <c r="B43" s="32">
        <f t="shared" si="0"/>
        <v>38.73329388468688</v>
      </c>
      <c r="C43" s="32">
        <v>87.485850946433402</v>
      </c>
      <c r="D43" s="33">
        <f t="shared" si="1"/>
        <v>1.1430419767103697E-2</v>
      </c>
      <c r="E43" s="32">
        <f t="shared" si="2"/>
        <v>6.7552127161732907</v>
      </c>
    </row>
    <row r="44" spans="1:5" x14ac:dyDescent="0.3">
      <c r="A44" s="31">
        <v>9.6527718125121105</v>
      </c>
      <c r="B44" s="32">
        <f t="shared" si="0"/>
        <v>46.374275344627314</v>
      </c>
      <c r="C44" s="32">
        <v>80.107991149265303</v>
      </c>
      <c r="D44" s="33">
        <f t="shared" si="1"/>
        <v>1.2483149129737869E-2</v>
      </c>
      <c r="E44" s="32">
        <f t="shared" si="2"/>
        <v>7.377360539442364</v>
      </c>
    </row>
    <row r="45" spans="1:5" x14ac:dyDescent="0.3">
      <c r="A45" s="31">
        <v>10.5923745815812</v>
      </c>
      <c r="B45" s="32">
        <f t="shared" si="0"/>
        <v>50.888356727023989</v>
      </c>
      <c r="C45" s="32">
        <v>82.871117167342604</v>
      </c>
      <c r="D45" s="33">
        <f t="shared" si="1"/>
        <v>1.2066930363454477E-2</v>
      </c>
      <c r="E45" s="32">
        <f t="shared" si="2"/>
        <v>7.1313812700896024</v>
      </c>
    </row>
    <row r="46" spans="1:5" x14ac:dyDescent="0.3">
      <c r="A46" s="31">
        <v>12.111949480980099</v>
      </c>
      <c r="B46" s="32">
        <f t="shared" si="0"/>
        <v>58.188765993942049</v>
      </c>
      <c r="C46" s="32">
        <v>84.375656785817199</v>
      </c>
      <c r="D46" s="33">
        <f t="shared" si="1"/>
        <v>1.1851759596235713E-2</v>
      </c>
      <c r="E46" s="32">
        <f t="shared" si="2"/>
        <v>7.0042184595821411</v>
      </c>
    </row>
    <row r="47" spans="1:5" x14ac:dyDescent="0.3">
      <c r="A47" s="31">
        <v>12.0445448935568</v>
      </c>
      <c r="B47" s="32">
        <f t="shared" si="0"/>
        <v>57.864937879347302</v>
      </c>
      <c r="C47" s="32">
        <v>75.216598912423507</v>
      </c>
      <c r="D47" s="33">
        <f t="shared" si="1"/>
        <v>1.3294937745913293E-2</v>
      </c>
      <c r="E47" s="32">
        <f t="shared" si="2"/>
        <v>7.8571158672926256</v>
      </c>
    </row>
    <row r="48" spans="1:5" x14ac:dyDescent="0.3">
      <c r="A48" s="31">
        <v>12.804751265796201</v>
      </c>
      <c r="B48" s="32">
        <f t="shared" si="0"/>
        <v>61.51715511909115</v>
      </c>
      <c r="C48" s="32">
        <v>63.360131330179698</v>
      </c>
      <c r="D48" s="33">
        <f t="shared" si="1"/>
        <v>1.5782795568854511E-2</v>
      </c>
      <c r="E48" s="32">
        <f t="shared" si="2"/>
        <v>9.3274038483106771</v>
      </c>
    </row>
    <row r="49" spans="1:5" x14ac:dyDescent="0.3">
      <c r="A49" s="31">
        <v>13.3632710476002</v>
      </c>
      <c r="B49" s="32">
        <f t="shared" si="0"/>
        <v>64.200420677407422</v>
      </c>
      <c r="C49" s="32">
        <v>93.979857858038798</v>
      </c>
      <c r="D49" s="33">
        <f t="shared" si="1"/>
        <v>1.0640577915222528E-2</v>
      </c>
      <c r="E49" s="32">
        <f t="shared" si="2"/>
        <v>6.2884276085126745</v>
      </c>
    </row>
    <row r="50" spans="1:5" x14ac:dyDescent="0.3">
      <c r="A50" s="31">
        <v>13.3677545136488</v>
      </c>
      <c r="B50" s="32">
        <f t="shared" si="0"/>
        <v>64.221960344259017</v>
      </c>
      <c r="C50" s="32">
        <v>102.85462961739699</v>
      </c>
      <c r="D50" s="33">
        <f t="shared" si="1"/>
        <v>9.7224597834812323E-3</v>
      </c>
      <c r="E50" s="32">
        <f t="shared" si="2"/>
        <v>5.7458330752535005</v>
      </c>
    </row>
    <row r="51" spans="1:5" x14ac:dyDescent="0.3">
      <c r="A51" s="31">
        <v>14.302343821594601</v>
      </c>
      <c r="B51" s="32">
        <f t="shared" si="0"/>
        <v>68.711955833911432</v>
      </c>
      <c r="C51" s="32">
        <v>120.297993906762</v>
      </c>
      <c r="D51" s="33">
        <f t="shared" si="1"/>
        <v>8.3126905738349945E-3</v>
      </c>
      <c r="E51" s="32">
        <f t="shared" si="2"/>
        <v>4.9126798677676744</v>
      </c>
    </row>
    <row r="52" spans="1:5" x14ac:dyDescent="0.3">
      <c r="A52" s="31">
        <v>14.526522637835299</v>
      </c>
      <c r="B52" s="32">
        <f t="shared" si="0"/>
        <v>69.788965666186044</v>
      </c>
      <c r="C52" s="32">
        <v>123.317801879424</v>
      </c>
      <c r="D52" s="33">
        <f t="shared" si="1"/>
        <v>8.1091292964965943E-3</v>
      </c>
      <c r="E52" s="32">
        <f t="shared" si="2"/>
        <v>4.7923780978226782</v>
      </c>
    </row>
    <row r="53" spans="1:5" x14ac:dyDescent="0.3">
      <c r="A53" s="31">
        <v>20.402661540525902</v>
      </c>
      <c r="B53" s="32">
        <f t="shared" si="0"/>
        <v>98.019373338667037</v>
      </c>
      <c r="C53" s="32">
        <v>109.479891274306</v>
      </c>
      <c r="D53" s="33">
        <f t="shared" si="1"/>
        <v>9.1340974891403783E-3</v>
      </c>
      <c r="E53" s="32">
        <f t="shared" si="2"/>
        <v>5.3981194712538709</v>
      </c>
    </row>
    <row r="54" spans="1:5" x14ac:dyDescent="0.3">
      <c r="A54" s="31">
        <v>20.8149275450197</v>
      </c>
      <c r="B54" s="32">
        <f t="shared" si="0"/>
        <v>100</v>
      </c>
      <c r="C54" s="32">
        <v>92.936748008483306</v>
      </c>
      <c r="D54" s="33">
        <f t="shared" si="1"/>
        <v>1.0760006363776787E-2</v>
      </c>
      <c r="E54" s="32">
        <f t="shared" si="2"/>
        <v>6.3590080938128217</v>
      </c>
    </row>
    <row r="55" spans="1:5" ht="15" thickBot="1" x14ac:dyDescent="0.35">
      <c r="A55" s="31">
        <v>9.3235293619472905</v>
      </c>
      <c r="B55" s="26">
        <f t="shared" si="0"/>
        <v>44.792514130937214</v>
      </c>
      <c r="C55" s="26">
        <v>28.956716791546199</v>
      </c>
      <c r="D55" s="33">
        <f t="shared" si="1"/>
        <v>3.453430190994395E-2</v>
      </c>
      <c r="E55" s="26">
        <f t="shared" si="2"/>
        <v>20.409272814075518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8BEEF-C466-49A6-BFEF-FD8ADE982DB5}">
  <dimension ref="A1:I51"/>
  <sheetViews>
    <sheetView workbookViewId="0">
      <selection activeCell="I9" sqref="I9"/>
    </sheetView>
  </sheetViews>
  <sheetFormatPr defaultRowHeight="14.4" x14ac:dyDescent="0.3"/>
  <cols>
    <col min="1" max="16384" width="8.88671875" style="1"/>
  </cols>
  <sheetData>
    <row r="1" spans="1:9" ht="15" thickBot="1" x14ac:dyDescent="0.35">
      <c r="A1" s="12" t="s">
        <v>4</v>
      </c>
      <c r="B1" s="13" t="s">
        <v>23</v>
      </c>
      <c r="C1" s="14" t="s">
        <v>11</v>
      </c>
      <c r="D1" s="15" t="s">
        <v>25</v>
      </c>
      <c r="F1" s="12" t="s">
        <v>11</v>
      </c>
      <c r="G1" s="13" t="s">
        <v>25</v>
      </c>
      <c r="H1" s="16" t="s">
        <v>10</v>
      </c>
      <c r="I1" s="13" t="s">
        <v>26</v>
      </c>
    </row>
    <row r="2" spans="1:9" x14ac:dyDescent="0.3">
      <c r="A2" s="17">
        <v>118.600821502947</v>
      </c>
      <c r="B2" s="18">
        <f>A2/(MAX(A$2:A$301))*100</f>
        <v>100</v>
      </c>
      <c r="C2" s="18">
        <v>0.77160812672176404</v>
      </c>
      <c r="D2" s="19">
        <f>C2/(MAX(C$2:C$301))*100</f>
        <v>14.923099336094431</v>
      </c>
      <c r="F2" s="17">
        <v>0.95555555555555505</v>
      </c>
      <c r="G2" s="18">
        <f>F2/(MAX(F$2:F$301))*100</f>
        <v>21.18226600985221</v>
      </c>
      <c r="H2" s="20">
        <v>27.1574282147315</v>
      </c>
      <c r="I2" s="18">
        <f>H2/(MAX(H$2:H$301))*100</f>
        <v>100</v>
      </c>
    </row>
    <row r="3" spans="1:9" x14ac:dyDescent="0.3">
      <c r="A3" s="17">
        <v>117.611407691808</v>
      </c>
      <c r="B3" s="18">
        <f t="shared" ref="B3:B49" si="0">A3/(MAX(A$2:A$301))*100</f>
        <v>99.165761418343621</v>
      </c>
      <c r="C3" s="18">
        <v>0.71842716942148599</v>
      </c>
      <c r="D3" s="19">
        <f t="shared" ref="D3:D49" si="1">C3/(MAX(C$2:C$301))*100</f>
        <v>13.894565963911818</v>
      </c>
      <c r="F3" s="17">
        <v>0.62222222222222201</v>
      </c>
      <c r="G3" s="18">
        <f t="shared" ref="G3:G19" si="2">F3/(MAX(F$2:F$301))*100</f>
        <v>13.793103448275859</v>
      </c>
      <c r="H3" s="20">
        <v>22.666791510611699</v>
      </c>
      <c r="I3" s="18">
        <f t="shared" ref="I3:I19" si="3">H3/(MAX(H$2:H$301))*100</f>
        <v>83.464425760006748</v>
      </c>
    </row>
    <row r="4" spans="1:9" x14ac:dyDescent="0.3">
      <c r="A4" s="17">
        <v>116.045485394064</v>
      </c>
      <c r="B4" s="18">
        <f t="shared" si="0"/>
        <v>97.845431358315253</v>
      </c>
      <c r="C4" s="18">
        <v>1.1947959710743801</v>
      </c>
      <c r="D4" s="19">
        <f t="shared" si="1"/>
        <v>23.107660929467848</v>
      </c>
      <c r="F4" s="17">
        <v>1.67777777777777</v>
      </c>
      <c r="G4" s="18">
        <f t="shared" si="2"/>
        <v>37.192118226600826</v>
      </c>
      <c r="H4" s="20">
        <v>18.879650436953799</v>
      </c>
      <c r="I4" s="18">
        <f t="shared" si="3"/>
        <v>69.519286906234242</v>
      </c>
    </row>
    <row r="5" spans="1:9" x14ac:dyDescent="0.3">
      <c r="A5" s="17">
        <v>116.045485394064</v>
      </c>
      <c r="B5" s="18">
        <f t="shared" si="0"/>
        <v>97.845431358315253</v>
      </c>
      <c r="C5" s="18">
        <v>1.3588584710743801</v>
      </c>
      <c r="D5" s="19">
        <f t="shared" si="1"/>
        <v>26.280671814189695</v>
      </c>
      <c r="F5" s="17">
        <v>1.3444444444444399</v>
      </c>
      <c r="G5" s="18">
        <f t="shared" si="2"/>
        <v>29.802955665024534</v>
      </c>
      <c r="H5" s="20">
        <v>17.040699126092299</v>
      </c>
      <c r="I5" s="18">
        <f t="shared" si="3"/>
        <v>62.747838239147413</v>
      </c>
    </row>
    <row r="6" spans="1:9" x14ac:dyDescent="0.3">
      <c r="A6" s="17">
        <v>117.611407691808</v>
      </c>
      <c r="B6" s="18">
        <f t="shared" si="0"/>
        <v>99.165761418343621</v>
      </c>
      <c r="C6" s="18">
        <v>1.68457300275482</v>
      </c>
      <c r="D6" s="19">
        <f t="shared" si="1"/>
        <v>32.580074507273828</v>
      </c>
      <c r="F6" s="17">
        <v>0.93333333333333302</v>
      </c>
      <c r="G6" s="18">
        <f t="shared" si="2"/>
        <v>20.68965517241379</v>
      </c>
      <c r="H6" s="20">
        <v>16.2363295880149</v>
      </c>
      <c r="I6" s="18">
        <f t="shared" si="3"/>
        <v>59.785961541113572</v>
      </c>
    </row>
    <row r="7" spans="1:9" x14ac:dyDescent="0.3">
      <c r="A7" s="17">
        <v>111.471707469691</v>
      </c>
      <c r="B7" s="18">
        <f t="shared" si="0"/>
        <v>93.988984272694225</v>
      </c>
      <c r="C7" s="18">
        <v>0.56400654269972395</v>
      </c>
      <c r="D7" s="19">
        <f t="shared" si="1"/>
        <v>10.908031384628188</v>
      </c>
      <c r="F7" s="17">
        <v>0.44444444444444398</v>
      </c>
      <c r="G7" s="18">
        <f t="shared" si="2"/>
        <v>9.8522167487684644</v>
      </c>
      <c r="H7" s="20">
        <v>16.331710362047399</v>
      </c>
      <c r="I7" s="18">
        <f t="shared" si="3"/>
        <v>60.137175850798322</v>
      </c>
    </row>
    <row r="8" spans="1:9" x14ac:dyDescent="0.3">
      <c r="A8" s="17">
        <v>110.54176747834801</v>
      </c>
      <c r="B8" s="18">
        <f t="shared" si="0"/>
        <v>93.204891903384706</v>
      </c>
      <c r="C8" s="18">
        <v>0.69311725206611596</v>
      </c>
      <c r="D8" s="19">
        <f t="shared" si="1"/>
        <v>13.405065662136581</v>
      </c>
      <c r="F8" s="17">
        <v>0.46666666666666601</v>
      </c>
      <c r="G8" s="18">
        <f t="shared" si="2"/>
        <v>10.344827586206884</v>
      </c>
      <c r="H8" s="20">
        <v>14.2191011235955</v>
      </c>
      <c r="I8" s="18">
        <f t="shared" si="3"/>
        <v>52.358054714040904</v>
      </c>
    </row>
    <row r="9" spans="1:9" x14ac:dyDescent="0.3">
      <c r="A9" s="17">
        <v>108.52311628237599</v>
      </c>
      <c r="B9" s="18">
        <f t="shared" si="0"/>
        <v>91.502836917263181</v>
      </c>
      <c r="C9" s="18">
        <v>0.67820247933884303</v>
      </c>
      <c r="D9" s="19">
        <f t="shared" si="1"/>
        <v>13.116610127161865</v>
      </c>
      <c r="F9" s="17">
        <v>1.56666666666666</v>
      </c>
      <c r="G9" s="18">
        <f t="shared" si="2"/>
        <v>34.729064039408726</v>
      </c>
      <c r="H9" s="20">
        <v>12.049438202247099</v>
      </c>
      <c r="I9" s="18">
        <f t="shared" si="3"/>
        <v>44.368848577903641</v>
      </c>
    </row>
    <row r="10" spans="1:9" x14ac:dyDescent="0.3">
      <c r="A10" s="17">
        <v>106.541328552077</v>
      </c>
      <c r="B10" s="18">
        <f t="shared" si="0"/>
        <v>89.831863896009907</v>
      </c>
      <c r="C10" s="18">
        <v>0.59037103994490303</v>
      </c>
      <c r="D10" s="19">
        <f t="shared" si="1"/>
        <v>11.417927532310761</v>
      </c>
      <c r="F10" s="17">
        <v>1.57777777777777</v>
      </c>
      <c r="G10" s="18">
        <f t="shared" si="2"/>
        <v>34.975369458127915</v>
      </c>
      <c r="H10" s="20">
        <v>11.2403245942571</v>
      </c>
      <c r="I10" s="18">
        <f t="shared" si="3"/>
        <v>41.389503105304371</v>
      </c>
    </row>
    <row r="11" spans="1:9" x14ac:dyDescent="0.3">
      <c r="A11" s="17">
        <v>104.771125602192</v>
      </c>
      <c r="B11" s="18">
        <f t="shared" si="0"/>
        <v>88.339291646127975</v>
      </c>
      <c r="C11" s="18">
        <v>0.52046745867768596</v>
      </c>
      <c r="D11" s="19">
        <f t="shared" si="1"/>
        <v>10.065974317883834</v>
      </c>
      <c r="F11" s="17">
        <v>1.1555555555555499</v>
      </c>
      <c r="G11" s="18">
        <f t="shared" si="2"/>
        <v>25.615763546797908</v>
      </c>
      <c r="H11" s="20">
        <v>8.8181023720349501</v>
      </c>
      <c r="I11" s="18">
        <f t="shared" si="3"/>
        <v>32.470314575853635</v>
      </c>
    </row>
    <row r="12" spans="1:9" x14ac:dyDescent="0.3">
      <c r="A12" s="17">
        <v>104.24582249666</v>
      </c>
      <c r="B12" s="18">
        <f t="shared" si="0"/>
        <v>87.896374726265876</v>
      </c>
      <c r="C12" s="18">
        <v>0.84949638429751995</v>
      </c>
      <c r="D12" s="19">
        <f t="shared" si="1"/>
        <v>16.429478240962347</v>
      </c>
      <c r="F12" s="17">
        <v>1.5888888888888799</v>
      </c>
      <c r="G12" s="18">
        <f t="shared" si="2"/>
        <v>35.221674876847096</v>
      </c>
      <c r="H12" s="20">
        <v>8.2289637952559307</v>
      </c>
      <c r="I12" s="18">
        <f t="shared" si="3"/>
        <v>30.300968597579292</v>
      </c>
    </row>
    <row r="13" spans="1:9" x14ac:dyDescent="0.3">
      <c r="A13" s="17">
        <v>105.65251968388699</v>
      </c>
      <c r="B13" s="18">
        <f t="shared" si="0"/>
        <v>89.082451828768939</v>
      </c>
      <c r="C13" s="18">
        <v>0.84708591597796101</v>
      </c>
      <c r="D13" s="19">
        <f t="shared" si="1"/>
        <v>16.382859164602802</v>
      </c>
      <c r="F13" s="17">
        <v>2.17777777777777</v>
      </c>
      <c r="G13" s="18">
        <f t="shared" si="2"/>
        <v>48.27586206896536</v>
      </c>
      <c r="H13" s="20">
        <v>10.9639200998751</v>
      </c>
      <c r="I13" s="18">
        <f t="shared" si="3"/>
        <v>40.371717134569245</v>
      </c>
    </row>
    <row r="14" spans="1:9" x14ac:dyDescent="0.3">
      <c r="A14" s="17">
        <v>103.897084449983</v>
      </c>
      <c r="B14" s="18">
        <f t="shared" si="0"/>
        <v>87.602331192454145</v>
      </c>
      <c r="C14" s="18">
        <v>1.0141615013774099</v>
      </c>
      <c r="D14" s="19">
        <f t="shared" si="1"/>
        <v>19.614143894774084</v>
      </c>
      <c r="F14" s="17">
        <v>2.2666666666666599</v>
      </c>
      <c r="G14" s="18">
        <f t="shared" si="2"/>
        <v>50.246305418719075</v>
      </c>
      <c r="H14" s="20">
        <v>9.9741573033707809</v>
      </c>
      <c r="I14" s="18">
        <f t="shared" si="3"/>
        <v>36.727179114700988</v>
      </c>
    </row>
    <row r="15" spans="1:9" x14ac:dyDescent="0.3">
      <c r="A15" s="17">
        <v>106.007149975353</v>
      </c>
      <c r="B15" s="18">
        <f t="shared" si="0"/>
        <v>89.381463494094717</v>
      </c>
      <c r="C15" s="18">
        <v>1.0105457988980699</v>
      </c>
      <c r="D15" s="19">
        <f t="shared" si="1"/>
        <v>19.544215280234738</v>
      </c>
      <c r="F15" s="17">
        <v>2.4777777777777699</v>
      </c>
      <c r="G15" s="18">
        <f t="shared" si="2"/>
        <v>54.926108374384071</v>
      </c>
      <c r="H15" s="20">
        <v>9.4774032459425701</v>
      </c>
      <c r="I15" s="18">
        <f t="shared" si="3"/>
        <v>34.89801453585936</v>
      </c>
    </row>
    <row r="16" spans="1:9" x14ac:dyDescent="0.3">
      <c r="A16" s="17">
        <v>110.727132762582</v>
      </c>
      <c r="B16" s="18">
        <f t="shared" si="0"/>
        <v>93.361185326891388</v>
      </c>
      <c r="C16" s="18">
        <v>1.0391701101928299</v>
      </c>
      <c r="D16" s="19">
        <f t="shared" si="1"/>
        <v>20.097816812004279</v>
      </c>
      <c r="F16" s="17">
        <v>2.9222222222222198</v>
      </c>
      <c r="G16" s="18">
        <f t="shared" si="2"/>
        <v>64.778325123152669</v>
      </c>
      <c r="H16" s="20">
        <v>9.8769038701623</v>
      </c>
      <c r="I16" s="18">
        <f t="shared" si="3"/>
        <v>36.369069236109006</v>
      </c>
    </row>
    <row r="17" spans="1:9" x14ac:dyDescent="0.3">
      <c r="A17" s="17">
        <v>108.705096530698</v>
      </c>
      <c r="B17" s="18">
        <f t="shared" si="0"/>
        <v>91.656276198725067</v>
      </c>
      <c r="C17" s="18">
        <v>1.2430053374655601</v>
      </c>
      <c r="D17" s="19">
        <f t="shared" si="1"/>
        <v>24.040042456658753</v>
      </c>
      <c r="F17" s="17">
        <v>3.2777777777777701</v>
      </c>
      <c r="G17" s="18">
        <f t="shared" si="2"/>
        <v>72.660098522167331</v>
      </c>
      <c r="H17" s="20">
        <v>10.681897627965</v>
      </c>
      <c r="I17" s="18">
        <f t="shared" si="3"/>
        <v>39.333244457111824</v>
      </c>
    </row>
    <row r="18" spans="1:9" x14ac:dyDescent="0.3">
      <c r="A18" s="17">
        <v>104.771125602192</v>
      </c>
      <c r="B18" s="18">
        <f t="shared" si="0"/>
        <v>88.339291646127975</v>
      </c>
      <c r="C18" s="18">
        <v>1.2496341253443499</v>
      </c>
      <c r="D18" s="19">
        <f t="shared" si="1"/>
        <v>24.168244916647552</v>
      </c>
      <c r="F18" s="17">
        <v>4.2555555555555502</v>
      </c>
      <c r="G18" s="18">
        <f t="shared" si="2"/>
        <v>94.334975369458036</v>
      </c>
      <c r="H18" s="20">
        <v>4.6933832709113501</v>
      </c>
      <c r="I18" s="18">
        <f t="shared" si="3"/>
        <v>17.282134500370077</v>
      </c>
    </row>
    <row r="19" spans="1:9" ht="15" thickBot="1" x14ac:dyDescent="0.35">
      <c r="A19" s="17">
        <v>100.979522674454</v>
      </c>
      <c r="B19" s="18">
        <f t="shared" si="0"/>
        <v>85.142346734878942</v>
      </c>
      <c r="C19" s="18">
        <v>0.72761707988980695</v>
      </c>
      <c r="D19" s="19">
        <f t="shared" si="1"/>
        <v>14.072301192532628</v>
      </c>
      <c r="F19" s="21">
        <v>4.5111111111111102</v>
      </c>
      <c r="G19" s="22">
        <f t="shared" si="2"/>
        <v>100</v>
      </c>
      <c r="H19" s="23">
        <v>2.5781523096129799</v>
      </c>
      <c r="I19" s="22">
        <f t="shared" si="3"/>
        <v>9.4933595671421713</v>
      </c>
    </row>
    <row r="20" spans="1:9" x14ac:dyDescent="0.3">
      <c r="A20" s="17">
        <v>99.301730109394498</v>
      </c>
      <c r="B20" s="18">
        <f t="shared" si="0"/>
        <v>83.727691639072717</v>
      </c>
      <c r="C20" s="18">
        <v>0.74885933195592103</v>
      </c>
      <c r="D20" s="19">
        <f t="shared" si="1"/>
        <v>14.483131802951126</v>
      </c>
    </row>
    <row r="21" spans="1:9" x14ac:dyDescent="0.3">
      <c r="A21" s="17">
        <v>98.969531748246197</v>
      </c>
      <c r="B21" s="18">
        <f t="shared" si="0"/>
        <v>83.447593780610532</v>
      </c>
      <c r="C21" s="18">
        <v>1.05935778236914</v>
      </c>
      <c r="D21" s="19">
        <f t="shared" si="1"/>
        <v>20.488251576515538</v>
      </c>
    </row>
    <row r="22" spans="1:9" x14ac:dyDescent="0.3">
      <c r="A22" s="17">
        <v>99.301730109394498</v>
      </c>
      <c r="B22" s="18">
        <f t="shared" si="0"/>
        <v>83.727691639072717</v>
      </c>
      <c r="C22" s="18">
        <v>1.2045884986225801</v>
      </c>
      <c r="D22" s="19">
        <f t="shared" si="1"/>
        <v>23.297050927178336</v>
      </c>
    </row>
    <row r="23" spans="1:9" x14ac:dyDescent="0.3">
      <c r="A23" s="17">
        <v>97.488338114493303</v>
      </c>
      <c r="B23" s="18">
        <f t="shared" si="0"/>
        <v>82.198703920504386</v>
      </c>
      <c r="C23" s="18">
        <v>1.1349862258953101</v>
      </c>
      <c r="D23" s="19">
        <f t="shared" si="1"/>
        <v>21.950925097296391</v>
      </c>
    </row>
    <row r="24" spans="1:9" x14ac:dyDescent="0.3">
      <c r="A24" s="17">
        <v>102.17081608185499</v>
      </c>
      <c r="B24" s="18">
        <f t="shared" si="0"/>
        <v>86.146803021357016</v>
      </c>
      <c r="C24" s="18">
        <v>1.6369662534435201</v>
      </c>
      <c r="D24" s="19">
        <f t="shared" si="1"/>
        <v>31.659347749172621</v>
      </c>
    </row>
    <row r="25" spans="1:9" x14ac:dyDescent="0.3">
      <c r="A25" s="17">
        <v>106.007149975353</v>
      </c>
      <c r="B25" s="18">
        <f t="shared" si="0"/>
        <v>89.381463494094717</v>
      </c>
      <c r="C25" s="18">
        <v>1.73971246556473</v>
      </c>
      <c r="D25" s="19">
        <f t="shared" si="1"/>
        <v>33.646485878998384</v>
      </c>
    </row>
    <row r="26" spans="1:9" x14ac:dyDescent="0.3">
      <c r="A26" s="17">
        <v>102.17081608185499</v>
      </c>
      <c r="B26" s="18">
        <f t="shared" si="0"/>
        <v>86.146803021357016</v>
      </c>
      <c r="C26" s="18">
        <v>2.0380079201101902</v>
      </c>
      <c r="D26" s="19">
        <f t="shared" si="1"/>
        <v>39.41559657849276</v>
      </c>
    </row>
    <row r="27" spans="1:9" x14ac:dyDescent="0.3">
      <c r="A27" s="17">
        <v>101.99977469488</v>
      </c>
      <c r="B27" s="18">
        <f t="shared" si="0"/>
        <v>86.002586999235504</v>
      </c>
      <c r="C27" s="18">
        <v>2.1476842286501299</v>
      </c>
      <c r="D27" s="19">
        <f t="shared" si="1"/>
        <v>41.536764552852169</v>
      </c>
    </row>
    <row r="28" spans="1:9" x14ac:dyDescent="0.3">
      <c r="A28" s="17">
        <v>97.979589711327094</v>
      </c>
      <c r="B28" s="18">
        <f t="shared" si="0"/>
        <v>82.612909817738895</v>
      </c>
      <c r="C28" s="18">
        <v>1.6444989669421499</v>
      </c>
      <c r="D28" s="19">
        <f t="shared" si="1"/>
        <v>31.805032362796354</v>
      </c>
    </row>
    <row r="29" spans="1:9" x14ac:dyDescent="0.3">
      <c r="A29" s="17">
        <v>93.960294809712096</v>
      </c>
      <c r="B29" s="18">
        <f t="shared" si="0"/>
        <v>79.223983121716714</v>
      </c>
      <c r="C29" s="18">
        <v>1.4515108471074301</v>
      </c>
      <c r="D29" s="19">
        <f t="shared" si="1"/>
        <v>28.072592561759734</v>
      </c>
    </row>
    <row r="30" spans="1:9" x14ac:dyDescent="0.3">
      <c r="A30" s="17">
        <v>92.244445083239199</v>
      </c>
      <c r="B30" s="18">
        <f t="shared" si="0"/>
        <v>77.777239579193903</v>
      </c>
      <c r="C30" s="18">
        <v>1.2543044077134899</v>
      </c>
      <c r="D30" s="19">
        <f t="shared" si="1"/>
        <v>24.258569377094062</v>
      </c>
    </row>
    <row r="31" spans="1:9" x14ac:dyDescent="0.3">
      <c r="A31" s="17">
        <v>97.488338114493303</v>
      </c>
      <c r="B31" s="18">
        <f t="shared" si="0"/>
        <v>82.198703920504386</v>
      </c>
      <c r="C31" s="18">
        <v>2.1011320592286502</v>
      </c>
      <c r="D31" s="19">
        <f t="shared" si="1"/>
        <v>40.636433640658524</v>
      </c>
    </row>
    <row r="32" spans="1:9" x14ac:dyDescent="0.3">
      <c r="A32" s="17">
        <v>97.488338114493303</v>
      </c>
      <c r="B32" s="18">
        <f t="shared" si="0"/>
        <v>82.198703920504386</v>
      </c>
      <c r="C32" s="18">
        <v>2.6480070592286502</v>
      </c>
      <c r="D32" s="19">
        <f t="shared" si="1"/>
        <v>51.213136589731349</v>
      </c>
    </row>
    <row r="33" spans="1:4" x14ac:dyDescent="0.3">
      <c r="A33" s="17">
        <v>93.176441778971594</v>
      </c>
      <c r="B33" s="18">
        <f t="shared" si="0"/>
        <v>78.563066088590574</v>
      </c>
      <c r="C33" s="18">
        <v>2.29155905647383</v>
      </c>
      <c r="D33" s="19">
        <f t="shared" si="1"/>
        <v>44.319340673062953</v>
      </c>
    </row>
    <row r="34" spans="1:4" x14ac:dyDescent="0.3">
      <c r="A34" s="17">
        <v>89.354180443766694</v>
      </c>
      <c r="B34" s="18">
        <f t="shared" si="0"/>
        <v>75.34027109714954</v>
      </c>
      <c r="C34" s="18">
        <v>1.7157584366391201</v>
      </c>
      <c r="D34" s="19">
        <f t="shared" si="1"/>
        <v>33.183208807675548</v>
      </c>
    </row>
    <row r="35" spans="1:4" x14ac:dyDescent="0.3">
      <c r="A35" s="17">
        <v>88.312326711277706</v>
      </c>
      <c r="B35" s="18">
        <f t="shared" si="0"/>
        <v>74.461817036472482</v>
      </c>
      <c r="C35" s="18">
        <v>2.4470342630854001</v>
      </c>
      <c r="D35" s="19">
        <f t="shared" si="1"/>
        <v>47.326271098253905</v>
      </c>
    </row>
    <row r="36" spans="1:4" x14ac:dyDescent="0.3">
      <c r="A36" s="17">
        <v>88.906175058603296</v>
      </c>
      <c r="B36" s="18">
        <f t="shared" si="0"/>
        <v>74.962528869493667</v>
      </c>
      <c r="C36" s="18">
        <v>2.6098915289256199</v>
      </c>
      <c r="D36" s="19">
        <f t="shared" si="1"/>
        <v>50.475972444795971</v>
      </c>
    </row>
    <row r="37" spans="1:4" x14ac:dyDescent="0.3">
      <c r="A37" s="17">
        <v>90.559929233376593</v>
      </c>
      <c r="B37" s="18">
        <f t="shared" si="0"/>
        <v>76.356915648452201</v>
      </c>
      <c r="C37" s="18">
        <v>2.7888688016528902</v>
      </c>
      <c r="D37" s="19">
        <f t="shared" si="1"/>
        <v>53.937438864492485</v>
      </c>
    </row>
    <row r="38" spans="1:4" x14ac:dyDescent="0.3">
      <c r="A38" s="17">
        <v>89.955034643392096</v>
      </c>
      <c r="B38" s="18">
        <f t="shared" si="0"/>
        <v>75.846890015982638</v>
      </c>
      <c r="C38" s="18">
        <v>3.3187198691459998</v>
      </c>
      <c r="D38" s="19">
        <f t="shared" si="1"/>
        <v>64.184894586775926</v>
      </c>
    </row>
    <row r="39" spans="1:4" x14ac:dyDescent="0.3">
      <c r="A39" s="17">
        <v>87.722444970989102</v>
      </c>
      <c r="B39" s="18">
        <f t="shared" si="0"/>
        <v>73.964449705611329</v>
      </c>
      <c r="C39" s="18">
        <v>3.3050103305785101</v>
      </c>
      <c r="D39" s="19">
        <f t="shared" si="1"/>
        <v>63.919748589981054</v>
      </c>
    </row>
    <row r="40" spans="1:4" x14ac:dyDescent="0.3">
      <c r="A40" s="17">
        <v>81.351672373250196</v>
      </c>
      <c r="B40" s="18">
        <f t="shared" si="0"/>
        <v>68.592840540509044</v>
      </c>
      <c r="C40" s="18">
        <v>2.9722150482093599</v>
      </c>
      <c r="D40" s="19">
        <f t="shared" si="1"/>
        <v>57.483402360090651</v>
      </c>
    </row>
    <row r="41" spans="1:4" x14ac:dyDescent="0.3">
      <c r="A41" s="17">
        <v>81.351672373250196</v>
      </c>
      <c r="B41" s="18">
        <f t="shared" si="0"/>
        <v>68.592840540509044</v>
      </c>
      <c r="C41" s="18">
        <v>2.5164858815427</v>
      </c>
      <c r="D41" s="19">
        <f t="shared" si="1"/>
        <v>48.669483235863424</v>
      </c>
    </row>
    <row r="42" spans="1:4" x14ac:dyDescent="0.3">
      <c r="A42" s="17">
        <v>82.311408648610694</v>
      </c>
      <c r="B42" s="18">
        <f t="shared" si="0"/>
        <v>69.402056078140589</v>
      </c>
      <c r="C42" s="18">
        <v>2.25916838842975</v>
      </c>
      <c r="D42" s="19">
        <f t="shared" si="1"/>
        <v>43.692896834481452</v>
      </c>
    </row>
    <row r="43" spans="1:4" x14ac:dyDescent="0.3">
      <c r="A43" s="17">
        <v>75.065311894425193</v>
      </c>
      <c r="B43" s="18">
        <f t="shared" si="0"/>
        <v>63.292404675763535</v>
      </c>
      <c r="C43" s="18">
        <v>2.9866778581267202</v>
      </c>
      <c r="D43" s="19">
        <f t="shared" si="1"/>
        <v>57.763116818248037</v>
      </c>
    </row>
    <row r="44" spans="1:4" x14ac:dyDescent="0.3">
      <c r="A44" s="17">
        <v>75.443572054031605</v>
      </c>
      <c r="B44" s="18">
        <f t="shared" si="0"/>
        <v>63.611340206574354</v>
      </c>
      <c r="C44" s="18">
        <v>3.3503572658402199</v>
      </c>
      <c r="D44" s="19">
        <f t="shared" si="1"/>
        <v>64.796769963995118</v>
      </c>
    </row>
    <row r="45" spans="1:4" x14ac:dyDescent="0.3">
      <c r="A45" s="17">
        <v>76.718259455091001</v>
      </c>
      <c r="B45" s="18">
        <f t="shared" si="0"/>
        <v>64.686111346357507</v>
      </c>
      <c r="C45" s="18">
        <v>4.5686983471074303</v>
      </c>
      <c r="D45" s="19">
        <f t="shared" si="1"/>
        <v>88.35979937147485</v>
      </c>
    </row>
    <row r="46" spans="1:4" x14ac:dyDescent="0.3">
      <c r="A46" s="17">
        <v>76.589827501557806</v>
      </c>
      <c r="B46" s="18">
        <f t="shared" si="0"/>
        <v>64.577822085030576</v>
      </c>
      <c r="C46" s="18">
        <v>5.1705621556473798</v>
      </c>
      <c r="D46" s="19">
        <f t="shared" si="1"/>
        <v>100</v>
      </c>
    </row>
    <row r="47" spans="1:4" x14ac:dyDescent="0.3">
      <c r="A47" s="17">
        <v>70.671433316902494</v>
      </c>
      <c r="B47" s="18">
        <f t="shared" si="0"/>
        <v>59.587642329396886</v>
      </c>
      <c r="C47" s="18">
        <v>4.4558582988980699</v>
      </c>
      <c r="D47" s="19">
        <f t="shared" si="1"/>
        <v>86.177443859393549</v>
      </c>
    </row>
    <row r="48" spans="1:4" x14ac:dyDescent="0.3">
      <c r="A48" s="17">
        <v>69.033008701158494</v>
      </c>
      <c r="B48" s="18">
        <f t="shared" si="0"/>
        <v>58.206180890107206</v>
      </c>
      <c r="C48" s="18">
        <v>3.6397641184573</v>
      </c>
      <c r="D48" s="19">
        <f t="shared" si="1"/>
        <v>70.393972819413548</v>
      </c>
    </row>
    <row r="49" spans="1:4" ht="15" thickBot="1" x14ac:dyDescent="0.35">
      <c r="A49" s="21">
        <v>66.982153311257903</v>
      </c>
      <c r="B49" s="22">
        <f t="shared" si="0"/>
        <v>56.476972471555378</v>
      </c>
      <c r="C49" s="22">
        <v>3.5722710055096401</v>
      </c>
      <c r="D49" s="24">
        <f t="shared" si="1"/>
        <v>69.08863868134614</v>
      </c>
    </row>
    <row r="51" spans="1:4" x14ac:dyDescent="0.3">
      <c r="C51" s="1">
        <f>MAX(C2:C49)</f>
        <v>5.1705621556473798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8FBDD-71F8-43F2-BEBC-09119F0264E9}">
  <dimension ref="A1:N23"/>
  <sheetViews>
    <sheetView workbookViewId="0">
      <selection sqref="A1:D16"/>
    </sheetView>
  </sheetViews>
  <sheetFormatPr defaultRowHeight="14.4" x14ac:dyDescent="0.3"/>
  <sheetData>
    <row r="1" spans="1:14" ht="15" thickBot="1" x14ac:dyDescent="0.35">
      <c r="A1" s="12" t="s">
        <v>11</v>
      </c>
      <c r="B1" s="13" t="s">
        <v>25</v>
      </c>
      <c r="C1" s="14" t="s">
        <v>17</v>
      </c>
      <c r="D1" s="15" t="s">
        <v>28</v>
      </c>
      <c r="F1" s="12" t="s">
        <v>4</v>
      </c>
      <c r="G1" s="13" t="s">
        <v>27</v>
      </c>
      <c r="H1" s="14" t="s">
        <v>11</v>
      </c>
      <c r="I1" s="15" t="s">
        <v>25</v>
      </c>
      <c r="K1" s="12" t="s">
        <v>12</v>
      </c>
      <c r="L1" s="13" t="s">
        <v>29</v>
      </c>
      <c r="M1" s="14" t="s">
        <v>11</v>
      </c>
      <c r="N1" s="15" t="s">
        <v>25</v>
      </c>
    </row>
    <row r="2" spans="1:14" x14ac:dyDescent="0.3">
      <c r="A2" s="36">
        <v>2.0972033038690001</v>
      </c>
      <c r="B2" s="32">
        <f>A2/(MAX(A$2:A$301))*100</f>
        <v>31.908495233391815</v>
      </c>
      <c r="C2" s="37">
        <v>2.5716852630053602</v>
      </c>
      <c r="D2" s="32">
        <f>C2/(MAX(C$2:C$301))*100</f>
        <v>26.077348066298345</v>
      </c>
      <c r="F2" s="36">
        <v>19.904013329469699</v>
      </c>
      <c r="G2" s="32">
        <f>F2/(MAX(F$2:F$301))*100</f>
        <v>32.352473638659767</v>
      </c>
      <c r="H2" s="37">
        <v>8.9657413710186695</v>
      </c>
      <c r="I2" s="32">
        <f>H2/(MAX(H$2:H$301))*100</f>
        <v>100</v>
      </c>
      <c r="K2" s="36">
        <v>71.925133689839498</v>
      </c>
      <c r="L2" s="32">
        <f>K2/(MAX(K$2:K$301))*100</f>
        <v>55.200200200200165</v>
      </c>
      <c r="M2" s="37">
        <v>2.5690883005086702</v>
      </c>
      <c r="N2" s="32">
        <f>M2/(MAX(M$2:M$301))*100</f>
        <v>30.400103714587306</v>
      </c>
    </row>
    <row r="3" spans="1:14" x14ac:dyDescent="0.3">
      <c r="A3" s="36">
        <v>2.8319663816838099</v>
      </c>
      <c r="B3" s="32">
        <f t="shared" ref="B3:B16" si="0">A3/(MAX(A$2:A$301))*100</f>
        <v>43.087756739834035</v>
      </c>
      <c r="C3" s="37">
        <v>4.1833937110563602</v>
      </c>
      <c r="D3" s="32">
        <f t="shared" ref="D3:D16" si="1">C3/(MAX(C$2:C$301))*100</f>
        <v>42.4203597037733</v>
      </c>
      <c r="F3" s="36">
        <v>25.587148652564402</v>
      </c>
      <c r="G3" s="32">
        <f t="shared" ref="G3:G23" si="2">F3/(MAX(F$2:F$301))*100</f>
        <v>41.589981807584223</v>
      </c>
      <c r="H3" s="37">
        <v>8.4474209800170605</v>
      </c>
      <c r="I3" s="32">
        <f t="shared" ref="I3:I23" si="3">H3/(MAX(H$2:H$301))*100</f>
        <v>94.218878623054479</v>
      </c>
      <c r="K3" s="36">
        <v>75.026085822355498</v>
      </c>
      <c r="L3" s="32">
        <f t="shared" ref="L3:L20" si="4">K3/(MAX(K$2:K$301))*100</f>
        <v>57.580080080080066</v>
      </c>
      <c r="M3" s="37">
        <v>3.5005608451806398</v>
      </c>
      <c r="N3" s="32">
        <f t="shared" ref="N3:N20" si="5">M3/(MAX(M$2:M$301))*100</f>
        <v>41.422248013680409</v>
      </c>
    </row>
    <row r="4" spans="1:14" x14ac:dyDescent="0.3">
      <c r="A4" s="36">
        <v>2.3528184321112802</v>
      </c>
      <c r="B4" s="32">
        <f t="shared" si="0"/>
        <v>35.797624191969454</v>
      </c>
      <c r="C4" s="37">
        <v>5.2055064483408202</v>
      </c>
      <c r="D4" s="32">
        <f t="shared" si="1"/>
        <v>52.784765487245835</v>
      </c>
      <c r="F4" s="36">
        <v>31.529266879165402</v>
      </c>
      <c r="G4" s="32">
        <f t="shared" si="2"/>
        <v>51.248447168400503</v>
      </c>
      <c r="H4" s="37">
        <v>6.0881137562648702</v>
      </c>
      <c r="I4" s="32">
        <f t="shared" si="3"/>
        <v>67.90418666262677</v>
      </c>
      <c r="K4" s="36">
        <v>84.527846615364496</v>
      </c>
      <c r="L4" s="32">
        <f t="shared" si="4"/>
        <v>64.872372372372354</v>
      </c>
      <c r="M4" s="37">
        <v>2.8889004825877098</v>
      </c>
      <c r="N4" s="32">
        <f t="shared" si="5"/>
        <v>34.184451454782263</v>
      </c>
    </row>
    <row r="5" spans="1:14" x14ac:dyDescent="0.3">
      <c r="A5" s="36">
        <v>2.6450369511664902</v>
      </c>
      <c r="B5" s="32">
        <f t="shared" si="0"/>
        <v>40.243665834751653</v>
      </c>
      <c r="C5" s="37">
        <v>4.7607013476307696</v>
      </c>
      <c r="D5" s="32">
        <f t="shared" si="1"/>
        <v>48.274362289878866</v>
      </c>
      <c r="F5" s="36">
        <v>42.879237902057298</v>
      </c>
      <c r="G5" s="32">
        <f t="shared" si="2"/>
        <v>69.696969696969646</v>
      </c>
      <c r="H5" s="37">
        <v>5.9095134323306002</v>
      </c>
      <c r="I5" s="32">
        <f t="shared" si="3"/>
        <v>65.912155925362953</v>
      </c>
      <c r="K5" s="36">
        <v>90.419981739924296</v>
      </c>
      <c r="L5" s="32">
        <f t="shared" si="4"/>
        <v>69.394394394394382</v>
      </c>
      <c r="M5" s="37">
        <v>2.5809834355027998</v>
      </c>
      <c r="N5" s="32">
        <f t="shared" si="5"/>
        <v>30.54085922596812</v>
      </c>
    </row>
    <row r="6" spans="1:14" x14ac:dyDescent="0.3">
      <c r="A6" s="36">
        <v>3.04054484857267</v>
      </c>
      <c r="B6" s="32">
        <f t="shared" si="0"/>
        <v>46.261233056714325</v>
      </c>
      <c r="C6" s="37">
        <v>5.0536443993624101</v>
      </c>
      <c r="D6" s="32">
        <f t="shared" si="1"/>
        <v>51.244857176442949</v>
      </c>
      <c r="F6" s="36">
        <v>54.877571718342502</v>
      </c>
      <c r="G6" s="32">
        <f t="shared" si="2"/>
        <v>89.199357083561551</v>
      </c>
      <c r="H6" s="37">
        <v>5.1941829387045999</v>
      </c>
      <c r="I6" s="32">
        <f t="shared" si="3"/>
        <v>57.933669105095397</v>
      </c>
      <c r="K6" s="36">
        <v>92.461197339246098</v>
      </c>
      <c r="L6" s="32">
        <f t="shared" si="4"/>
        <v>70.960960960960975</v>
      </c>
      <c r="M6" s="37">
        <v>2.4858223555497498</v>
      </c>
      <c r="N6" s="32">
        <f t="shared" si="5"/>
        <v>29.414815134921472</v>
      </c>
    </row>
    <row r="7" spans="1:14" x14ac:dyDescent="0.3">
      <c r="A7" s="36">
        <v>3.0917548181422898</v>
      </c>
      <c r="B7" s="32">
        <f t="shared" si="0"/>
        <v>47.040381681408846</v>
      </c>
      <c r="C7" s="37">
        <v>5.5540936096217903</v>
      </c>
      <c r="D7" s="32">
        <f t="shared" si="1"/>
        <v>56.319501586928411</v>
      </c>
      <c r="F7" s="36">
        <v>53.013981454650803</v>
      </c>
      <c r="G7" s="32">
        <f t="shared" si="2"/>
        <v>86.170231555893153</v>
      </c>
      <c r="H7" s="37">
        <v>4.4757113392920003</v>
      </c>
      <c r="I7" s="32">
        <f t="shared" si="3"/>
        <v>49.920147749962126</v>
      </c>
      <c r="K7" s="36">
        <v>87.178818312247202</v>
      </c>
      <c r="L7" s="32">
        <f t="shared" si="4"/>
        <v>66.906906906906855</v>
      </c>
      <c r="M7" s="37">
        <v>3.8669101343419801</v>
      </c>
      <c r="N7" s="32">
        <f t="shared" si="5"/>
        <v>45.757270824716137</v>
      </c>
    </row>
    <row r="8" spans="1:14" x14ac:dyDescent="0.3">
      <c r="A8" s="36">
        <v>3.3815389074047202</v>
      </c>
      <c r="B8" s="32">
        <f t="shared" si="0"/>
        <v>51.449384000776085</v>
      </c>
      <c r="C8" s="37">
        <v>5.8461092595275996</v>
      </c>
      <c r="D8" s="32">
        <f t="shared" si="1"/>
        <v>59.280592453273762</v>
      </c>
      <c r="F8" s="36">
        <v>61.257968704723197</v>
      </c>
      <c r="G8" s="32">
        <f t="shared" si="2"/>
        <v>99.570211538348303</v>
      </c>
      <c r="H8" s="37">
        <v>3.3897870310393401</v>
      </c>
      <c r="I8" s="32">
        <f t="shared" si="3"/>
        <v>37.808217868035591</v>
      </c>
      <c r="K8" s="36">
        <v>90.077605321507704</v>
      </c>
      <c r="L8" s="32">
        <f t="shared" si="4"/>
        <v>69.131631631631606</v>
      </c>
      <c r="M8" s="37">
        <v>3.3816094952393301</v>
      </c>
      <c r="N8" s="32">
        <f t="shared" si="5"/>
        <v>40.014692899872138</v>
      </c>
    </row>
    <row r="9" spans="1:14" x14ac:dyDescent="0.3">
      <c r="A9" s="36">
        <v>3.5447326474423901</v>
      </c>
      <c r="B9" s="32">
        <f t="shared" si="0"/>
        <v>53.932341502561819</v>
      </c>
      <c r="C9" s="37">
        <v>4.4528039414577503</v>
      </c>
      <c r="D9" s="32">
        <f t="shared" si="1"/>
        <v>45.152227577289224</v>
      </c>
      <c r="F9" s="36">
        <v>61.522384815995302</v>
      </c>
      <c r="G9" s="32">
        <f t="shared" si="2"/>
        <v>100</v>
      </c>
      <c r="H9" s="37">
        <v>2.5168774457069398</v>
      </c>
      <c r="I9" s="32">
        <f t="shared" si="3"/>
        <v>28.072162039411776</v>
      </c>
      <c r="K9" s="36">
        <v>94.652406417112303</v>
      </c>
      <c r="L9" s="32">
        <f t="shared" si="4"/>
        <v>72.64264264264267</v>
      </c>
      <c r="M9" s="37">
        <v>3.4418155732359401</v>
      </c>
      <c r="N9" s="32">
        <f t="shared" si="5"/>
        <v>40.727113339054043</v>
      </c>
    </row>
    <row r="10" spans="1:14" x14ac:dyDescent="0.3">
      <c r="A10" s="36">
        <v>3.8249529053760298</v>
      </c>
      <c r="B10" s="32">
        <f t="shared" si="0"/>
        <v>58.195832194227201</v>
      </c>
      <c r="C10" s="37">
        <v>7.6394725402115604</v>
      </c>
      <c r="D10" s="32">
        <f t="shared" si="1"/>
        <v>77.465616551075598</v>
      </c>
      <c r="F10" s="36">
        <v>58.577586206896498</v>
      </c>
      <c r="G10" s="32">
        <f t="shared" si="2"/>
        <v>95.213451790098389</v>
      </c>
      <c r="H10" s="37">
        <v>2.5673362834923399</v>
      </c>
      <c r="I10" s="32">
        <f t="shared" si="3"/>
        <v>28.634958083791396</v>
      </c>
      <c r="K10" s="36">
        <v>98.327246641450301</v>
      </c>
      <c r="L10" s="32">
        <f t="shared" si="4"/>
        <v>75.462962962962933</v>
      </c>
      <c r="M10" s="37">
        <v>3.5950958653971501</v>
      </c>
      <c r="N10" s="32">
        <f t="shared" si="5"/>
        <v>42.540883919917462</v>
      </c>
    </row>
    <row r="11" spans="1:14" x14ac:dyDescent="0.3">
      <c r="A11" s="36">
        <v>4.22419939139255</v>
      </c>
      <c r="B11" s="32">
        <f t="shared" si="0"/>
        <v>64.270281234291431</v>
      </c>
      <c r="C11" s="37">
        <v>6.8008694392117004</v>
      </c>
      <c r="D11" s="32">
        <f t="shared" si="1"/>
        <v>68.962031268367184</v>
      </c>
      <c r="F11" s="36">
        <v>56.4894233555491</v>
      </c>
      <c r="G11" s="32">
        <f t="shared" si="2"/>
        <v>91.819300445684817</v>
      </c>
      <c r="H11" s="37">
        <v>2.3950266199874801</v>
      </c>
      <c r="I11" s="32">
        <f t="shared" si="3"/>
        <v>26.713090651145581</v>
      </c>
      <c r="K11" s="36">
        <v>93.123125081518197</v>
      </c>
      <c r="L11" s="32">
        <f t="shared" si="4"/>
        <v>71.468968968968994</v>
      </c>
      <c r="M11" s="37">
        <v>3.92461197339246</v>
      </c>
      <c r="N11" s="32">
        <f t="shared" si="5"/>
        <v>46.440058524660003</v>
      </c>
    </row>
    <row r="12" spans="1:14" x14ac:dyDescent="0.3">
      <c r="A12" s="36">
        <v>4.5895377481524404</v>
      </c>
      <c r="B12" s="32">
        <f t="shared" si="0"/>
        <v>69.828825412503505</v>
      </c>
      <c r="C12" s="37">
        <v>8.2251267932183705</v>
      </c>
      <c r="D12" s="32">
        <f t="shared" si="1"/>
        <v>83.404255319148959</v>
      </c>
      <c r="F12" s="36">
        <v>58.351202549985501</v>
      </c>
      <c r="G12" s="32">
        <f t="shared" si="2"/>
        <v>94.845482216766541</v>
      </c>
      <c r="H12" s="37">
        <v>2.8072162039411701</v>
      </c>
      <c r="I12" s="32">
        <f t="shared" si="3"/>
        <v>31.310474926427862</v>
      </c>
      <c r="K12" s="36">
        <v>107.809443067692</v>
      </c>
      <c r="L12" s="32">
        <f t="shared" si="4"/>
        <v>82.740240240239729</v>
      </c>
      <c r="M12" s="37">
        <v>2.84632842050345</v>
      </c>
      <c r="N12" s="32">
        <f t="shared" si="5"/>
        <v>33.680694887735072</v>
      </c>
    </row>
    <row r="13" spans="1:14" x14ac:dyDescent="0.3">
      <c r="A13" s="36">
        <v>5.16562816983045</v>
      </c>
      <c r="B13" s="32">
        <f t="shared" si="0"/>
        <v>78.593916732073382</v>
      </c>
      <c r="C13" s="37">
        <v>9.8617591653383503</v>
      </c>
      <c r="D13" s="32">
        <f t="shared" si="1"/>
        <v>100</v>
      </c>
      <c r="F13" s="36">
        <v>55.368371486525596</v>
      </c>
      <c r="G13" s="32">
        <f t="shared" si="2"/>
        <v>89.997115118545096</v>
      </c>
      <c r="H13" s="37">
        <v>3.5270676782962802</v>
      </c>
      <c r="I13" s="32">
        <f t="shared" si="3"/>
        <v>39.339386809632479</v>
      </c>
      <c r="K13" s="36">
        <v>110.13108125733601</v>
      </c>
      <c r="L13" s="32">
        <f t="shared" si="4"/>
        <v>84.522022022021574</v>
      </c>
      <c r="M13" s="37">
        <v>3.1163688535280998</v>
      </c>
      <c r="N13" s="32">
        <f t="shared" si="5"/>
        <v>36.876091935573406</v>
      </c>
    </row>
    <row r="14" spans="1:14" x14ac:dyDescent="0.3">
      <c r="A14" s="36">
        <v>6.2779886972902403</v>
      </c>
      <c r="B14" s="32">
        <f t="shared" si="0"/>
        <v>95.518241866781935</v>
      </c>
      <c r="C14" s="37">
        <v>9.1873061875090496</v>
      </c>
      <c r="D14" s="32">
        <f t="shared" si="1"/>
        <v>93.16092629599153</v>
      </c>
      <c r="F14" s="36">
        <v>53.9104607360185</v>
      </c>
      <c r="G14" s="32">
        <f t="shared" si="2"/>
        <v>87.627391066287529</v>
      </c>
      <c r="H14" s="37">
        <v>3.2903445623126601</v>
      </c>
      <c r="I14" s="32">
        <f t="shared" si="3"/>
        <v>36.699079598130517</v>
      </c>
      <c r="K14" s="36">
        <v>100.277161862527</v>
      </c>
      <c r="L14" s="32">
        <f t="shared" si="4"/>
        <v>76.959459459458941</v>
      </c>
      <c r="M14" s="37">
        <v>4.4601017347071803</v>
      </c>
      <c r="N14" s="32">
        <f t="shared" si="5"/>
        <v>52.776525931733516</v>
      </c>
    </row>
    <row r="15" spans="1:14" x14ac:dyDescent="0.3">
      <c r="A15" s="36">
        <v>6.5725547022170598</v>
      </c>
      <c r="B15" s="32">
        <f t="shared" si="0"/>
        <v>100</v>
      </c>
      <c r="C15" s="37">
        <v>8.0319953629908696</v>
      </c>
      <c r="D15" s="32">
        <f t="shared" si="1"/>
        <v>81.445868108616466</v>
      </c>
      <c r="F15" s="36">
        <v>48.455520139090098</v>
      </c>
      <c r="G15" s="32">
        <f t="shared" si="2"/>
        <v>78.760796227281602</v>
      </c>
      <c r="H15" s="37">
        <v>3.1622776601683702</v>
      </c>
      <c r="I15" s="32">
        <f t="shared" si="3"/>
        <v>35.270676782962774</v>
      </c>
      <c r="K15" s="36">
        <v>100.071736011477</v>
      </c>
      <c r="L15" s="32">
        <f t="shared" si="4"/>
        <v>76.801801801801233</v>
      </c>
      <c r="M15" s="37">
        <v>4.6204773705491</v>
      </c>
      <c r="N15" s="32">
        <f t="shared" si="5"/>
        <v>54.674255940438144</v>
      </c>
    </row>
    <row r="16" spans="1:14" ht="15" thickBot="1" x14ac:dyDescent="0.35">
      <c r="A16" s="38">
        <v>6.0732357629329004</v>
      </c>
      <c r="B16" s="26">
        <f t="shared" si="0"/>
        <v>92.402970200982452</v>
      </c>
      <c r="C16" s="39">
        <v>7.1591943196638104</v>
      </c>
      <c r="D16" s="26">
        <f t="shared" si="1"/>
        <v>72.595509580345592</v>
      </c>
      <c r="F16" s="36">
        <v>39.858374384236399</v>
      </c>
      <c r="G16" s="32">
        <f t="shared" si="2"/>
        <v>64.786783710428537</v>
      </c>
      <c r="H16" s="37">
        <v>2.8920573214237799</v>
      </c>
      <c r="I16" s="32">
        <f t="shared" si="3"/>
        <v>32.256756042196542</v>
      </c>
      <c r="K16" s="36">
        <v>99.931524716316602</v>
      </c>
      <c r="L16" s="32">
        <f t="shared" si="4"/>
        <v>76.694194194194154</v>
      </c>
      <c r="M16" s="37">
        <v>5.2378766140602497</v>
      </c>
      <c r="N16" s="32">
        <f t="shared" si="5"/>
        <v>61.979960860090181</v>
      </c>
    </row>
    <row r="17" spans="6:14" x14ac:dyDescent="0.3">
      <c r="F17" s="36">
        <v>44.652274702984599</v>
      </c>
      <c r="G17" s="32">
        <f t="shared" si="2"/>
        <v>72.578907395305308</v>
      </c>
      <c r="H17" s="37">
        <v>3.5622478902624399</v>
      </c>
      <c r="I17" s="32">
        <f t="shared" si="3"/>
        <v>39.731771672304042</v>
      </c>
      <c r="K17" s="36">
        <v>110.160427807486</v>
      </c>
      <c r="L17" s="32">
        <f t="shared" si="4"/>
        <v>84.544544544544081</v>
      </c>
      <c r="M17" s="37">
        <v>4.9220294769792599</v>
      </c>
      <c r="N17" s="32">
        <f t="shared" si="5"/>
        <v>58.242531623688912</v>
      </c>
    </row>
    <row r="18" spans="6:14" x14ac:dyDescent="0.3">
      <c r="F18" s="36">
        <v>45.050709939148</v>
      </c>
      <c r="G18" s="32">
        <f t="shared" si="2"/>
        <v>73.226533844369442</v>
      </c>
      <c r="H18" s="37">
        <v>4.0128070319427698</v>
      </c>
      <c r="I18" s="32">
        <f t="shared" si="3"/>
        <v>44.75711339292004</v>
      </c>
      <c r="K18" s="36">
        <v>110.54845441502501</v>
      </c>
      <c r="L18" s="32">
        <f t="shared" si="4"/>
        <v>84.84234234234205</v>
      </c>
      <c r="M18" s="37">
        <v>6.0413199426111897</v>
      </c>
      <c r="N18" s="32">
        <f t="shared" si="5"/>
        <v>71.48713136563714</v>
      </c>
    </row>
    <row r="19" spans="6:14" x14ac:dyDescent="0.3">
      <c r="F19" s="36">
        <v>47.343523616342999</v>
      </c>
      <c r="G19" s="32">
        <f t="shared" si="2"/>
        <v>76.953329683075097</v>
      </c>
      <c r="H19" s="37">
        <v>4.4315099028770799</v>
      </c>
      <c r="I19" s="32">
        <f t="shared" si="3"/>
        <v>49.42714405304757</v>
      </c>
      <c r="K19" s="36">
        <v>119.476327116212</v>
      </c>
      <c r="L19" s="32">
        <f t="shared" si="4"/>
        <v>91.694194194193969</v>
      </c>
      <c r="M19" s="37">
        <v>6.2078518325290197</v>
      </c>
      <c r="N19" s="32">
        <f t="shared" si="5"/>
        <v>73.457708524968695</v>
      </c>
    </row>
    <row r="20" spans="6:14" ht="15" thickBot="1" x14ac:dyDescent="0.35">
      <c r="F20" s="36">
        <v>41.694798609098797</v>
      </c>
      <c r="G20" s="32">
        <f t="shared" si="2"/>
        <v>67.771752889297133</v>
      </c>
      <c r="H20" s="37">
        <v>3.89508770794802</v>
      </c>
      <c r="I20" s="32">
        <f t="shared" si="3"/>
        <v>43.444122987293667</v>
      </c>
      <c r="K20" s="38">
        <v>130.298682665971</v>
      </c>
      <c r="L20" s="26">
        <f t="shared" si="4"/>
        <v>100</v>
      </c>
      <c r="M20" s="39">
        <v>8.4509195252380298</v>
      </c>
      <c r="N20" s="26">
        <f t="shared" si="5"/>
        <v>100</v>
      </c>
    </row>
    <row r="21" spans="6:14" x14ac:dyDescent="0.3">
      <c r="F21" s="36">
        <v>37.886119965227401</v>
      </c>
      <c r="G21" s="32">
        <f t="shared" si="2"/>
        <v>61.581032787560808</v>
      </c>
      <c r="H21" s="37">
        <v>4.52035365636024</v>
      </c>
      <c r="I21" s="32">
        <f t="shared" si="3"/>
        <v>50.41806883892577</v>
      </c>
    </row>
    <row r="22" spans="6:14" x14ac:dyDescent="0.3">
      <c r="F22" s="36">
        <v>38.289988409156699</v>
      </c>
      <c r="G22" s="32">
        <f t="shared" si="2"/>
        <v>62.237490506384965</v>
      </c>
      <c r="H22" s="37">
        <v>4.94271440530476</v>
      </c>
      <c r="I22" s="32">
        <f t="shared" si="3"/>
        <v>55.128897887706728</v>
      </c>
    </row>
    <row r="23" spans="6:14" ht="15" thickBot="1" x14ac:dyDescent="0.35">
      <c r="F23" s="38">
        <v>39.963416401043098</v>
      </c>
      <c r="G23" s="26">
        <f t="shared" si="2"/>
        <v>64.957521592454498</v>
      </c>
      <c r="H23" s="39">
        <v>5.1428859873402297</v>
      </c>
      <c r="I23" s="26">
        <f t="shared" si="3"/>
        <v>57.361525104486766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92978-B0E4-4FE2-B117-383EEFF2C0B9}">
  <dimension ref="A1:D38"/>
  <sheetViews>
    <sheetView workbookViewId="0">
      <selection sqref="A1:B1"/>
    </sheetView>
  </sheetViews>
  <sheetFormatPr defaultRowHeight="14.4" x14ac:dyDescent="0.3"/>
  <sheetData>
    <row r="1" spans="1:4" ht="15" thickBot="1" x14ac:dyDescent="0.35">
      <c r="A1" s="12" t="s">
        <v>11</v>
      </c>
      <c r="B1" s="13" t="s">
        <v>25</v>
      </c>
      <c r="C1" s="14" t="s">
        <v>10</v>
      </c>
      <c r="D1" s="15" t="s">
        <v>26</v>
      </c>
    </row>
    <row r="2" spans="1:4" x14ac:dyDescent="0.3">
      <c r="A2">
        <v>1.6</v>
      </c>
      <c r="B2" s="32">
        <f t="shared" ref="B2:B33" si="0">A2/(MAX(A$2:A$300))*100</f>
        <v>61.53846153846154</v>
      </c>
      <c r="C2" s="34">
        <v>2</v>
      </c>
      <c r="D2" s="32">
        <f t="shared" ref="D2:D33" si="1">C2/(MAX(C$2:C$300))*100</f>
        <v>5.5555555555555554</v>
      </c>
    </row>
    <row r="3" spans="1:4" x14ac:dyDescent="0.3">
      <c r="A3">
        <v>2.6</v>
      </c>
      <c r="B3" s="32">
        <f t="shared" si="0"/>
        <v>100</v>
      </c>
      <c r="C3">
        <v>2.4</v>
      </c>
      <c r="D3" s="32">
        <f t="shared" si="1"/>
        <v>6.666666666666667</v>
      </c>
    </row>
    <row r="4" spans="1:4" x14ac:dyDescent="0.3">
      <c r="A4">
        <v>1.1000000000000001</v>
      </c>
      <c r="B4" s="32">
        <f t="shared" si="0"/>
        <v>42.307692307692307</v>
      </c>
      <c r="C4">
        <v>2.5</v>
      </c>
      <c r="D4" s="32">
        <f t="shared" si="1"/>
        <v>6.9444444444444446</v>
      </c>
    </row>
    <row r="5" spans="1:4" x14ac:dyDescent="0.3">
      <c r="A5">
        <v>1.2</v>
      </c>
      <c r="B5" s="32">
        <f t="shared" si="0"/>
        <v>46.153846153846153</v>
      </c>
      <c r="C5">
        <v>2.9</v>
      </c>
      <c r="D5" s="32">
        <f t="shared" si="1"/>
        <v>8.0555555555555554</v>
      </c>
    </row>
    <row r="6" spans="1:4" x14ac:dyDescent="0.3">
      <c r="A6">
        <v>1.1000000000000001</v>
      </c>
      <c r="B6" s="32">
        <f t="shared" si="0"/>
        <v>42.307692307692307</v>
      </c>
      <c r="C6">
        <v>4</v>
      </c>
      <c r="D6" s="32">
        <f t="shared" si="1"/>
        <v>11.111111111111111</v>
      </c>
    </row>
    <row r="7" spans="1:4" x14ac:dyDescent="0.3">
      <c r="A7">
        <v>0.9</v>
      </c>
      <c r="B7" s="32">
        <f t="shared" si="0"/>
        <v>34.615384615384613</v>
      </c>
      <c r="C7">
        <v>4</v>
      </c>
      <c r="D7" s="32">
        <f t="shared" si="1"/>
        <v>11.111111111111111</v>
      </c>
    </row>
    <row r="8" spans="1:4" x14ac:dyDescent="0.3">
      <c r="A8">
        <v>1.2</v>
      </c>
      <c r="B8" s="32">
        <f t="shared" si="0"/>
        <v>46.153846153846153</v>
      </c>
      <c r="C8">
        <v>4.7</v>
      </c>
      <c r="D8" s="32">
        <f t="shared" si="1"/>
        <v>13.055555555555557</v>
      </c>
    </row>
    <row r="9" spans="1:4" x14ac:dyDescent="0.3">
      <c r="A9">
        <v>1.4</v>
      </c>
      <c r="B9" s="32">
        <f t="shared" si="0"/>
        <v>53.846153846153847</v>
      </c>
      <c r="C9">
        <v>5.4</v>
      </c>
      <c r="D9" s="32">
        <f t="shared" si="1"/>
        <v>15.000000000000002</v>
      </c>
    </row>
    <row r="10" spans="1:4" x14ac:dyDescent="0.3">
      <c r="A10">
        <v>1.5</v>
      </c>
      <c r="B10" s="32">
        <f t="shared" si="0"/>
        <v>57.692307692307686</v>
      </c>
      <c r="C10">
        <v>5.9</v>
      </c>
      <c r="D10" s="32">
        <f t="shared" si="1"/>
        <v>16.388888888888889</v>
      </c>
    </row>
    <row r="11" spans="1:4" x14ac:dyDescent="0.3">
      <c r="A11">
        <v>0.6</v>
      </c>
      <c r="B11" s="32">
        <f t="shared" si="0"/>
        <v>23.076923076923077</v>
      </c>
      <c r="C11">
        <v>6</v>
      </c>
      <c r="D11" s="32">
        <f t="shared" si="1"/>
        <v>16.666666666666664</v>
      </c>
    </row>
    <row r="12" spans="1:4" x14ac:dyDescent="0.3">
      <c r="A12">
        <v>1</v>
      </c>
      <c r="B12" s="32">
        <f t="shared" si="0"/>
        <v>38.46153846153846</v>
      </c>
      <c r="C12">
        <v>6</v>
      </c>
      <c r="D12" s="32">
        <f t="shared" si="1"/>
        <v>16.666666666666664</v>
      </c>
    </row>
    <row r="13" spans="1:4" x14ac:dyDescent="0.3">
      <c r="A13">
        <v>1.2</v>
      </c>
      <c r="B13" s="32">
        <f t="shared" si="0"/>
        <v>46.153846153846153</v>
      </c>
      <c r="C13">
        <v>7</v>
      </c>
      <c r="D13" s="32">
        <f t="shared" si="1"/>
        <v>19.444444444444446</v>
      </c>
    </row>
    <row r="14" spans="1:4" x14ac:dyDescent="0.3">
      <c r="A14">
        <v>1.9</v>
      </c>
      <c r="B14" s="32">
        <f t="shared" si="0"/>
        <v>73.076923076923066</v>
      </c>
      <c r="C14">
        <v>7.4</v>
      </c>
      <c r="D14" s="32">
        <f t="shared" si="1"/>
        <v>20.555555555555557</v>
      </c>
    </row>
    <row r="15" spans="1:4" x14ac:dyDescent="0.3">
      <c r="A15">
        <v>1.4</v>
      </c>
      <c r="B15" s="32">
        <f t="shared" si="0"/>
        <v>53.846153846153847</v>
      </c>
      <c r="C15">
        <v>7.5</v>
      </c>
      <c r="D15" s="32">
        <f t="shared" si="1"/>
        <v>20.833333333333336</v>
      </c>
    </row>
    <row r="16" spans="1:4" x14ac:dyDescent="0.3">
      <c r="A16">
        <v>0.8</v>
      </c>
      <c r="B16" s="32">
        <f t="shared" si="0"/>
        <v>30.76923076923077</v>
      </c>
      <c r="C16">
        <v>7.5</v>
      </c>
      <c r="D16" s="32">
        <f t="shared" si="1"/>
        <v>20.833333333333336</v>
      </c>
    </row>
    <row r="17" spans="1:4" x14ac:dyDescent="0.3">
      <c r="A17">
        <v>1.3</v>
      </c>
      <c r="B17" s="32">
        <f t="shared" si="0"/>
        <v>50</v>
      </c>
      <c r="C17">
        <v>7.9</v>
      </c>
      <c r="D17" s="32">
        <f t="shared" si="1"/>
        <v>21.944444444444443</v>
      </c>
    </row>
    <row r="18" spans="1:4" x14ac:dyDescent="0.3">
      <c r="A18">
        <v>1</v>
      </c>
      <c r="B18" s="32">
        <f t="shared" si="0"/>
        <v>38.46153846153846</v>
      </c>
      <c r="C18">
        <v>8</v>
      </c>
      <c r="D18" s="32">
        <f t="shared" si="1"/>
        <v>22.222222222222221</v>
      </c>
    </row>
    <row r="19" spans="1:4" x14ac:dyDescent="0.3">
      <c r="A19">
        <v>0.6</v>
      </c>
      <c r="B19" s="32">
        <f t="shared" si="0"/>
        <v>23.076923076923077</v>
      </c>
      <c r="C19">
        <v>8.1999999999999993</v>
      </c>
      <c r="D19" s="32">
        <f t="shared" si="1"/>
        <v>22.777777777777775</v>
      </c>
    </row>
    <row r="20" spans="1:4" x14ac:dyDescent="0.3">
      <c r="A20">
        <v>0.7</v>
      </c>
      <c r="B20" s="32">
        <f t="shared" si="0"/>
        <v>26.923076923076923</v>
      </c>
      <c r="C20">
        <v>8.9</v>
      </c>
      <c r="D20" s="32">
        <f t="shared" si="1"/>
        <v>24.722222222222221</v>
      </c>
    </row>
    <row r="21" spans="1:4" x14ac:dyDescent="0.3">
      <c r="A21">
        <v>1.1000000000000001</v>
      </c>
      <c r="B21" s="32">
        <f t="shared" si="0"/>
        <v>42.307692307692307</v>
      </c>
      <c r="C21">
        <v>9</v>
      </c>
      <c r="D21" s="32">
        <f t="shared" si="1"/>
        <v>25</v>
      </c>
    </row>
    <row r="22" spans="1:4" x14ac:dyDescent="0.3">
      <c r="A22">
        <v>0.9</v>
      </c>
      <c r="B22" s="32">
        <f t="shared" si="0"/>
        <v>34.615384615384613</v>
      </c>
      <c r="C22">
        <v>9.1</v>
      </c>
      <c r="D22" s="32">
        <f t="shared" si="1"/>
        <v>25.277777777777779</v>
      </c>
    </row>
    <row r="23" spans="1:4" x14ac:dyDescent="0.3">
      <c r="A23">
        <v>0.8</v>
      </c>
      <c r="B23" s="32">
        <f t="shared" si="0"/>
        <v>30.76923076923077</v>
      </c>
      <c r="C23">
        <v>11.4</v>
      </c>
      <c r="D23" s="32">
        <f t="shared" si="1"/>
        <v>31.666666666666664</v>
      </c>
    </row>
    <row r="24" spans="1:4" x14ac:dyDescent="0.3">
      <c r="A24">
        <v>0.9</v>
      </c>
      <c r="B24" s="32">
        <f t="shared" si="0"/>
        <v>34.615384615384613</v>
      </c>
      <c r="C24">
        <v>11.6</v>
      </c>
      <c r="D24" s="32">
        <f t="shared" si="1"/>
        <v>32.222222222222221</v>
      </c>
    </row>
    <row r="25" spans="1:4" x14ac:dyDescent="0.3">
      <c r="A25">
        <v>0.9</v>
      </c>
      <c r="B25" s="32">
        <f t="shared" si="0"/>
        <v>34.615384615384613</v>
      </c>
      <c r="C25">
        <v>11.9</v>
      </c>
      <c r="D25" s="32">
        <f t="shared" si="1"/>
        <v>33.055555555555557</v>
      </c>
    </row>
    <row r="26" spans="1:4" x14ac:dyDescent="0.3">
      <c r="A26">
        <v>0.9</v>
      </c>
      <c r="B26" s="32">
        <f t="shared" si="0"/>
        <v>34.615384615384613</v>
      </c>
      <c r="C26">
        <v>12.9</v>
      </c>
      <c r="D26" s="32">
        <f t="shared" si="1"/>
        <v>35.833333333333336</v>
      </c>
    </row>
    <row r="27" spans="1:4" x14ac:dyDescent="0.3">
      <c r="A27">
        <v>0.9</v>
      </c>
      <c r="B27" s="32">
        <f t="shared" si="0"/>
        <v>34.615384615384613</v>
      </c>
      <c r="C27">
        <v>12.9</v>
      </c>
      <c r="D27" s="32">
        <f t="shared" si="1"/>
        <v>35.833333333333336</v>
      </c>
    </row>
    <row r="28" spans="1:4" x14ac:dyDescent="0.3">
      <c r="A28">
        <v>0.5</v>
      </c>
      <c r="B28" s="32">
        <f t="shared" si="0"/>
        <v>19.23076923076923</v>
      </c>
      <c r="C28">
        <v>14</v>
      </c>
      <c r="D28" s="32">
        <f t="shared" si="1"/>
        <v>38.888888888888893</v>
      </c>
    </row>
    <row r="29" spans="1:4" x14ac:dyDescent="0.3">
      <c r="A29">
        <v>0.5</v>
      </c>
      <c r="B29" s="32">
        <f t="shared" si="0"/>
        <v>19.23076923076923</v>
      </c>
      <c r="C29">
        <v>15</v>
      </c>
      <c r="D29" s="32">
        <f t="shared" si="1"/>
        <v>41.666666666666671</v>
      </c>
    </row>
    <row r="30" spans="1:4" x14ac:dyDescent="0.3">
      <c r="A30">
        <v>0.5</v>
      </c>
      <c r="B30" s="32">
        <f t="shared" si="0"/>
        <v>19.23076923076923</v>
      </c>
      <c r="C30">
        <v>17.5</v>
      </c>
      <c r="D30" s="32">
        <f t="shared" si="1"/>
        <v>48.611111111111107</v>
      </c>
    </row>
    <row r="31" spans="1:4" x14ac:dyDescent="0.3">
      <c r="A31">
        <v>0.7</v>
      </c>
      <c r="B31" s="32">
        <f t="shared" si="0"/>
        <v>26.923076923076923</v>
      </c>
      <c r="C31">
        <v>19.7</v>
      </c>
      <c r="D31" s="32">
        <f t="shared" si="1"/>
        <v>54.722222222222214</v>
      </c>
    </row>
    <row r="32" spans="1:4" x14ac:dyDescent="0.3">
      <c r="A32">
        <v>0.6</v>
      </c>
      <c r="B32" s="32">
        <f t="shared" si="0"/>
        <v>23.076923076923077</v>
      </c>
      <c r="C32">
        <v>22.5</v>
      </c>
      <c r="D32" s="32">
        <f t="shared" si="1"/>
        <v>62.5</v>
      </c>
    </row>
    <row r="33" spans="1:4" x14ac:dyDescent="0.3">
      <c r="A33">
        <v>0.7</v>
      </c>
      <c r="B33" s="32">
        <f t="shared" si="0"/>
        <v>26.923076923076923</v>
      </c>
      <c r="C33">
        <v>23.7</v>
      </c>
      <c r="D33" s="32">
        <f t="shared" si="1"/>
        <v>65.833333333333329</v>
      </c>
    </row>
    <row r="34" spans="1:4" x14ac:dyDescent="0.3">
      <c r="A34">
        <v>0.8</v>
      </c>
      <c r="B34" s="32">
        <f t="shared" ref="B34" si="2">A34/(MAX(A$2:A$300))*100</f>
        <v>30.76923076923077</v>
      </c>
      <c r="C34">
        <v>26.4</v>
      </c>
      <c r="D34" s="32">
        <f t="shared" ref="D34" si="3">C34/(MAX(C$2:C$300))*100</f>
        <v>73.333333333333329</v>
      </c>
    </row>
    <row r="35" spans="1:4" x14ac:dyDescent="0.3">
      <c r="A35">
        <v>0.7</v>
      </c>
      <c r="B35" s="32">
        <f>A35/(MAX(A$2:A$300))*100</f>
        <v>26.923076923076923</v>
      </c>
      <c r="C35">
        <v>27</v>
      </c>
      <c r="D35" s="32">
        <f>C35/(MAX(C$2:C$300))*100</f>
        <v>75</v>
      </c>
    </row>
    <row r="36" spans="1:4" x14ac:dyDescent="0.3">
      <c r="A36">
        <v>0.6</v>
      </c>
      <c r="B36" s="32">
        <f>A36/(MAX(A$2:A$300))*100</f>
        <v>23.076923076923077</v>
      </c>
      <c r="C36">
        <v>30</v>
      </c>
      <c r="D36" s="32">
        <f>C36/(MAX(C$2:C$300))*100</f>
        <v>83.333333333333343</v>
      </c>
    </row>
    <row r="37" spans="1:4" x14ac:dyDescent="0.3">
      <c r="A37">
        <v>0.7</v>
      </c>
      <c r="B37" s="32">
        <f>A37/(MAX(A$2:A$300))*100</f>
        <v>26.923076923076923</v>
      </c>
      <c r="C37">
        <v>31</v>
      </c>
      <c r="D37" s="32">
        <f>C37/(MAX(C$2:C$300))*100</f>
        <v>86.111111111111114</v>
      </c>
    </row>
    <row r="38" spans="1:4" x14ac:dyDescent="0.3">
      <c r="A38">
        <v>0.6</v>
      </c>
      <c r="B38" s="32">
        <f>A38/(MAX(A$2:A$300))*100</f>
        <v>23.076923076923077</v>
      </c>
      <c r="C38">
        <v>36</v>
      </c>
      <c r="D38" s="32">
        <f>C38/(MAX(C$2:C$300))*100</f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DB3DE-7FCF-457A-BC5C-2DBD68920EC3}">
  <dimension ref="A1:D61"/>
  <sheetViews>
    <sheetView zoomScaleNormal="100" workbookViewId="0">
      <selection activeCell="F12" sqref="F12"/>
    </sheetView>
  </sheetViews>
  <sheetFormatPr defaultRowHeight="14.4" x14ac:dyDescent="0.3"/>
  <cols>
    <col min="1" max="2" width="8.88671875" style="1"/>
    <col min="3" max="3" width="12" style="1" bestFit="1" customWidth="1"/>
    <col min="4" max="16384" width="8.88671875" style="1"/>
  </cols>
  <sheetData>
    <row r="1" spans="1:4" ht="15" thickBot="1" x14ac:dyDescent="0.35">
      <c r="A1" s="12" t="s">
        <v>4</v>
      </c>
      <c r="B1" s="13" t="s">
        <v>27</v>
      </c>
      <c r="C1" s="14" t="s">
        <v>11</v>
      </c>
      <c r="D1" s="15" t="s">
        <v>25</v>
      </c>
    </row>
    <row r="2" spans="1:4" x14ac:dyDescent="0.3">
      <c r="A2" s="17">
        <v>78.742089084443293</v>
      </c>
      <c r="B2" s="18">
        <f>A2/(MAX(A$3:A$301))*100</f>
        <v>61.9098844648328</v>
      </c>
      <c r="C2" s="18">
        <v>2.03874222980612</v>
      </c>
      <c r="D2" s="19">
        <f>C2/(MAX(C$3:C$301))*100</f>
        <v>62.130197410150309</v>
      </c>
    </row>
    <row r="3" spans="1:4" x14ac:dyDescent="0.3">
      <c r="A3" s="17">
        <v>78.353926827798205</v>
      </c>
      <c r="B3" s="18">
        <f t="shared" ref="B3:B61" si="0">A3/(MAX(A$3:A$301))*100</f>
        <v>61.604697229620697</v>
      </c>
      <c r="C3" s="18">
        <v>1.66513029421125</v>
      </c>
      <c r="D3" s="19">
        <f t="shared" ref="D3:D61" si="1">C3/(MAX(C$3:C$301))*100</f>
        <v>50.744460177687579</v>
      </c>
    </row>
    <row r="4" spans="1:4" x14ac:dyDescent="0.3">
      <c r="A4" s="17">
        <v>79.575673557953095</v>
      </c>
      <c r="B4" s="18">
        <f t="shared" si="0"/>
        <v>62.565278791383193</v>
      </c>
      <c r="C4" s="18">
        <v>1.5197933551780101</v>
      </c>
      <c r="D4" s="19">
        <f t="shared" si="1"/>
        <v>46.315350611452274</v>
      </c>
    </row>
    <row r="5" spans="1:4" x14ac:dyDescent="0.3">
      <c r="A5" s="17">
        <v>83.716472786450396</v>
      </c>
      <c r="B5" s="18">
        <f t="shared" si="0"/>
        <v>65.820925229127809</v>
      </c>
      <c r="C5" s="18">
        <v>1.54979885375922</v>
      </c>
      <c r="D5" s="19">
        <f t="shared" si="1"/>
        <v>47.229761233347247</v>
      </c>
    </row>
    <row r="6" spans="1:4" x14ac:dyDescent="0.3">
      <c r="A6" s="17">
        <v>86.442649629317103</v>
      </c>
      <c r="B6" s="18">
        <f t="shared" si="0"/>
        <v>67.964344273948711</v>
      </c>
      <c r="C6" s="18">
        <v>1.55694800673821</v>
      </c>
      <c r="D6" s="19">
        <f t="shared" si="1"/>
        <v>47.44763001509228</v>
      </c>
    </row>
    <row r="7" spans="1:4" x14ac:dyDescent="0.3">
      <c r="A7" s="17">
        <v>84.941233198722202</v>
      </c>
      <c r="B7" s="18">
        <f t="shared" si="0"/>
        <v>66.783876257002277</v>
      </c>
      <c r="C7" s="18">
        <v>2.2084370733672598</v>
      </c>
      <c r="D7" s="19">
        <f t="shared" si="1"/>
        <v>67.301608477129989</v>
      </c>
    </row>
    <row r="8" spans="1:4" x14ac:dyDescent="0.3">
      <c r="A8" s="17">
        <v>89.446687963353597</v>
      </c>
      <c r="B8" s="18">
        <f t="shared" si="0"/>
        <v>70.326228094286307</v>
      </c>
      <c r="C8" s="18">
        <v>1.92483553643004</v>
      </c>
      <c r="D8" s="19">
        <f t="shared" si="1"/>
        <v>58.658917303068648</v>
      </c>
    </row>
    <row r="9" spans="1:4" x14ac:dyDescent="0.3">
      <c r="A9" s="17">
        <v>89.356880236272602</v>
      </c>
      <c r="B9" s="18">
        <f t="shared" si="0"/>
        <v>70.255618004151785</v>
      </c>
      <c r="C9" s="18">
        <v>1.77510150537184</v>
      </c>
      <c r="D9" s="19">
        <f t="shared" si="1"/>
        <v>54.09580737545987</v>
      </c>
    </row>
    <row r="10" spans="1:4" x14ac:dyDescent="0.3">
      <c r="A10" s="17">
        <v>90.440600325477604</v>
      </c>
      <c r="B10" s="18">
        <f t="shared" si="0"/>
        <v>71.107678017989485</v>
      </c>
      <c r="C10" s="18">
        <v>1.8295115385543399</v>
      </c>
      <c r="D10" s="19">
        <f t="shared" si="1"/>
        <v>55.753940538789216</v>
      </c>
    </row>
    <row r="11" spans="1:4" x14ac:dyDescent="0.3">
      <c r="A11" s="17">
        <v>95.278765595804899</v>
      </c>
      <c r="B11" s="18">
        <f t="shared" si="0"/>
        <v>74.911618914026818</v>
      </c>
      <c r="C11" s="18">
        <v>2.4643128247765498</v>
      </c>
      <c r="D11" s="19">
        <f t="shared" si="1"/>
        <v>75.099362756758353</v>
      </c>
    </row>
    <row r="12" spans="1:4" x14ac:dyDescent="0.3">
      <c r="A12" s="17">
        <v>95.143149900548494</v>
      </c>
      <c r="B12" s="18">
        <f t="shared" si="0"/>
        <v>74.80499293899156</v>
      </c>
      <c r="C12" s="18">
        <v>2.7546991480315999</v>
      </c>
      <c r="D12" s="19">
        <f t="shared" si="1"/>
        <v>83.948818722930056</v>
      </c>
    </row>
    <row r="13" spans="1:4" x14ac:dyDescent="0.3">
      <c r="A13" s="17">
        <v>100.248930142848</v>
      </c>
      <c r="B13" s="18">
        <f t="shared" si="0"/>
        <v>78.819342425764816</v>
      </c>
      <c r="C13" s="18">
        <v>3.0149085249696701</v>
      </c>
      <c r="D13" s="19">
        <f t="shared" si="1"/>
        <v>91.87863923715561</v>
      </c>
    </row>
    <row r="14" spans="1:4" x14ac:dyDescent="0.3">
      <c r="A14" s="17">
        <v>108.30148875896499</v>
      </c>
      <c r="B14" s="18">
        <f t="shared" si="0"/>
        <v>85.150555876749948</v>
      </c>
      <c r="C14" s="18">
        <v>3.28140310958202</v>
      </c>
      <c r="D14" s="19">
        <f t="shared" si="1"/>
        <v>100</v>
      </c>
    </row>
    <row r="15" spans="1:4" x14ac:dyDescent="0.3">
      <c r="A15" s="17">
        <v>96.974263154722394</v>
      </c>
      <c r="B15" s="18">
        <f t="shared" si="0"/>
        <v>76.244680548579353</v>
      </c>
      <c r="C15" s="18">
        <v>1.9223920699097199</v>
      </c>
      <c r="D15" s="19">
        <f t="shared" si="1"/>
        <v>58.584453226613519</v>
      </c>
    </row>
    <row r="16" spans="1:4" x14ac:dyDescent="0.3">
      <c r="A16" s="17">
        <v>95.786269664275807</v>
      </c>
      <c r="B16" s="18">
        <f t="shared" si="0"/>
        <v>75.310637007270103</v>
      </c>
      <c r="C16" s="18">
        <v>1.82786195300497</v>
      </c>
      <c r="D16" s="19">
        <f t="shared" si="1"/>
        <v>55.703669801111403</v>
      </c>
    </row>
    <row r="17" spans="1:4" x14ac:dyDescent="0.3">
      <c r="A17" s="17">
        <v>94.371647278645</v>
      </c>
      <c r="B17" s="18">
        <f t="shared" si="0"/>
        <v>74.198409614346232</v>
      </c>
      <c r="C17" s="18">
        <v>1.8007415004753899</v>
      </c>
      <c r="D17" s="19">
        <f t="shared" si="1"/>
        <v>54.877180289646454</v>
      </c>
    </row>
    <row r="18" spans="1:4" x14ac:dyDescent="0.3">
      <c r="A18" s="17">
        <v>98.461213911156605</v>
      </c>
      <c r="B18" s="18">
        <f t="shared" si="0"/>
        <v>77.413775128188675</v>
      </c>
      <c r="C18" s="18">
        <v>1.4401736815597601</v>
      </c>
      <c r="D18" s="19">
        <f t="shared" si="1"/>
        <v>43.888959492794747</v>
      </c>
    </row>
    <row r="19" spans="1:4" x14ac:dyDescent="0.3">
      <c r="A19" s="17">
        <v>104.30414079922799</v>
      </c>
      <c r="B19" s="18">
        <f t="shared" si="0"/>
        <v>82.007696025931679</v>
      </c>
      <c r="C19" s="18">
        <v>1.7616888756637501</v>
      </c>
      <c r="D19" s="19">
        <f t="shared" si="1"/>
        <v>53.687060590618849</v>
      </c>
    </row>
    <row r="20" spans="1:4" x14ac:dyDescent="0.3">
      <c r="A20" s="17">
        <v>110.34958712555</v>
      </c>
      <c r="B20" s="18">
        <f t="shared" si="0"/>
        <v>86.76084504639482</v>
      </c>
      <c r="C20" s="18">
        <v>2.30149501538274</v>
      </c>
      <c r="D20" s="19">
        <f t="shared" si="1"/>
        <v>70.137527713743793</v>
      </c>
    </row>
    <row r="21" spans="1:4" x14ac:dyDescent="0.3">
      <c r="A21" s="17">
        <v>107.35398710144</v>
      </c>
      <c r="B21" s="18">
        <f t="shared" si="0"/>
        <v>84.405595731170081</v>
      </c>
      <c r="C21" s="18">
        <v>1.7968009019615301</v>
      </c>
      <c r="D21" s="19">
        <f t="shared" si="1"/>
        <v>54.757091462328866</v>
      </c>
    </row>
    <row r="22" spans="1:4" x14ac:dyDescent="0.3">
      <c r="A22" s="17">
        <v>105.663914170333</v>
      </c>
      <c r="B22" s="18">
        <f t="shared" si="0"/>
        <v>83.076799135619154</v>
      </c>
      <c r="C22" s="18">
        <v>1.4239340977470001</v>
      </c>
      <c r="D22" s="19">
        <f t="shared" si="1"/>
        <v>43.394061936156895</v>
      </c>
    </row>
    <row r="23" spans="1:4" x14ac:dyDescent="0.3">
      <c r="A23" s="17">
        <v>97.258152010125897</v>
      </c>
      <c r="B23" s="18">
        <f t="shared" si="0"/>
        <v>76.467884256319891</v>
      </c>
      <c r="C23" s="18">
        <v>0.92263397226925103</v>
      </c>
      <c r="D23" s="19">
        <f t="shared" si="1"/>
        <v>28.117056681486925</v>
      </c>
    </row>
    <row r="24" spans="1:4" x14ac:dyDescent="0.3">
      <c r="A24" s="17">
        <v>101.976975468627</v>
      </c>
      <c r="B24" s="18">
        <f t="shared" si="0"/>
        <v>80.177994294325771</v>
      </c>
      <c r="C24" s="18">
        <v>0.82057193294691799</v>
      </c>
      <c r="D24" s="19">
        <f t="shared" si="1"/>
        <v>25.00673966422373</v>
      </c>
    </row>
    <row r="25" spans="1:4" x14ac:dyDescent="0.3">
      <c r="A25" s="17">
        <v>104.93339762521801</v>
      </c>
      <c r="B25" s="18">
        <f t="shared" si="0"/>
        <v>82.5024405500955</v>
      </c>
      <c r="C25" s="18">
        <v>0.78363337288047097</v>
      </c>
      <c r="D25" s="19">
        <f t="shared" si="1"/>
        <v>23.881045598822784</v>
      </c>
    </row>
    <row r="26" spans="1:4" x14ac:dyDescent="0.3">
      <c r="A26" s="17">
        <v>107.126152733409</v>
      </c>
      <c r="B26" s="18">
        <f t="shared" si="0"/>
        <v>84.22646409311065</v>
      </c>
      <c r="C26" s="18">
        <v>0.74845406913907397</v>
      </c>
      <c r="D26" s="19">
        <f t="shared" si="1"/>
        <v>22.808964462595725</v>
      </c>
    </row>
    <row r="27" spans="1:4" x14ac:dyDescent="0.3">
      <c r="A27" s="17">
        <v>107.548068229763</v>
      </c>
      <c r="B27" s="18">
        <f t="shared" si="0"/>
        <v>84.558189348776494</v>
      </c>
      <c r="C27" s="18">
        <v>0.79527438888837598</v>
      </c>
      <c r="D27" s="19">
        <f t="shared" si="1"/>
        <v>24.235802866343867</v>
      </c>
    </row>
    <row r="28" spans="1:4" x14ac:dyDescent="0.3">
      <c r="A28" s="17">
        <v>103.21439334578901</v>
      </c>
      <c r="B28" s="18">
        <f t="shared" si="0"/>
        <v>81.150897079869893</v>
      </c>
      <c r="C28" s="18">
        <v>0.70124617008855705</v>
      </c>
      <c r="D28" s="19">
        <f t="shared" si="1"/>
        <v>21.370314669381806</v>
      </c>
    </row>
    <row r="29" spans="1:4" x14ac:dyDescent="0.3">
      <c r="A29" s="17">
        <v>105.197396178651</v>
      </c>
      <c r="B29" s="18">
        <f t="shared" si="0"/>
        <v>82.710005781497898</v>
      </c>
      <c r="C29" s="18">
        <v>0.64646967826846302</v>
      </c>
      <c r="D29" s="19">
        <f t="shared" si="1"/>
        <v>19.701013763920315</v>
      </c>
    </row>
    <row r="30" spans="1:4" x14ac:dyDescent="0.3">
      <c r="A30" s="17">
        <v>108.41661141582701</v>
      </c>
      <c r="B30" s="18">
        <f t="shared" si="0"/>
        <v>85.241069482224248</v>
      </c>
      <c r="C30" s="18">
        <v>0.51189196571572204</v>
      </c>
      <c r="D30" s="19">
        <f t="shared" si="1"/>
        <v>15.599789133524835</v>
      </c>
    </row>
    <row r="31" spans="1:4" x14ac:dyDescent="0.3">
      <c r="A31" s="17">
        <v>106.049062744861</v>
      </c>
      <c r="B31" s="18">
        <f t="shared" si="0"/>
        <v>83.379616904719143</v>
      </c>
      <c r="C31" s="18">
        <v>0.44667392754366297</v>
      </c>
      <c r="D31" s="19">
        <f t="shared" si="1"/>
        <v>13.612284520586062</v>
      </c>
    </row>
    <row r="32" spans="1:4" x14ac:dyDescent="0.3">
      <c r="A32" s="17">
        <v>105.12868422638699</v>
      </c>
      <c r="B32" s="18">
        <f t="shared" si="0"/>
        <v>82.6559819541461</v>
      </c>
      <c r="C32" s="18">
        <v>0.34508915487876701</v>
      </c>
      <c r="D32" s="19">
        <f t="shared" si="1"/>
        <v>10.516512094203627</v>
      </c>
    </row>
    <row r="33" spans="1:4" x14ac:dyDescent="0.3">
      <c r="A33" s="17">
        <v>118.176722319329</v>
      </c>
      <c r="B33" s="18">
        <f t="shared" si="0"/>
        <v>92.914822432209704</v>
      </c>
      <c r="C33" s="18">
        <v>0.413164851664862</v>
      </c>
      <c r="D33" s="19">
        <f t="shared" si="1"/>
        <v>12.591103191752943</v>
      </c>
    </row>
    <row r="34" spans="1:4" x14ac:dyDescent="0.3">
      <c r="A34" s="17">
        <v>116.786812127056</v>
      </c>
      <c r="B34" s="18">
        <f t="shared" si="0"/>
        <v>91.822024661403333</v>
      </c>
      <c r="C34" s="18">
        <v>0.58013489486454195</v>
      </c>
      <c r="D34" s="19">
        <f t="shared" si="1"/>
        <v>17.679476598607803</v>
      </c>
    </row>
    <row r="35" spans="1:4" x14ac:dyDescent="0.3">
      <c r="A35" s="17">
        <v>122.922668916882</v>
      </c>
      <c r="B35" s="18">
        <f t="shared" si="0"/>
        <v>96.646257665223118</v>
      </c>
      <c r="C35" s="18">
        <v>0.51845482547560795</v>
      </c>
      <c r="D35" s="19">
        <f t="shared" si="1"/>
        <v>15.799790765165939</v>
      </c>
    </row>
    <row r="36" spans="1:4" x14ac:dyDescent="0.3">
      <c r="A36" s="17">
        <v>127.188234585015</v>
      </c>
      <c r="B36" s="18">
        <f t="shared" si="0"/>
        <v>100</v>
      </c>
      <c r="C36" s="18">
        <v>0.49500689103362899</v>
      </c>
      <c r="D36" s="19">
        <f t="shared" si="1"/>
        <v>15.085220392098739</v>
      </c>
    </row>
    <row r="37" spans="1:4" x14ac:dyDescent="0.3">
      <c r="A37" s="17">
        <v>126.903742993189</v>
      </c>
      <c r="B37" s="18">
        <f t="shared" si="0"/>
        <v>99.776322399037753</v>
      </c>
      <c r="C37" s="18">
        <v>0.65396286986816199</v>
      </c>
      <c r="D37" s="19">
        <f t="shared" si="1"/>
        <v>19.929367042973965</v>
      </c>
    </row>
    <row r="38" spans="1:4" x14ac:dyDescent="0.3">
      <c r="A38" s="17">
        <v>113.657404616961</v>
      </c>
      <c r="B38" s="18">
        <f t="shared" si="0"/>
        <v>89.36157105081152</v>
      </c>
      <c r="C38" s="18">
        <v>0.79445494229175895</v>
      </c>
      <c r="D38" s="19">
        <f t="shared" si="1"/>
        <v>24.210830421043742</v>
      </c>
    </row>
    <row r="39" spans="1:4" x14ac:dyDescent="0.3">
      <c r="A39" s="17">
        <v>113.75685612681499</v>
      </c>
      <c r="B39" s="18">
        <f t="shared" si="0"/>
        <v>89.439763432503483</v>
      </c>
      <c r="C39" s="18">
        <v>0.82727612609727297</v>
      </c>
      <c r="D39" s="19">
        <f t="shared" si="1"/>
        <v>25.211048398215546</v>
      </c>
    </row>
    <row r="40" spans="1:4" x14ac:dyDescent="0.3">
      <c r="A40" s="17">
        <v>112.771382074618</v>
      </c>
      <c r="B40" s="18">
        <f t="shared" si="0"/>
        <v>88.664948013913573</v>
      </c>
      <c r="C40" s="18">
        <v>0.84007566248295296</v>
      </c>
      <c r="D40" s="19">
        <f t="shared" si="1"/>
        <v>25.601111306009592</v>
      </c>
    </row>
    <row r="41" spans="1:4" x14ac:dyDescent="0.3">
      <c r="A41" s="17">
        <v>112.537520342354</v>
      </c>
      <c r="B41" s="18">
        <f t="shared" si="0"/>
        <v>88.481077443630852</v>
      </c>
      <c r="C41" s="18">
        <v>0.89725702720957701</v>
      </c>
      <c r="D41" s="19">
        <f t="shared" si="1"/>
        <v>27.343700156481788</v>
      </c>
    </row>
    <row r="42" spans="1:4" x14ac:dyDescent="0.3">
      <c r="A42" s="17">
        <v>111.57374480139801</v>
      </c>
      <c r="B42" s="18">
        <f t="shared" si="0"/>
        <v>87.723322181046569</v>
      </c>
      <c r="C42" s="18">
        <v>0.83178109496215402</v>
      </c>
      <c r="D42" s="19">
        <f t="shared" si="1"/>
        <v>25.348336281308182</v>
      </c>
    </row>
    <row r="43" spans="1:4" x14ac:dyDescent="0.3">
      <c r="A43" s="17">
        <v>109.306853113133</v>
      </c>
      <c r="B43" s="18">
        <f t="shared" si="0"/>
        <v>85.941009771678409</v>
      </c>
      <c r="C43" s="18">
        <v>0.75197586828496399</v>
      </c>
      <c r="D43" s="19">
        <f t="shared" si="1"/>
        <v>22.916290476141761</v>
      </c>
    </row>
    <row r="44" spans="1:4" x14ac:dyDescent="0.3">
      <c r="A44" s="17">
        <v>109.59435838707699</v>
      </c>
      <c r="B44" s="18">
        <f t="shared" si="0"/>
        <v>86.167056838753481</v>
      </c>
      <c r="C44" s="18">
        <v>0.88865959040308795</v>
      </c>
      <c r="D44" s="19">
        <f t="shared" si="1"/>
        <v>27.081695260424254</v>
      </c>
    </row>
    <row r="45" spans="1:4" x14ac:dyDescent="0.3">
      <c r="A45" s="17">
        <v>107.616177445603</v>
      </c>
      <c r="B45" s="18">
        <f t="shared" si="0"/>
        <v>84.61173928290539</v>
      </c>
      <c r="C45" s="18">
        <v>0.94463311703095099</v>
      </c>
      <c r="D45" s="19">
        <f t="shared" si="1"/>
        <v>28.787475524495278</v>
      </c>
    </row>
    <row r="46" spans="1:4" x14ac:dyDescent="0.3">
      <c r="A46" s="17">
        <v>108.801759990356</v>
      </c>
      <c r="B46" s="18">
        <f t="shared" si="0"/>
        <v>85.543887251325017</v>
      </c>
      <c r="C46" s="18">
        <v>1.0035962828531799</v>
      </c>
      <c r="D46" s="19">
        <f t="shared" si="1"/>
        <v>30.584364350804083</v>
      </c>
    </row>
    <row r="47" spans="1:4" x14ac:dyDescent="0.3">
      <c r="A47" s="17">
        <v>106.83925019588899</v>
      </c>
      <c r="B47" s="18">
        <f t="shared" si="0"/>
        <v>84.000890919258438</v>
      </c>
      <c r="C47" s="18">
        <v>0.99885926874557396</v>
      </c>
      <c r="D47" s="19">
        <f t="shared" si="1"/>
        <v>30.440004942666341</v>
      </c>
    </row>
    <row r="48" spans="1:4" x14ac:dyDescent="0.3">
      <c r="A48" s="17">
        <v>104.433126393827</v>
      </c>
      <c r="B48" s="18">
        <f t="shared" si="0"/>
        <v>82.10910917552043</v>
      </c>
      <c r="C48" s="18">
        <v>1.02488103253304</v>
      </c>
      <c r="D48" s="19">
        <f t="shared" si="1"/>
        <v>31.233012169101887</v>
      </c>
    </row>
    <row r="49" spans="1:4" x14ac:dyDescent="0.3">
      <c r="A49" s="17">
        <v>104.635645832077</v>
      </c>
      <c r="B49" s="18">
        <f t="shared" si="0"/>
        <v>82.268337298240098</v>
      </c>
      <c r="C49" s="18">
        <v>1.0945609262196401</v>
      </c>
      <c r="D49" s="19">
        <f t="shared" si="1"/>
        <v>33.356490795763996</v>
      </c>
    </row>
    <row r="50" spans="1:4" x14ac:dyDescent="0.3">
      <c r="A50" s="17">
        <v>107.91332650232</v>
      </c>
      <c r="B50" s="18">
        <f t="shared" si="0"/>
        <v>84.845368641537917</v>
      </c>
      <c r="C50" s="18">
        <v>1.0720263985121099</v>
      </c>
      <c r="D50" s="19">
        <f t="shared" si="1"/>
        <v>32.669756281442147</v>
      </c>
    </row>
    <row r="51" spans="1:4" x14ac:dyDescent="0.3">
      <c r="A51" s="17">
        <v>110.08799951781</v>
      </c>
      <c r="B51" s="18">
        <f t="shared" si="0"/>
        <v>86.55517538788159</v>
      </c>
      <c r="C51" s="18">
        <v>1.1046825392258199</v>
      </c>
      <c r="D51" s="19">
        <f t="shared" si="1"/>
        <v>33.664944608604728</v>
      </c>
    </row>
    <row r="52" spans="1:4" x14ac:dyDescent="0.3">
      <c r="A52" s="17">
        <v>109.297812066783</v>
      </c>
      <c r="B52" s="18">
        <f t="shared" si="0"/>
        <v>85.933901373343062</v>
      </c>
      <c r="C52" s="18">
        <v>1.2349910140609399</v>
      </c>
      <c r="D52" s="19">
        <f t="shared" si="1"/>
        <v>37.636065208039959</v>
      </c>
    </row>
    <row r="53" spans="1:4" x14ac:dyDescent="0.3">
      <c r="A53" s="17">
        <v>110.356217226206</v>
      </c>
      <c r="B53" s="18">
        <f t="shared" si="0"/>
        <v>86.766057871840204</v>
      </c>
      <c r="C53" s="18">
        <v>1.4156224738103</v>
      </c>
      <c r="D53" s="19">
        <f t="shared" si="1"/>
        <v>43.140767121130082</v>
      </c>
    </row>
    <row r="54" spans="1:4" x14ac:dyDescent="0.3">
      <c r="A54" s="17">
        <v>113.952745464408</v>
      </c>
      <c r="B54" s="18">
        <f t="shared" si="0"/>
        <v>89.593778729776957</v>
      </c>
      <c r="C54" s="18">
        <v>1.4364137913636801</v>
      </c>
      <c r="D54" s="19">
        <f t="shared" si="1"/>
        <v>43.774377709620936</v>
      </c>
    </row>
    <row r="55" spans="1:4" x14ac:dyDescent="0.3">
      <c r="A55" s="17">
        <v>119.874028087517</v>
      </c>
      <c r="B55" s="18">
        <f t="shared" si="0"/>
        <v>94.249305746429684</v>
      </c>
      <c r="C55" s="18">
        <v>1.26439139862683</v>
      </c>
      <c r="D55" s="19">
        <f t="shared" si="1"/>
        <v>38.532035120424027</v>
      </c>
    </row>
    <row r="56" spans="1:4" x14ac:dyDescent="0.3">
      <c r="A56" s="17">
        <v>115.84352962449501</v>
      </c>
      <c r="B56" s="18">
        <f t="shared" si="0"/>
        <v>91.080381768380491</v>
      </c>
      <c r="C56" s="18">
        <v>1.23362764104893</v>
      </c>
      <c r="D56" s="19">
        <f t="shared" si="1"/>
        <v>37.594516731169534</v>
      </c>
    </row>
    <row r="57" spans="1:4" x14ac:dyDescent="0.3">
      <c r="A57" s="17">
        <v>115.449340003616</v>
      </c>
      <c r="B57" s="18">
        <f t="shared" si="0"/>
        <v>90.770455600944359</v>
      </c>
      <c r="C57" s="18">
        <v>1.03338762071296</v>
      </c>
      <c r="D57" s="19">
        <f t="shared" si="1"/>
        <v>31.492248474299501</v>
      </c>
    </row>
    <row r="58" spans="1:4" x14ac:dyDescent="0.3">
      <c r="A58" s="17">
        <v>119.369537701163</v>
      </c>
      <c r="B58" s="18">
        <f t="shared" si="0"/>
        <v>93.852657119298371</v>
      </c>
      <c r="C58" s="18">
        <v>1.0645531337402701</v>
      </c>
      <c r="D58" s="19">
        <f t="shared" si="1"/>
        <v>32.442010267853718</v>
      </c>
    </row>
    <row r="59" spans="1:4" x14ac:dyDescent="0.3">
      <c r="A59" s="17">
        <v>121.792538123078</v>
      </c>
      <c r="B59" s="18">
        <f t="shared" si="0"/>
        <v>95.75770787326212</v>
      </c>
      <c r="C59" s="18">
        <v>0.96653383983876395</v>
      </c>
      <c r="D59" s="19">
        <f t="shared" si="1"/>
        <v>29.454894981247197</v>
      </c>
    </row>
    <row r="60" spans="1:4" x14ac:dyDescent="0.3">
      <c r="A60" s="17">
        <v>120.071122897956</v>
      </c>
      <c r="B60" s="18">
        <f t="shared" si="0"/>
        <v>94.404268830147359</v>
      </c>
      <c r="C60" s="18">
        <v>0.87371933583619898</v>
      </c>
      <c r="D60" s="19">
        <f t="shared" si="1"/>
        <v>26.626394461712206</v>
      </c>
    </row>
    <row r="61" spans="1:4" ht="15" thickBot="1" x14ac:dyDescent="0.35">
      <c r="A61" s="21">
        <v>125.853173407269</v>
      </c>
      <c r="B61" s="22">
        <f t="shared" si="0"/>
        <v>98.950326512430976</v>
      </c>
      <c r="C61" s="22">
        <v>0.87286726551314897</v>
      </c>
      <c r="D61" s="24">
        <f t="shared" si="1"/>
        <v>26.600427815902616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23653-CDE6-4AE9-AE76-C12F085BB3F3}">
  <dimension ref="A1:D27"/>
  <sheetViews>
    <sheetView workbookViewId="0">
      <selection sqref="A1:D26"/>
    </sheetView>
  </sheetViews>
  <sheetFormatPr defaultRowHeight="14.4" x14ac:dyDescent="0.3"/>
  <cols>
    <col min="1" max="16384" width="8.88671875" style="1"/>
  </cols>
  <sheetData>
    <row r="1" spans="1:4" ht="15" thickBot="1" x14ac:dyDescent="0.35">
      <c r="A1" s="12" t="s">
        <v>11</v>
      </c>
      <c r="B1" s="13" t="s">
        <v>25</v>
      </c>
      <c r="C1" s="16" t="s">
        <v>17</v>
      </c>
      <c r="D1" s="13" t="s">
        <v>28</v>
      </c>
    </row>
    <row r="2" spans="1:4" x14ac:dyDescent="0.3">
      <c r="A2" s="17">
        <v>0.81725888324872997</v>
      </c>
      <c r="B2" s="18">
        <f>A2/(MAX(A$2:A$301))*100</f>
        <v>24.174174174174194</v>
      </c>
      <c r="C2" s="20">
        <v>2.7550291408159402</v>
      </c>
      <c r="D2" s="18">
        <f>C2/(MAX(C$2:C$301))*100</f>
        <v>26.490154016727356</v>
      </c>
    </row>
    <row r="3" spans="1:4" x14ac:dyDescent="0.3">
      <c r="A3" s="17">
        <v>0.61421319796954299</v>
      </c>
      <c r="B3" s="18">
        <f t="shared" ref="B3:B27" si="0">A3/(MAX(A$2:A$301))*100</f>
        <v>18.168168168168201</v>
      </c>
      <c r="C3" s="20">
        <v>3.25136303816506</v>
      </c>
      <c r="D3" s="18">
        <f t="shared" ref="D3:D27" si="1">C3/(MAX(C$2:C$301))*100</f>
        <v>31.262503314131447</v>
      </c>
    </row>
    <row r="4" spans="1:4" x14ac:dyDescent="0.3">
      <c r="A4" s="17">
        <v>0.461928934010152</v>
      </c>
      <c r="B4" s="18">
        <f t="shared" si="0"/>
        <v>13.663663663663684</v>
      </c>
      <c r="C4" s="20">
        <v>5.7223788932756703</v>
      </c>
      <c r="D4" s="18">
        <f t="shared" si="1"/>
        <v>55.021813010677576</v>
      </c>
    </row>
    <row r="5" spans="1:4" x14ac:dyDescent="0.3">
      <c r="A5" s="17">
        <v>0.56852791878172504</v>
      </c>
      <c r="B5" s="18">
        <f t="shared" si="0"/>
        <v>16.816816816816825</v>
      </c>
      <c r="C5" s="20">
        <v>4.5111863132167702</v>
      </c>
      <c r="D5" s="18">
        <f t="shared" si="1"/>
        <v>43.375955072428937</v>
      </c>
    </row>
    <row r="6" spans="1:4" x14ac:dyDescent="0.3">
      <c r="A6" s="17">
        <v>0.77157360406091302</v>
      </c>
      <c r="B6" s="18">
        <f t="shared" si="0"/>
        <v>22.82282282282285</v>
      </c>
      <c r="C6" s="20">
        <v>3.9901610578429501</v>
      </c>
      <c r="D6" s="18">
        <f t="shared" si="1"/>
        <v>38.366193448866021</v>
      </c>
    </row>
    <row r="7" spans="1:4" x14ac:dyDescent="0.3">
      <c r="A7" s="17">
        <v>0.76142131979695404</v>
      </c>
      <c r="B7" s="18">
        <f t="shared" si="0"/>
        <v>22.522522522522561</v>
      </c>
      <c r="C7" s="20">
        <v>4.7310271354264497</v>
      </c>
      <c r="D7" s="18">
        <f t="shared" si="1"/>
        <v>45.489768372339675</v>
      </c>
    </row>
    <row r="8" spans="1:4" x14ac:dyDescent="0.3">
      <c r="A8" s="17">
        <v>0.67512690355329896</v>
      </c>
      <c r="B8" s="18">
        <f t="shared" si="0"/>
        <v>19.969969969969995</v>
      </c>
      <c r="C8" s="20">
        <v>5.1024628689603304</v>
      </c>
      <c r="D8" s="18">
        <f t="shared" si="1"/>
        <v>49.06119694376833</v>
      </c>
    </row>
    <row r="9" spans="1:4" x14ac:dyDescent="0.3">
      <c r="A9" s="17">
        <v>0.807106598984771</v>
      </c>
      <c r="B9" s="18">
        <f t="shared" si="0"/>
        <v>23.873873873873904</v>
      </c>
      <c r="C9" s="20">
        <v>5.4465125023500596</v>
      </c>
      <c r="D9" s="18">
        <f t="shared" si="1"/>
        <v>52.369302706741607</v>
      </c>
    </row>
    <row r="10" spans="1:4" x14ac:dyDescent="0.3">
      <c r="A10" s="17">
        <v>0.85786802030456799</v>
      </c>
      <c r="B10" s="18">
        <f t="shared" si="0"/>
        <v>25.375375375375413</v>
      </c>
      <c r="C10" s="20">
        <v>5.2483549539387102</v>
      </c>
      <c r="D10" s="18">
        <f t="shared" si="1"/>
        <v>50.463978403914403</v>
      </c>
    </row>
    <row r="11" spans="1:4" x14ac:dyDescent="0.3">
      <c r="A11" s="17">
        <v>0.90862944162436499</v>
      </c>
      <c r="B11" s="18">
        <f t="shared" si="0"/>
        <v>26.876876876876914</v>
      </c>
      <c r="C11" s="20">
        <v>5.6180986400952504</v>
      </c>
      <c r="D11" s="18">
        <f t="shared" si="1"/>
        <v>54.019137602738141</v>
      </c>
    </row>
    <row r="12" spans="1:4" x14ac:dyDescent="0.3">
      <c r="A12" s="17">
        <v>0.93401015228426298</v>
      </c>
      <c r="B12" s="18">
        <f t="shared" si="0"/>
        <v>27.627627627627653</v>
      </c>
      <c r="C12" s="20">
        <v>6.3832173967537704</v>
      </c>
      <c r="D12" s="18">
        <f t="shared" si="1"/>
        <v>61.37590686688047</v>
      </c>
    </row>
    <row r="13" spans="1:4" x14ac:dyDescent="0.3">
      <c r="A13" s="17">
        <v>0.93908629441624303</v>
      </c>
      <c r="B13" s="18">
        <f t="shared" si="0"/>
        <v>27.777777777777818</v>
      </c>
      <c r="C13" s="20">
        <v>6.3584633703076996</v>
      </c>
      <c r="D13" s="18">
        <f t="shared" si="1"/>
        <v>61.137891971366024</v>
      </c>
    </row>
    <row r="14" spans="1:4" x14ac:dyDescent="0.3">
      <c r="A14" s="17">
        <v>0.90862944162436499</v>
      </c>
      <c r="B14" s="18">
        <f t="shared" si="0"/>
        <v>26.876876876876914</v>
      </c>
      <c r="C14" s="20">
        <v>7.5193332079964899</v>
      </c>
      <c r="D14" s="18">
        <f t="shared" si="1"/>
        <v>72.299886716961282</v>
      </c>
    </row>
    <row r="15" spans="1:4" x14ac:dyDescent="0.3">
      <c r="A15" s="17">
        <v>0.64974619289339997</v>
      </c>
      <c r="B15" s="18">
        <f t="shared" si="0"/>
        <v>19.219219219219227</v>
      </c>
      <c r="C15" s="20">
        <v>8.3373441123018104</v>
      </c>
      <c r="D15" s="18">
        <f t="shared" si="1"/>
        <v>80.165224517342111</v>
      </c>
    </row>
    <row r="16" spans="1:4" x14ac:dyDescent="0.3">
      <c r="A16" s="17">
        <v>1.0152284263959299</v>
      </c>
      <c r="B16" s="18">
        <f t="shared" si="0"/>
        <v>30.03003003002982</v>
      </c>
      <c r="C16" s="20">
        <v>9.4192517390486898</v>
      </c>
      <c r="D16" s="18">
        <f t="shared" si="1"/>
        <v>90.567981874713951</v>
      </c>
    </row>
    <row r="17" spans="1:4" x14ac:dyDescent="0.3">
      <c r="A17" s="17">
        <v>1.55837563451776</v>
      </c>
      <c r="B17" s="18">
        <f t="shared" si="0"/>
        <v>46.096096096095998</v>
      </c>
      <c r="C17" s="20">
        <v>10.4002005389484</v>
      </c>
      <c r="D17" s="18">
        <f t="shared" si="1"/>
        <v>100</v>
      </c>
    </row>
    <row r="18" spans="1:4" x14ac:dyDescent="0.3">
      <c r="A18" s="17">
        <v>1.33502538071066</v>
      </c>
      <c r="B18" s="18">
        <f t="shared" si="0"/>
        <v>39.489489489489578</v>
      </c>
      <c r="C18" s="20">
        <v>7.93382214702011</v>
      </c>
      <c r="D18" s="18">
        <f t="shared" si="1"/>
        <v>76.285280435778276</v>
      </c>
    </row>
    <row r="19" spans="1:4" x14ac:dyDescent="0.3">
      <c r="A19" s="17">
        <v>1.0913705583756299</v>
      </c>
      <c r="B19" s="18">
        <f t="shared" si="0"/>
        <v>32.28228228228221</v>
      </c>
      <c r="C19" s="20">
        <v>5.8874475151970902</v>
      </c>
      <c r="D19" s="18">
        <f t="shared" si="1"/>
        <v>56.60898069367795</v>
      </c>
    </row>
    <row r="20" spans="1:4" x14ac:dyDescent="0.3">
      <c r="A20" s="17">
        <v>1.36040609137055</v>
      </c>
      <c r="B20" s="18">
        <f t="shared" si="0"/>
        <v>40.240240240240077</v>
      </c>
      <c r="C20" s="20">
        <v>4.5261013975057898</v>
      </c>
      <c r="D20" s="18">
        <f t="shared" si="1"/>
        <v>43.51936657909328</v>
      </c>
    </row>
    <row r="21" spans="1:4" x14ac:dyDescent="0.3">
      <c r="A21" s="17">
        <v>1.54314720812182</v>
      </c>
      <c r="B21" s="18">
        <f t="shared" si="0"/>
        <v>45.645645645645523</v>
      </c>
      <c r="C21" s="20">
        <v>7.8818700256940497</v>
      </c>
      <c r="D21" s="18">
        <f t="shared" si="1"/>
        <v>75.78575043987577</v>
      </c>
    </row>
    <row r="22" spans="1:4" x14ac:dyDescent="0.3">
      <c r="A22" s="17">
        <v>1.8629441624365399</v>
      </c>
      <c r="B22" s="18">
        <f t="shared" si="0"/>
        <v>55.105105105104968</v>
      </c>
      <c r="C22" s="20">
        <v>8.4211317916901596</v>
      </c>
      <c r="D22" s="18">
        <f t="shared" si="1"/>
        <v>80.970859745956872</v>
      </c>
    </row>
    <row r="23" spans="1:4" x14ac:dyDescent="0.3">
      <c r="A23" s="17">
        <v>2.2994923857868002</v>
      </c>
      <c r="B23" s="18">
        <f t="shared" si="0"/>
        <v>68.018018018018097</v>
      </c>
      <c r="C23" s="20">
        <v>8.6132731716487996</v>
      </c>
      <c r="D23" s="18">
        <f t="shared" si="1"/>
        <v>82.818337390633786</v>
      </c>
    </row>
    <row r="24" spans="1:4" x14ac:dyDescent="0.3">
      <c r="A24" s="17">
        <v>2.4010152284263899</v>
      </c>
      <c r="B24" s="18">
        <f t="shared" si="0"/>
        <v>71.021021021020985</v>
      </c>
      <c r="C24" s="20">
        <v>5.4021432600112798</v>
      </c>
      <c r="D24" s="18">
        <f t="shared" si="1"/>
        <v>51.942683602882802</v>
      </c>
    </row>
    <row r="25" spans="1:4" x14ac:dyDescent="0.3">
      <c r="A25" s="17">
        <v>2.0913705583756301</v>
      </c>
      <c r="B25" s="18">
        <f t="shared" si="0"/>
        <v>61.861861861861854</v>
      </c>
      <c r="C25" s="20">
        <v>2.7392993670489401</v>
      </c>
      <c r="D25" s="18">
        <f t="shared" si="1"/>
        <v>26.338909108438401</v>
      </c>
    </row>
    <row r="26" spans="1:4" x14ac:dyDescent="0.3">
      <c r="A26" s="17">
        <v>2.7055837563451699</v>
      </c>
      <c r="B26" s="18">
        <f t="shared" si="0"/>
        <v>80.030030030029963</v>
      </c>
      <c r="C26" s="20">
        <v>6.4848029078147498</v>
      </c>
      <c r="D26" s="18">
        <f t="shared" si="1"/>
        <v>62.352671792523438</v>
      </c>
    </row>
    <row r="27" spans="1:4" ht="15" thickBot="1" x14ac:dyDescent="0.35">
      <c r="A27" s="21">
        <v>3.3807106598984702</v>
      </c>
      <c r="B27" s="22">
        <f t="shared" si="0"/>
        <v>100</v>
      </c>
      <c r="C27" s="23">
        <v>6.1307889954251999</v>
      </c>
      <c r="D27" s="22">
        <f t="shared" si="1"/>
        <v>58.94875750198856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EEA6C-B0E3-4B84-8423-DFA5B8C58508}">
  <dimension ref="A1:U11"/>
  <sheetViews>
    <sheetView topLeftCell="P1" zoomScaleNormal="100" workbookViewId="0">
      <selection activeCell="U5" sqref="U5"/>
    </sheetView>
  </sheetViews>
  <sheetFormatPr defaultRowHeight="14.4" x14ac:dyDescent="0.3"/>
  <sheetData>
    <row r="1" spans="1:21" ht="15" thickBot="1" x14ac:dyDescent="0.35">
      <c r="A1" s="14" t="s">
        <v>9</v>
      </c>
      <c r="B1" s="15" t="s">
        <v>30</v>
      </c>
      <c r="C1" s="12" t="s">
        <v>4</v>
      </c>
      <c r="D1" s="13" t="s">
        <v>27</v>
      </c>
      <c r="E1" s="12" t="s">
        <v>11</v>
      </c>
      <c r="F1" s="13" t="s">
        <v>25</v>
      </c>
      <c r="G1" s="14" t="s">
        <v>17</v>
      </c>
      <c r="H1" s="15" t="s">
        <v>28</v>
      </c>
      <c r="O1" t="s">
        <v>5</v>
      </c>
      <c r="P1" t="s">
        <v>6</v>
      </c>
      <c r="Q1" t="s">
        <v>22</v>
      </c>
      <c r="R1" t="s">
        <v>5</v>
      </c>
      <c r="S1" t="s">
        <v>8</v>
      </c>
      <c r="T1" t="s">
        <v>7</v>
      </c>
      <c r="U1" t="s">
        <v>5</v>
      </c>
    </row>
    <row r="2" spans="1:21" x14ac:dyDescent="0.3">
      <c r="A2">
        <v>250000</v>
      </c>
      <c r="B2" s="18">
        <f>A2/(MAX(A$2:A$298))*100</f>
        <v>100</v>
      </c>
      <c r="C2">
        <v>117</v>
      </c>
      <c r="D2" s="18">
        <f>C2/(MAX(C$2:C$298))*100</f>
        <v>100</v>
      </c>
      <c r="E2">
        <v>1.03</v>
      </c>
      <c r="F2" s="18">
        <f>E2/(MAX(E$2:E$298))*100</f>
        <v>29.014084507042252</v>
      </c>
      <c r="G2">
        <v>4.7</v>
      </c>
      <c r="H2" s="18">
        <f>G2/(MAX(G$3:G$298))*100</f>
        <v>62.666666666666671</v>
      </c>
      <c r="O2">
        <v>1.03</v>
      </c>
      <c r="P2">
        <v>250</v>
      </c>
      <c r="Q2">
        <f>1/P2</f>
        <v>4.0000000000000001E-3</v>
      </c>
      <c r="R2">
        <v>1.03</v>
      </c>
      <c r="S2">
        <f t="shared" ref="S2:S10" si="0">O2*P2</f>
        <v>257.5</v>
      </c>
      <c r="T2">
        <v>2200</v>
      </c>
      <c r="U2">
        <v>1.03</v>
      </c>
    </row>
    <row r="3" spans="1:21" x14ac:dyDescent="0.3">
      <c r="A3">
        <v>222000</v>
      </c>
      <c r="B3" s="18">
        <f t="shared" ref="B3:B11" si="1">A3/(MAX(A$2:A$298))*100</f>
        <v>88.8</v>
      </c>
      <c r="C3">
        <v>95</v>
      </c>
      <c r="D3" s="18">
        <f t="shared" ref="D3:D10" si="2">C3/(MAX(C$2:C$298))*100</f>
        <v>81.196581196581192</v>
      </c>
      <c r="E3">
        <v>1.1499999999999999</v>
      </c>
      <c r="F3" s="18">
        <f t="shared" ref="F3:F11" si="3">E3/(MAX(E$2:E$298))*100</f>
        <v>32.394366197183103</v>
      </c>
      <c r="G3">
        <v>3.2</v>
      </c>
      <c r="H3" s="18">
        <f t="shared" ref="H3:H11" si="4">G3/(MAX(G$3:G$298))*100</f>
        <v>42.666666666666671</v>
      </c>
      <c r="O3">
        <v>1.1499999999999999</v>
      </c>
      <c r="P3">
        <v>222</v>
      </c>
      <c r="Q3">
        <f t="shared" ref="Q3:Q10" si="5">1/P3</f>
        <v>4.5045045045045045E-3</v>
      </c>
      <c r="R3">
        <v>1.1499999999999999</v>
      </c>
      <c r="S3">
        <f t="shared" si="0"/>
        <v>255.29999999999998</v>
      </c>
      <c r="T3">
        <v>1625</v>
      </c>
      <c r="U3">
        <v>1.1499999999999999</v>
      </c>
    </row>
    <row r="4" spans="1:21" x14ac:dyDescent="0.3">
      <c r="A4">
        <v>141000</v>
      </c>
      <c r="B4" s="18">
        <f t="shared" si="1"/>
        <v>56.399999999999991</v>
      </c>
      <c r="C4">
        <v>107</v>
      </c>
      <c r="D4" s="18">
        <f t="shared" si="2"/>
        <v>91.452991452991455</v>
      </c>
      <c r="E4">
        <v>1.26</v>
      </c>
      <c r="F4" s="18">
        <f t="shared" si="3"/>
        <v>35.492957746478879</v>
      </c>
      <c r="G4">
        <v>3.7</v>
      </c>
      <c r="H4" s="18">
        <f t="shared" si="4"/>
        <v>49.333333333333336</v>
      </c>
      <c r="O4">
        <v>1.3</v>
      </c>
      <c r="P4">
        <v>125</v>
      </c>
      <c r="Q4">
        <f t="shared" si="5"/>
        <v>8.0000000000000002E-3</v>
      </c>
      <c r="R4">
        <v>1.3</v>
      </c>
      <c r="S4">
        <f t="shared" si="0"/>
        <v>162.5</v>
      </c>
      <c r="T4">
        <v>1960</v>
      </c>
      <c r="U4">
        <v>1.3</v>
      </c>
    </row>
    <row r="5" spans="1:21" x14ac:dyDescent="0.3">
      <c r="A5">
        <v>125000</v>
      </c>
      <c r="B5" s="18">
        <f t="shared" si="1"/>
        <v>50</v>
      </c>
      <c r="C5">
        <v>109</v>
      </c>
      <c r="D5" s="18">
        <f t="shared" si="2"/>
        <v>93.162393162393158</v>
      </c>
      <c r="E5">
        <v>1.3</v>
      </c>
      <c r="F5" s="18">
        <f t="shared" si="3"/>
        <v>36.619718309859159</v>
      </c>
      <c r="G5">
        <v>5</v>
      </c>
      <c r="H5" s="18">
        <f t="shared" si="4"/>
        <v>66.666666666666657</v>
      </c>
      <c r="O5">
        <v>1.45</v>
      </c>
      <c r="P5">
        <v>179</v>
      </c>
      <c r="Q5">
        <f t="shared" si="5"/>
        <v>5.5865921787709499E-3</v>
      </c>
      <c r="R5">
        <v>1.45</v>
      </c>
      <c r="S5">
        <f t="shared" si="0"/>
        <v>259.55</v>
      </c>
      <c r="T5">
        <v>2215</v>
      </c>
      <c r="U5">
        <v>1.45</v>
      </c>
    </row>
    <row r="6" spans="1:21" x14ac:dyDescent="0.3">
      <c r="A6">
        <v>179000</v>
      </c>
      <c r="B6" s="18">
        <f t="shared" si="1"/>
        <v>71.599999999999994</v>
      </c>
      <c r="C6">
        <v>99</v>
      </c>
      <c r="D6" s="18">
        <f t="shared" si="2"/>
        <v>84.615384615384613</v>
      </c>
      <c r="E6">
        <v>1.45</v>
      </c>
      <c r="F6" s="18">
        <f t="shared" si="3"/>
        <v>40.845070422535215</v>
      </c>
      <c r="G6">
        <v>7.4</v>
      </c>
      <c r="H6" s="18">
        <f t="shared" si="4"/>
        <v>98.666666666666671</v>
      </c>
      <c r="O6">
        <v>1.72</v>
      </c>
      <c r="P6">
        <v>146</v>
      </c>
      <c r="Q6">
        <f t="shared" si="5"/>
        <v>6.8493150684931503E-3</v>
      </c>
      <c r="R6">
        <v>1.72</v>
      </c>
      <c r="S6">
        <f t="shared" si="0"/>
        <v>251.12</v>
      </c>
      <c r="T6">
        <v>1950</v>
      </c>
      <c r="U6">
        <v>1.72</v>
      </c>
    </row>
    <row r="7" spans="1:21" x14ac:dyDescent="0.3">
      <c r="A7">
        <v>146000</v>
      </c>
      <c r="B7" s="18">
        <f t="shared" si="1"/>
        <v>58.4</v>
      </c>
      <c r="C7">
        <v>92</v>
      </c>
      <c r="D7" s="18">
        <f t="shared" si="2"/>
        <v>78.632478632478637</v>
      </c>
      <c r="E7">
        <v>1.72</v>
      </c>
      <c r="F7" s="18">
        <f t="shared" si="3"/>
        <v>48.450704225352112</v>
      </c>
      <c r="G7">
        <v>3.3</v>
      </c>
      <c r="H7" s="18">
        <f t="shared" si="4"/>
        <v>44</v>
      </c>
      <c r="O7">
        <v>2.0699999999999998</v>
      </c>
      <c r="P7">
        <v>129</v>
      </c>
      <c r="Q7">
        <f t="shared" si="5"/>
        <v>7.7519379844961239E-3</v>
      </c>
      <c r="R7">
        <v>2.0699999999999998</v>
      </c>
      <c r="S7">
        <f t="shared" si="0"/>
        <v>267.02999999999997</v>
      </c>
      <c r="T7">
        <v>2825</v>
      </c>
      <c r="U7">
        <v>2.0699999999999998</v>
      </c>
    </row>
    <row r="8" spans="1:21" x14ac:dyDescent="0.3">
      <c r="A8">
        <v>129000</v>
      </c>
      <c r="B8" s="18">
        <f t="shared" si="1"/>
        <v>51.6</v>
      </c>
      <c r="C8">
        <v>70</v>
      </c>
      <c r="D8" s="18">
        <f t="shared" si="2"/>
        <v>59.82905982905983</v>
      </c>
      <c r="E8">
        <v>2.0699999999999998</v>
      </c>
      <c r="F8" s="18">
        <f t="shared" si="3"/>
        <v>58.309859154929576</v>
      </c>
      <c r="G8">
        <v>5.2</v>
      </c>
      <c r="H8" s="18">
        <f t="shared" si="4"/>
        <v>69.333333333333343</v>
      </c>
      <c r="O8">
        <v>2.2999999999999998</v>
      </c>
      <c r="P8">
        <v>92</v>
      </c>
      <c r="Q8">
        <f t="shared" si="5"/>
        <v>1.0869565217391304E-2</v>
      </c>
      <c r="R8">
        <v>2.2999999999999998</v>
      </c>
      <c r="S8">
        <f t="shared" si="0"/>
        <v>211.6</v>
      </c>
      <c r="T8">
        <v>2350</v>
      </c>
      <c r="U8">
        <v>2.2999999999999998</v>
      </c>
    </row>
    <row r="9" spans="1:21" x14ac:dyDescent="0.3">
      <c r="A9">
        <v>92100</v>
      </c>
      <c r="B9" s="18">
        <f t="shared" si="1"/>
        <v>36.840000000000003</v>
      </c>
      <c r="C9">
        <v>81</v>
      </c>
      <c r="D9" s="18">
        <f t="shared" si="2"/>
        <v>69.230769230769226</v>
      </c>
      <c r="E9">
        <v>2.2999999999999998</v>
      </c>
      <c r="F9" s="18">
        <f t="shared" si="3"/>
        <v>64.788732394366207</v>
      </c>
      <c r="G9">
        <v>5.5</v>
      </c>
      <c r="H9" s="18">
        <f t="shared" si="4"/>
        <v>73.333333333333329</v>
      </c>
      <c r="O9">
        <v>2.9</v>
      </c>
      <c r="P9">
        <v>79</v>
      </c>
      <c r="Q9">
        <f t="shared" si="5"/>
        <v>1.2658227848101266E-2</v>
      </c>
      <c r="R9">
        <v>2.9</v>
      </c>
      <c r="S9">
        <f t="shared" si="0"/>
        <v>229.1</v>
      </c>
      <c r="T9">
        <v>2120</v>
      </c>
      <c r="U9">
        <v>2.9</v>
      </c>
    </row>
    <row r="10" spans="1:21" x14ac:dyDescent="0.3">
      <c r="A10">
        <v>79400</v>
      </c>
      <c r="B10" s="18">
        <f t="shared" si="1"/>
        <v>31.759999999999998</v>
      </c>
      <c r="C10">
        <v>80</v>
      </c>
      <c r="D10" s="18">
        <f t="shared" si="2"/>
        <v>68.376068376068375</v>
      </c>
      <c r="E10">
        <v>2.9</v>
      </c>
      <c r="F10" s="18">
        <f t="shared" si="3"/>
        <v>81.690140845070431</v>
      </c>
      <c r="G10">
        <v>7.5</v>
      </c>
      <c r="H10" s="18">
        <f t="shared" si="4"/>
        <v>100</v>
      </c>
      <c r="O10">
        <v>3.55</v>
      </c>
      <c r="P10">
        <v>83</v>
      </c>
      <c r="Q10">
        <f t="shared" si="5"/>
        <v>1.2048192771084338E-2</v>
      </c>
      <c r="R10">
        <v>3.55</v>
      </c>
      <c r="S10">
        <f t="shared" si="0"/>
        <v>294.64999999999998</v>
      </c>
      <c r="T10">
        <v>2990</v>
      </c>
      <c r="U10">
        <v>3.55</v>
      </c>
    </row>
    <row r="11" spans="1:21" x14ac:dyDescent="0.3">
      <c r="A11">
        <v>83400</v>
      </c>
      <c r="B11" s="18">
        <f t="shared" si="1"/>
        <v>33.36</v>
      </c>
      <c r="D11" s="18"/>
      <c r="E11">
        <v>3.55</v>
      </c>
      <c r="F11" s="18">
        <f t="shared" si="3"/>
        <v>100</v>
      </c>
      <c r="G11">
        <v>6.3</v>
      </c>
      <c r="H11" s="18">
        <f t="shared" si="4"/>
        <v>84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A20E7-32C5-41C4-8FD6-927AC4F7EDB4}">
  <dimension ref="A1:I56"/>
  <sheetViews>
    <sheetView workbookViewId="0">
      <selection activeCell="K11" sqref="K11"/>
    </sheetView>
  </sheetViews>
  <sheetFormatPr defaultRowHeight="14.4" x14ac:dyDescent="0.3"/>
  <sheetData>
    <row r="1" spans="1:9" ht="15" thickBot="1" x14ac:dyDescent="0.35">
      <c r="A1" s="12" t="s">
        <v>12</v>
      </c>
      <c r="B1" s="13" t="s">
        <v>29</v>
      </c>
      <c r="C1" s="14" t="s">
        <v>11</v>
      </c>
      <c r="D1" s="15" t="s">
        <v>25</v>
      </c>
      <c r="E1" s="1"/>
      <c r="F1" s="12" t="s">
        <v>11</v>
      </c>
      <c r="G1" s="13" t="s">
        <v>25</v>
      </c>
      <c r="H1" s="16" t="s">
        <v>17</v>
      </c>
      <c r="I1" s="13" t="s">
        <v>28</v>
      </c>
    </row>
    <row r="2" spans="1:9" x14ac:dyDescent="0.3">
      <c r="A2">
        <v>52.183424137361698</v>
      </c>
      <c r="B2" s="18">
        <f t="shared" ref="B2:B33" si="0">A2/(MAX(A$3:A$298))*100</f>
        <v>41.71643514699602</v>
      </c>
      <c r="C2">
        <v>0.98426063507787098</v>
      </c>
      <c r="D2" s="18">
        <f t="shared" ref="D2:D33" si="1">C2/(MAX(C$3:C$298))*100</f>
        <v>36.73616103522653</v>
      </c>
      <c r="F2" s="36">
        <v>0.728301886792452</v>
      </c>
      <c r="G2" s="18">
        <f t="shared" ref="G2:G49" si="2">F2/(MAX(F$3:F$298))*100</f>
        <v>24.337957124842418</v>
      </c>
      <c r="H2" s="37">
        <v>3.3115757266700601</v>
      </c>
      <c r="I2" s="18">
        <f t="shared" ref="I2:I49" si="3">H2/(MAX(H$3:H$298))*100</f>
        <v>34.260692177827742</v>
      </c>
    </row>
    <row r="3" spans="1:9" x14ac:dyDescent="0.3">
      <c r="A3">
        <v>57.053822024104299</v>
      </c>
      <c r="B3" s="18">
        <f t="shared" si="0"/>
        <v>45.609925099812223</v>
      </c>
      <c r="C3">
        <v>0.78372131418193802</v>
      </c>
      <c r="D3" s="18">
        <f t="shared" si="1"/>
        <v>29.251309438225388</v>
      </c>
      <c r="F3" s="36">
        <v>0.76226415094339595</v>
      </c>
      <c r="G3" s="18">
        <f t="shared" si="2"/>
        <v>25.472887767969805</v>
      </c>
      <c r="H3" s="37">
        <v>3.2655107938126799</v>
      </c>
      <c r="I3" s="18">
        <f t="shared" si="3"/>
        <v>33.784116488463702</v>
      </c>
    </row>
    <row r="4" spans="1:9" x14ac:dyDescent="0.3">
      <c r="A4">
        <v>57.066204391612999</v>
      </c>
      <c r="B4" s="18">
        <f t="shared" si="0"/>
        <v>45.619823803082113</v>
      </c>
      <c r="C4">
        <v>0.81880468878983004</v>
      </c>
      <c r="D4" s="18">
        <f t="shared" si="1"/>
        <v>30.560747663551474</v>
      </c>
      <c r="F4" s="36">
        <v>0.78490566037735798</v>
      </c>
      <c r="G4" s="18">
        <f t="shared" si="2"/>
        <v>26.229508196721373</v>
      </c>
      <c r="H4" s="37">
        <v>3.4900560938296699</v>
      </c>
      <c r="I4" s="18">
        <f t="shared" si="3"/>
        <v>36.107203151378648</v>
      </c>
    </row>
    <row r="5" spans="1:9" x14ac:dyDescent="0.3">
      <c r="A5">
        <v>58.725441637774402</v>
      </c>
      <c r="B5" s="18">
        <f t="shared" si="0"/>
        <v>46.946250041244873</v>
      </c>
      <c r="C5">
        <v>0.85331021958065001</v>
      </c>
      <c r="D5" s="18">
        <f t="shared" si="1"/>
        <v>31.848618671048634</v>
      </c>
      <c r="F5" s="36">
        <v>0.81886792452830104</v>
      </c>
      <c r="G5" s="18">
        <f t="shared" si="2"/>
        <v>27.364438839848731</v>
      </c>
      <c r="H5" s="37">
        <v>2.94849566547679</v>
      </c>
      <c r="I5" s="18">
        <f t="shared" si="3"/>
        <v>30.504361283061272</v>
      </c>
    </row>
    <row r="6" spans="1:9" x14ac:dyDescent="0.3">
      <c r="A6">
        <v>59.910021462770302</v>
      </c>
      <c r="B6" s="18">
        <f t="shared" si="0"/>
        <v>47.893225987395958</v>
      </c>
      <c r="C6">
        <v>0.87628639040228895</v>
      </c>
      <c r="D6" s="18">
        <f t="shared" si="1"/>
        <v>32.706172332340614</v>
      </c>
      <c r="F6" s="36">
        <v>0.85283018867924498</v>
      </c>
      <c r="G6" s="18">
        <f t="shared" si="2"/>
        <v>28.499369482976117</v>
      </c>
      <c r="H6" s="37">
        <v>3.17270100288968</v>
      </c>
      <c r="I6" s="18">
        <f t="shared" si="3"/>
        <v>32.823930782217211</v>
      </c>
    </row>
    <row r="7" spans="1:9" x14ac:dyDescent="0.3">
      <c r="A7">
        <v>56.888723790655398</v>
      </c>
      <c r="B7" s="18">
        <f t="shared" si="0"/>
        <v>45.477942389547266</v>
      </c>
      <c r="C7">
        <v>0.98260965274338197</v>
      </c>
      <c r="D7" s="18">
        <f t="shared" si="1"/>
        <v>36.674540412858242</v>
      </c>
      <c r="F7" s="36">
        <v>0.932075471698113</v>
      </c>
      <c r="G7" s="18">
        <f t="shared" si="2"/>
        <v>31.147540983606646</v>
      </c>
      <c r="H7" s="37">
        <v>3.2153663097059302</v>
      </c>
      <c r="I7" s="18">
        <f t="shared" si="3"/>
        <v>33.265334833989854</v>
      </c>
    </row>
    <row r="8" spans="1:9" x14ac:dyDescent="0.3">
      <c r="A8">
        <v>57.1363711408287</v>
      </c>
      <c r="B8" s="18">
        <f t="shared" si="0"/>
        <v>45.675916454944662</v>
      </c>
      <c r="C8">
        <v>1.0176104782345401</v>
      </c>
      <c r="D8" s="18">
        <f t="shared" si="1"/>
        <v>37.980897607065565</v>
      </c>
      <c r="F8" s="36">
        <v>1</v>
      </c>
      <c r="G8" s="18">
        <f t="shared" si="2"/>
        <v>33.417402269861391</v>
      </c>
      <c r="H8" s="37">
        <v>3.1682814890361999</v>
      </c>
      <c r="I8" s="18">
        <f t="shared" si="3"/>
        <v>32.778207653348282</v>
      </c>
    </row>
    <row r="9" spans="1:9" x14ac:dyDescent="0.3">
      <c r="A9">
        <v>55.262506191183697</v>
      </c>
      <c r="B9" s="18">
        <f t="shared" si="0"/>
        <v>44.177912693437435</v>
      </c>
      <c r="C9">
        <v>1.0416597875736</v>
      </c>
      <c r="D9" s="18">
        <f t="shared" si="1"/>
        <v>38.878504672897051</v>
      </c>
      <c r="F9" s="36">
        <v>1.0792452830188599</v>
      </c>
      <c r="G9" s="18">
        <f t="shared" si="2"/>
        <v>36.065573770491646</v>
      </c>
      <c r="H9" s="37">
        <v>3.1659017508074099</v>
      </c>
      <c r="I9" s="18">
        <f t="shared" si="3"/>
        <v>32.753587507034318</v>
      </c>
    </row>
    <row r="10" spans="1:9" x14ac:dyDescent="0.3">
      <c r="A10">
        <v>55.551428099719303</v>
      </c>
      <c r="B10" s="18">
        <f t="shared" si="0"/>
        <v>44.408882436401129</v>
      </c>
      <c r="C10">
        <v>1.19360519509107</v>
      </c>
      <c r="D10" s="18">
        <f t="shared" si="1"/>
        <v>44.549655951524869</v>
      </c>
      <c r="F10" s="36">
        <v>0.94339622641509402</v>
      </c>
      <c r="G10" s="18">
        <f t="shared" si="2"/>
        <v>31.525851197982433</v>
      </c>
      <c r="H10" s="37">
        <v>3.62043175250722</v>
      </c>
      <c r="I10" s="18">
        <f t="shared" si="3"/>
        <v>37.456035453010664</v>
      </c>
    </row>
    <row r="11" spans="1:9" x14ac:dyDescent="0.3">
      <c r="A11">
        <v>56.971272907379898</v>
      </c>
      <c r="B11" s="18">
        <f t="shared" si="0"/>
        <v>45.543933744679784</v>
      </c>
      <c r="C11">
        <v>1.21649881679599</v>
      </c>
      <c r="D11" s="18">
        <f t="shared" si="1"/>
        <v>45.404128581698643</v>
      </c>
      <c r="F11" s="36">
        <v>0.92075471698113098</v>
      </c>
      <c r="G11" s="18">
        <f t="shared" si="2"/>
        <v>30.769230769230827</v>
      </c>
      <c r="H11" s="37">
        <v>3.9364269930307598</v>
      </c>
      <c r="I11" s="18">
        <f t="shared" si="3"/>
        <v>40.725239167135562</v>
      </c>
    </row>
    <row r="12" spans="1:9" x14ac:dyDescent="0.3">
      <c r="A12">
        <v>57.227175169225603</v>
      </c>
      <c r="B12" s="18">
        <f t="shared" si="0"/>
        <v>45.748506945590393</v>
      </c>
      <c r="C12">
        <v>1.2748885586924199</v>
      </c>
      <c r="D12" s="18">
        <f t="shared" si="1"/>
        <v>47.583444592790421</v>
      </c>
      <c r="F12" s="36">
        <v>0.98867924528301898</v>
      </c>
      <c r="G12" s="18">
        <f t="shared" si="2"/>
        <v>33.039092055485604</v>
      </c>
      <c r="H12" s="37">
        <v>3.9794322624511298</v>
      </c>
      <c r="I12" s="18">
        <f t="shared" si="3"/>
        <v>41.170160382667419</v>
      </c>
    </row>
    <row r="13" spans="1:9" x14ac:dyDescent="0.3">
      <c r="A13">
        <v>59.5179131583292</v>
      </c>
      <c r="B13" s="18">
        <f t="shared" si="0"/>
        <v>47.579767050516722</v>
      </c>
      <c r="C13">
        <v>1.09864619448571</v>
      </c>
      <c r="D13" s="18">
        <f t="shared" si="1"/>
        <v>41.005443154975623</v>
      </c>
      <c r="F13" s="36">
        <v>0.81886792452830104</v>
      </c>
      <c r="G13" s="18">
        <f t="shared" si="2"/>
        <v>27.364438839848731</v>
      </c>
      <c r="H13" s="37">
        <v>5.38092809790923</v>
      </c>
      <c r="I13" s="18">
        <f t="shared" si="3"/>
        <v>55.669667979741156</v>
      </c>
    </row>
    <row r="14" spans="1:9" x14ac:dyDescent="0.3">
      <c r="A14">
        <v>60.463100544824101</v>
      </c>
      <c r="B14" s="18">
        <f t="shared" si="0"/>
        <v>48.335368066783545</v>
      </c>
      <c r="C14">
        <v>1.1100104562214499</v>
      </c>
      <c r="D14" s="18">
        <f t="shared" si="1"/>
        <v>41.429598438944261</v>
      </c>
      <c r="F14" s="36">
        <v>1.12452830188679</v>
      </c>
      <c r="G14" s="18">
        <f t="shared" si="2"/>
        <v>37.578814627994987</v>
      </c>
      <c r="H14" s="37">
        <v>3.93030766615672</v>
      </c>
      <c r="I14" s="18">
        <f t="shared" si="3"/>
        <v>40.661930219471003</v>
      </c>
    </row>
    <row r="15" spans="1:9" x14ac:dyDescent="0.3">
      <c r="A15">
        <v>65.271586594023404</v>
      </c>
      <c r="B15" s="18">
        <f t="shared" si="0"/>
        <v>52.179364503250412</v>
      </c>
      <c r="C15">
        <v>0.73405426228605997</v>
      </c>
      <c r="D15" s="18">
        <f t="shared" si="1"/>
        <v>27.397555715312777</v>
      </c>
      <c r="F15" s="36">
        <v>1.0792452830188599</v>
      </c>
      <c r="G15" s="18">
        <f t="shared" si="2"/>
        <v>36.065573770491646</v>
      </c>
      <c r="H15" s="37">
        <v>4.2019377868434402</v>
      </c>
      <c r="I15" s="18">
        <f t="shared" si="3"/>
        <v>43.472144063027514</v>
      </c>
    </row>
    <row r="16" spans="1:9" x14ac:dyDescent="0.3">
      <c r="A16">
        <v>68.796433878157501</v>
      </c>
      <c r="B16" s="18">
        <f t="shared" si="0"/>
        <v>54.997195367407258</v>
      </c>
      <c r="C16">
        <v>0.72112156733256205</v>
      </c>
      <c r="D16" s="18">
        <f t="shared" si="1"/>
        <v>26.914860840094519</v>
      </c>
      <c r="F16" s="36">
        <v>1.02264150943396</v>
      </c>
      <c r="G16" s="18">
        <f t="shared" si="2"/>
        <v>34.174022698612895</v>
      </c>
      <c r="H16" s="37">
        <v>4.5189529151793302</v>
      </c>
      <c r="I16" s="18">
        <f t="shared" si="3"/>
        <v>46.751899268429952</v>
      </c>
    </row>
    <row r="17" spans="1:9" x14ac:dyDescent="0.3">
      <c r="A17">
        <v>68.131913488525598</v>
      </c>
      <c r="B17" s="18">
        <f t="shared" si="0"/>
        <v>54.46596495859076</v>
      </c>
      <c r="C17">
        <v>0.83831379670904105</v>
      </c>
      <c r="D17" s="18">
        <f t="shared" si="1"/>
        <v>31.288898017870022</v>
      </c>
      <c r="F17" s="36">
        <v>1.0339622641509401</v>
      </c>
      <c r="G17" s="18">
        <f t="shared" si="2"/>
        <v>34.552332912988646</v>
      </c>
      <c r="H17" s="37">
        <v>4.8789733129355701</v>
      </c>
      <c r="I17" s="18">
        <f t="shared" si="3"/>
        <v>50.476575689364033</v>
      </c>
    </row>
    <row r="18" spans="1:9" x14ac:dyDescent="0.3">
      <c r="A18">
        <v>69.807660558031998</v>
      </c>
      <c r="B18" s="18">
        <f t="shared" si="0"/>
        <v>55.805589467780102</v>
      </c>
      <c r="C18">
        <v>0.91959716031038496</v>
      </c>
      <c r="D18" s="18">
        <f t="shared" si="1"/>
        <v>34.32268665913535</v>
      </c>
      <c r="F18" s="36">
        <v>1.0679245283018799</v>
      </c>
      <c r="G18" s="18">
        <f t="shared" si="2"/>
        <v>35.687263556115894</v>
      </c>
      <c r="H18" s="37">
        <v>5.1932687404385502</v>
      </c>
      <c r="I18" s="18">
        <f t="shared" si="3"/>
        <v>53.728193584693308</v>
      </c>
    </row>
    <row r="19" spans="1:9" x14ac:dyDescent="0.3">
      <c r="A19">
        <v>70.979858015519198</v>
      </c>
      <c r="B19" s="18">
        <f t="shared" si="0"/>
        <v>56.742666710661283</v>
      </c>
      <c r="C19">
        <v>0.907489956524131</v>
      </c>
      <c r="D19" s="18">
        <f t="shared" si="1"/>
        <v>33.870802095101205</v>
      </c>
      <c r="F19" s="36">
        <v>1.11320754716981</v>
      </c>
      <c r="G19" s="18">
        <f t="shared" si="2"/>
        <v>37.200504413619242</v>
      </c>
      <c r="H19" s="37">
        <v>5.5522692503824498</v>
      </c>
      <c r="I19" s="18">
        <f t="shared" si="3"/>
        <v>57.442318514349957</v>
      </c>
    </row>
    <row r="20" spans="1:9" x14ac:dyDescent="0.3">
      <c r="A20">
        <v>70.084200099058904</v>
      </c>
      <c r="B20" s="18">
        <f t="shared" si="0"/>
        <v>56.026660507473899</v>
      </c>
      <c r="C20">
        <v>1.0364591932199601</v>
      </c>
      <c r="D20" s="18">
        <f t="shared" si="1"/>
        <v>38.684399712436971</v>
      </c>
      <c r="F20" s="36">
        <v>1.13584905660377</v>
      </c>
      <c r="G20" s="18">
        <f t="shared" si="2"/>
        <v>37.957124842370746</v>
      </c>
      <c r="H20" s="37">
        <v>5.8218595954444998</v>
      </c>
      <c r="I20" s="18">
        <f t="shared" si="3"/>
        <v>60.231429375351716</v>
      </c>
    </row>
    <row r="21" spans="1:9" x14ac:dyDescent="0.3">
      <c r="A21">
        <v>70.117219745748699</v>
      </c>
      <c r="B21" s="18">
        <f t="shared" si="0"/>
        <v>56.053057049526899</v>
      </c>
      <c r="C21">
        <v>1.1300148588410099</v>
      </c>
      <c r="D21" s="18">
        <f t="shared" si="1"/>
        <v>42.176234979973373</v>
      </c>
      <c r="F21" s="36">
        <v>1.24905660377358</v>
      </c>
      <c r="G21" s="18">
        <f t="shared" si="2"/>
        <v>41.74022698612859</v>
      </c>
      <c r="H21" s="37">
        <v>5.5932347441781403</v>
      </c>
      <c r="I21" s="18">
        <f t="shared" si="3"/>
        <v>57.866136747326969</v>
      </c>
    </row>
    <row r="22" spans="1:9" x14ac:dyDescent="0.3">
      <c r="A22">
        <v>65.370645534092702</v>
      </c>
      <c r="B22" s="18">
        <f t="shared" si="0"/>
        <v>52.258554129409362</v>
      </c>
      <c r="C22">
        <v>1.0147212591491901</v>
      </c>
      <c r="D22" s="18">
        <f t="shared" si="1"/>
        <v>37.873061517921279</v>
      </c>
      <c r="F22" s="36">
        <v>1.26037735849056</v>
      </c>
      <c r="G22" s="18">
        <f t="shared" si="2"/>
        <v>42.118537200504342</v>
      </c>
      <c r="H22" s="37">
        <v>5.2775794662587101</v>
      </c>
      <c r="I22" s="18">
        <f t="shared" si="3"/>
        <v>54.60045019696117</v>
      </c>
    </row>
    <row r="23" spans="1:9" x14ac:dyDescent="0.3">
      <c r="A23">
        <v>63.282152880964098</v>
      </c>
      <c r="B23" s="18">
        <f t="shared" si="0"/>
        <v>50.588972844557667</v>
      </c>
      <c r="C23">
        <v>1.0973254086181199</v>
      </c>
      <c r="D23" s="18">
        <f t="shared" si="1"/>
        <v>40.956146657081035</v>
      </c>
      <c r="F23" s="36">
        <v>1.3056603773584901</v>
      </c>
      <c r="G23" s="18">
        <f t="shared" si="2"/>
        <v>43.631778058007683</v>
      </c>
      <c r="H23" s="37">
        <v>4.8708142104368504</v>
      </c>
      <c r="I23" s="18">
        <f t="shared" si="3"/>
        <v>50.392163759144623</v>
      </c>
    </row>
    <row r="24" spans="1:9" x14ac:dyDescent="0.3">
      <c r="A24">
        <v>62.374112596995197</v>
      </c>
      <c r="B24" s="18">
        <f t="shared" si="0"/>
        <v>49.863067938100457</v>
      </c>
      <c r="C24">
        <v>1.19121127070607</v>
      </c>
      <c r="D24" s="18">
        <f t="shared" si="1"/>
        <v>44.460306049091194</v>
      </c>
      <c r="F24" s="36">
        <v>1.26037735849056</v>
      </c>
      <c r="G24" s="18">
        <f t="shared" si="2"/>
        <v>42.118537200504342</v>
      </c>
      <c r="H24" s="37">
        <v>4.5568587455379896</v>
      </c>
      <c r="I24" s="18">
        <f t="shared" si="3"/>
        <v>47.144063027574568</v>
      </c>
    </row>
    <row r="25" spans="1:9" x14ac:dyDescent="0.3">
      <c r="A25">
        <v>63.104672280006596</v>
      </c>
      <c r="B25" s="18">
        <f t="shared" si="0"/>
        <v>50.447091431022898</v>
      </c>
      <c r="C25">
        <v>1.26113037257167</v>
      </c>
      <c r="D25" s="18">
        <f t="shared" si="1"/>
        <v>47.069939406387732</v>
      </c>
      <c r="F25" s="36">
        <v>1.1924528301886701</v>
      </c>
      <c r="G25" s="18">
        <f t="shared" si="2"/>
        <v>39.848675914249505</v>
      </c>
      <c r="H25" s="37">
        <v>4.2435832058473499</v>
      </c>
      <c r="I25" s="18">
        <f t="shared" si="3"/>
        <v>43.902996623522732</v>
      </c>
    </row>
    <row r="26" spans="1:9" x14ac:dyDescent="0.3">
      <c r="A26">
        <v>65.432557371636094</v>
      </c>
      <c r="B26" s="18">
        <f t="shared" si="0"/>
        <v>52.308047645758762</v>
      </c>
      <c r="C26">
        <v>1.1901381321886499</v>
      </c>
      <c r="D26" s="18">
        <f t="shared" si="1"/>
        <v>44.420252644551731</v>
      </c>
      <c r="F26" s="36">
        <v>1.14716981132075</v>
      </c>
      <c r="G26" s="18">
        <f t="shared" si="2"/>
        <v>38.335435056746498</v>
      </c>
      <c r="H26" s="37">
        <v>3.74944756076831</v>
      </c>
      <c r="I26" s="18">
        <f t="shared" si="3"/>
        <v>38.790799099606033</v>
      </c>
    </row>
    <row r="27" spans="1:9" x14ac:dyDescent="0.3">
      <c r="A27">
        <v>69.4692091794617</v>
      </c>
      <c r="B27" s="18">
        <f t="shared" si="0"/>
        <v>55.535024911736897</v>
      </c>
      <c r="C27">
        <v>1.2939849210280101</v>
      </c>
      <c r="D27" s="18">
        <f t="shared" si="1"/>
        <v>48.296189791516944</v>
      </c>
      <c r="F27" s="36">
        <v>1.6</v>
      </c>
      <c r="G27" s="18">
        <f t="shared" si="2"/>
        <v>53.467843631778223</v>
      </c>
      <c r="H27" s="37">
        <v>3.7808941016488098</v>
      </c>
      <c r="I27" s="18">
        <f t="shared" si="3"/>
        <v>39.116136747326877</v>
      </c>
    </row>
    <row r="28" spans="1:9" x14ac:dyDescent="0.3">
      <c r="A28">
        <v>69.258708931814397</v>
      </c>
      <c r="B28" s="18">
        <f t="shared" si="0"/>
        <v>55.366746956149115</v>
      </c>
      <c r="C28">
        <v>1.3642342193605099</v>
      </c>
      <c r="D28" s="18">
        <f t="shared" si="1"/>
        <v>50.918147273287218</v>
      </c>
      <c r="F28" s="36">
        <v>1.5886792452830101</v>
      </c>
      <c r="G28" s="18">
        <f t="shared" si="2"/>
        <v>53.089533417402144</v>
      </c>
      <c r="H28" s="37">
        <v>4.0965493795682404</v>
      </c>
      <c r="I28" s="18">
        <f t="shared" si="3"/>
        <v>42.381823297692677</v>
      </c>
    </row>
    <row r="29" spans="1:9" x14ac:dyDescent="0.3">
      <c r="A29">
        <v>70.971603103846704</v>
      </c>
      <c r="B29" s="18">
        <f t="shared" si="0"/>
        <v>56.736067575147999</v>
      </c>
      <c r="C29">
        <v>1.5507677067855301</v>
      </c>
      <c r="D29" s="18">
        <f t="shared" si="1"/>
        <v>57.880250590530821</v>
      </c>
      <c r="F29" s="36">
        <v>1.53207547169811</v>
      </c>
      <c r="G29" s="18">
        <f t="shared" si="2"/>
        <v>51.197982345523386</v>
      </c>
      <c r="H29" s="37">
        <v>4.9991500934897104</v>
      </c>
      <c r="I29" s="18">
        <f t="shared" si="3"/>
        <v>51.719893078221681</v>
      </c>
    </row>
    <row r="30" spans="1:9" x14ac:dyDescent="0.3">
      <c r="A30">
        <v>75.994716856529607</v>
      </c>
      <c r="B30" s="18">
        <f t="shared" si="0"/>
        <v>60.751641534959333</v>
      </c>
      <c r="C30">
        <v>1.1162566727202601</v>
      </c>
      <c r="D30" s="18">
        <f t="shared" si="1"/>
        <v>41.662729793570691</v>
      </c>
      <c r="F30" s="36">
        <v>1.7132075471698101</v>
      </c>
      <c r="G30" s="18">
        <f t="shared" si="2"/>
        <v>57.250945775536074</v>
      </c>
      <c r="H30" s="37">
        <v>5.8495665476797498</v>
      </c>
      <c r="I30" s="18">
        <f t="shared" si="3"/>
        <v>60.518078221721957</v>
      </c>
    </row>
    <row r="31" spans="1:9" x14ac:dyDescent="0.3">
      <c r="A31">
        <v>81.323262341092899</v>
      </c>
      <c r="B31" s="18">
        <f t="shared" si="0"/>
        <v>65.011383508760773</v>
      </c>
      <c r="C31">
        <v>0.88046887898299397</v>
      </c>
      <c r="D31" s="18">
        <f t="shared" si="1"/>
        <v>32.86227790900692</v>
      </c>
      <c r="F31" s="36">
        <v>1.7584905660377299</v>
      </c>
      <c r="G31" s="18">
        <f t="shared" si="2"/>
        <v>58.764186633039074</v>
      </c>
      <c r="H31" s="37">
        <v>6.0734319224885196</v>
      </c>
      <c r="I31" s="18">
        <f t="shared" si="3"/>
        <v>62.834130557118684</v>
      </c>
    </row>
    <row r="32" spans="1:9" x14ac:dyDescent="0.3">
      <c r="A32">
        <v>82.057949479940504</v>
      </c>
      <c r="B32" s="18">
        <f t="shared" si="0"/>
        <v>65.598706569439827</v>
      </c>
      <c r="C32">
        <v>0.96208243905123503</v>
      </c>
      <c r="D32" s="18">
        <f t="shared" si="1"/>
        <v>35.908390674745881</v>
      </c>
      <c r="F32" s="36">
        <v>1.8830188679245199</v>
      </c>
      <c r="G32" s="18">
        <f t="shared" si="2"/>
        <v>62.925598991172684</v>
      </c>
      <c r="H32" s="37">
        <v>4.2228454869964303</v>
      </c>
      <c r="I32" s="18">
        <f t="shared" si="3"/>
        <v>43.688449634214983</v>
      </c>
    </row>
    <row r="33" spans="1:9" x14ac:dyDescent="0.3">
      <c r="A33">
        <v>83.259039128281302</v>
      </c>
      <c r="B33" s="18">
        <f t="shared" si="0"/>
        <v>66.558880786617408</v>
      </c>
      <c r="C33">
        <v>1.0318364426833899</v>
      </c>
      <c r="D33" s="18">
        <f t="shared" si="1"/>
        <v>38.511861969805736</v>
      </c>
      <c r="F33" s="36">
        <v>2.2792452830188599</v>
      </c>
      <c r="G33" s="18">
        <f t="shared" si="2"/>
        <v>76.166456494325317</v>
      </c>
      <c r="H33" s="37">
        <v>5.4271630120686698</v>
      </c>
      <c r="I33" s="18">
        <f t="shared" si="3"/>
        <v>56.148002250984796</v>
      </c>
    </row>
    <row r="34" spans="1:9" x14ac:dyDescent="0.3">
      <c r="A34">
        <v>83.283803863298601</v>
      </c>
      <c r="B34" s="18">
        <f t="shared" ref="B34:B56" si="4">A34/(MAX(A$3:A$298))*100</f>
        <v>66.578678193157131</v>
      </c>
      <c r="C34">
        <v>1.1020031918991799</v>
      </c>
      <c r="D34" s="18">
        <f t="shared" ref="D34:D56" si="5">C34/(MAX(C$3:C$298))*100</f>
        <v>41.130738420458144</v>
      </c>
      <c r="F34" s="36">
        <v>2.2452830188679198</v>
      </c>
      <c r="G34" s="18">
        <f t="shared" si="2"/>
        <v>75.031525851198055</v>
      </c>
      <c r="H34" s="37">
        <v>5.7434982151963201</v>
      </c>
      <c r="I34" s="18">
        <f t="shared" si="3"/>
        <v>59.420723128868815</v>
      </c>
    </row>
    <row r="35" spans="1:9" x14ac:dyDescent="0.3">
      <c r="A35">
        <v>85.421825986461897</v>
      </c>
      <c r="B35" s="18">
        <f t="shared" si="4"/>
        <v>68.287854291088323</v>
      </c>
      <c r="C35">
        <v>1.15973254086181</v>
      </c>
      <c r="D35" s="18">
        <f t="shared" si="5"/>
        <v>43.285406182602436</v>
      </c>
      <c r="F35" s="36">
        <v>2.1547169811320699</v>
      </c>
      <c r="G35" s="18">
        <f t="shared" si="2"/>
        <v>72.005044136191714</v>
      </c>
      <c r="H35" s="37">
        <v>5.83630800611932</v>
      </c>
      <c r="I35" s="18">
        <f t="shared" si="3"/>
        <v>60.380908835115306</v>
      </c>
    </row>
    <row r="36" spans="1:9" x14ac:dyDescent="0.3">
      <c r="A36">
        <v>86.160640581145699</v>
      </c>
      <c r="B36" s="18">
        <f t="shared" si="4"/>
        <v>68.878476919523976</v>
      </c>
      <c r="C36">
        <v>1.2530405591326801</v>
      </c>
      <c r="D36" s="18">
        <f t="shared" si="5"/>
        <v>46.767998356783366</v>
      </c>
      <c r="F36" s="36">
        <v>2.08679245283018</v>
      </c>
      <c r="G36" s="18">
        <f t="shared" si="2"/>
        <v>69.735182849936876</v>
      </c>
      <c r="H36" s="37">
        <v>5.7933027366989602</v>
      </c>
      <c r="I36" s="18">
        <f t="shared" si="3"/>
        <v>59.93598761958355</v>
      </c>
    </row>
    <row r="37" spans="1:9" x14ac:dyDescent="0.3">
      <c r="A37">
        <v>88.509162951956398</v>
      </c>
      <c r="B37" s="18">
        <f t="shared" si="4"/>
        <v>70.755930973043021</v>
      </c>
      <c r="C37">
        <v>1.2405206097628001</v>
      </c>
      <c r="D37" s="18">
        <f t="shared" si="5"/>
        <v>46.300708637157015</v>
      </c>
      <c r="F37" s="36">
        <v>2.0981132075471698</v>
      </c>
      <c r="G37" s="18">
        <f t="shared" si="2"/>
        <v>70.113493064312962</v>
      </c>
      <c r="H37" s="37">
        <v>6.1983681795002497</v>
      </c>
      <c r="I37" s="18">
        <f t="shared" si="3"/>
        <v>64.126688238604359</v>
      </c>
    </row>
    <row r="38" spans="1:9" x14ac:dyDescent="0.3">
      <c r="A38">
        <v>87.027406306752496</v>
      </c>
      <c r="B38" s="18">
        <f t="shared" si="4"/>
        <v>69.571386148415044</v>
      </c>
      <c r="C38">
        <v>1.04221011501843</v>
      </c>
      <c r="D38" s="18">
        <f t="shared" si="5"/>
        <v>38.899044880353159</v>
      </c>
      <c r="F38" s="36">
        <v>2.08679245283018</v>
      </c>
      <c r="G38" s="18">
        <f t="shared" si="2"/>
        <v>69.735182849936876</v>
      </c>
      <c r="H38" s="37">
        <v>6.3788883222845403</v>
      </c>
      <c r="I38" s="18">
        <f t="shared" si="3"/>
        <v>65.994302194710116</v>
      </c>
    </row>
    <row r="39" spans="1:9" x14ac:dyDescent="0.3">
      <c r="A39">
        <v>86.478454680534895</v>
      </c>
      <c r="B39" s="18">
        <f t="shared" si="4"/>
        <v>69.132543636784064</v>
      </c>
      <c r="C39">
        <v>0.82018050740190396</v>
      </c>
      <c r="D39" s="18">
        <f t="shared" si="5"/>
        <v>30.612098182191705</v>
      </c>
      <c r="F39" s="36">
        <v>1.8943396226415099</v>
      </c>
      <c r="G39" s="18">
        <f t="shared" si="2"/>
        <v>63.303909205548756</v>
      </c>
      <c r="H39" s="37">
        <v>7.0603433622301504</v>
      </c>
      <c r="I39" s="18">
        <f t="shared" si="3"/>
        <v>73.044456949915556</v>
      </c>
    </row>
    <row r="40" spans="1:9" x14ac:dyDescent="0.3">
      <c r="A40">
        <v>82.181773155027201</v>
      </c>
      <c r="B40" s="18">
        <f t="shared" si="4"/>
        <v>65.697693602138557</v>
      </c>
      <c r="C40">
        <v>1.3129161851301501</v>
      </c>
      <c r="D40" s="18">
        <f t="shared" si="5"/>
        <v>49.002772928006593</v>
      </c>
      <c r="F40" s="36">
        <v>1.92830188679245</v>
      </c>
      <c r="G40" s="18">
        <f t="shared" si="2"/>
        <v>64.438839848676025</v>
      </c>
      <c r="H40" s="37">
        <v>7.3746387897331198</v>
      </c>
      <c r="I40" s="18">
        <f t="shared" si="3"/>
        <v>76.296074845244718</v>
      </c>
    </row>
    <row r="41" spans="1:9" x14ac:dyDescent="0.3">
      <c r="A41">
        <v>70.480435859336296</v>
      </c>
      <c r="B41" s="18">
        <f t="shared" si="4"/>
        <v>56.343419012109806</v>
      </c>
      <c r="C41">
        <v>2.1591271806724999</v>
      </c>
      <c r="D41" s="18">
        <f t="shared" si="5"/>
        <v>80.586422922871691</v>
      </c>
      <c r="F41" s="36">
        <v>1.9849056603773501</v>
      </c>
      <c r="G41" s="18">
        <f t="shared" si="2"/>
        <v>66.330390920554777</v>
      </c>
      <c r="H41" s="37">
        <v>7.59816420193778</v>
      </c>
      <c r="I41" s="18">
        <f t="shared" si="3"/>
        <v>78.608610016882338</v>
      </c>
    </row>
    <row r="42" spans="1:9" x14ac:dyDescent="0.3">
      <c r="A42">
        <v>79.552583787353399</v>
      </c>
      <c r="B42" s="18">
        <f t="shared" si="4"/>
        <v>63.595868941169108</v>
      </c>
      <c r="C42">
        <v>1.86354631005448</v>
      </c>
      <c r="D42" s="18">
        <f t="shared" si="5"/>
        <v>69.554277498202794</v>
      </c>
      <c r="F42" s="36">
        <v>1.92830188679245</v>
      </c>
      <c r="G42" s="18">
        <f t="shared" si="2"/>
        <v>64.438839848676025</v>
      </c>
      <c r="H42" s="37">
        <v>8.09535951045385</v>
      </c>
      <c r="I42" s="18">
        <f t="shared" si="3"/>
        <v>83.752462014631419</v>
      </c>
    </row>
    <row r="43" spans="1:9" x14ac:dyDescent="0.3">
      <c r="A43">
        <v>80.262506191183704</v>
      </c>
      <c r="B43" s="18">
        <f t="shared" si="4"/>
        <v>64.163394595308432</v>
      </c>
      <c r="C43">
        <v>1.8749931209069299</v>
      </c>
      <c r="D43" s="18">
        <f t="shared" si="5"/>
        <v>69.981513813289311</v>
      </c>
      <c r="F43" s="36">
        <v>2.5509433962264101</v>
      </c>
      <c r="G43" s="18">
        <f t="shared" si="2"/>
        <v>85.245901639344353</v>
      </c>
      <c r="H43" s="37">
        <v>5.8694543600203897</v>
      </c>
      <c r="I43" s="18">
        <f t="shared" si="3"/>
        <v>60.723832301631894</v>
      </c>
    </row>
    <row r="44" spans="1:9" x14ac:dyDescent="0.3">
      <c r="A44">
        <v>81.228330856859799</v>
      </c>
      <c r="B44" s="18">
        <f t="shared" si="4"/>
        <v>64.93549345035845</v>
      </c>
      <c r="C44">
        <v>1.9448296736558199</v>
      </c>
      <c r="D44" s="18">
        <f t="shared" si="5"/>
        <v>72.588066139467983</v>
      </c>
      <c r="F44" s="36">
        <v>2.49433962264151</v>
      </c>
      <c r="G44" s="18">
        <f t="shared" si="2"/>
        <v>83.354350567465602</v>
      </c>
      <c r="H44" s="37">
        <v>5.9161992180860103</v>
      </c>
      <c r="I44" s="18">
        <f t="shared" si="3"/>
        <v>61.20744231851436</v>
      </c>
    </row>
    <row r="45" spans="1:9" x14ac:dyDescent="0.3">
      <c r="A45">
        <v>84.749050685157599</v>
      </c>
      <c r="B45" s="18">
        <f t="shared" si="4"/>
        <v>67.750024746758612</v>
      </c>
      <c r="C45">
        <v>1.92020252049969</v>
      </c>
      <c r="D45" s="18">
        <f t="shared" si="5"/>
        <v>71.668891855807644</v>
      </c>
      <c r="F45" s="36">
        <v>2.3018867924528301</v>
      </c>
      <c r="G45" s="18">
        <f t="shared" si="2"/>
        <v>76.923076923077161</v>
      </c>
      <c r="H45" s="37">
        <v>6.46251912289648</v>
      </c>
      <c r="I45" s="18">
        <f t="shared" si="3"/>
        <v>66.859524479459765</v>
      </c>
    </row>
    <row r="46" spans="1:9" x14ac:dyDescent="0.3">
      <c r="A46">
        <v>84.765560508502503</v>
      </c>
      <c r="B46" s="18">
        <f t="shared" si="4"/>
        <v>67.763223017785108</v>
      </c>
      <c r="C46">
        <v>1.9669803533102099</v>
      </c>
      <c r="D46" s="18">
        <f t="shared" si="5"/>
        <v>73.414809489575646</v>
      </c>
      <c r="F46" s="36">
        <v>2.52830188679245</v>
      </c>
      <c r="G46" s="18">
        <f t="shared" si="2"/>
        <v>84.489281210592864</v>
      </c>
      <c r="H46" s="37">
        <v>7.3115757266700596</v>
      </c>
      <c r="I46" s="18">
        <f t="shared" si="3"/>
        <v>75.643640967923417</v>
      </c>
    </row>
    <row r="47" spans="1:9" x14ac:dyDescent="0.3">
      <c r="A47">
        <v>88.075780089153</v>
      </c>
      <c r="B47" s="18">
        <f t="shared" si="4"/>
        <v>70.409476358597487</v>
      </c>
      <c r="C47">
        <v>2.6792691651532601</v>
      </c>
      <c r="D47" s="18">
        <f t="shared" si="5"/>
        <v>100</v>
      </c>
      <c r="F47" s="36">
        <v>2.9924528301886699</v>
      </c>
      <c r="G47" s="18">
        <f t="shared" si="2"/>
        <v>100</v>
      </c>
      <c r="H47" s="37">
        <v>8.7841237463878894</v>
      </c>
      <c r="I47" s="18">
        <f t="shared" si="3"/>
        <v>90.878235790658351</v>
      </c>
    </row>
    <row r="48" spans="1:9" x14ac:dyDescent="0.3">
      <c r="A48">
        <v>89.4873699851411</v>
      </c>
      <c r="B48" s="18">
        <f t="shared" si="4"/>
        <v>71.537928531362866</v>
      </c>
      <c r="C48">
        <v>2.6787738704529098</v>
      </c>
      <c r="D48" s="18">
        <f t="shared" si="5"/>
        <v>99.981513813289382</v>
      </c>
      <c r="F48" s="36">
        <v>2.4490566037735801</v>
      </c>
      <c r="G48" s="18">
        <f t="shared" si="2"/>
        <v>81.841109709962268</v>
      </c>
      <c r="H48" s="37">
        <v>8.7553969063402999</v>
      </c>
      <c r="I48" s="18">
        <f t="shared" si="3"/>
        <v>90.581035453010699</v>
      </c>
    </row>
    <row r="49" spans="1:9" ht="15" thickBot="1" x14ac:dyDescent="0.35">
      <c r="A49">
        <v>94.2545814759781</v>
      </c>
      <c r="B49" s="18">
        <f t="shared" si="4"/>
        <v>75.348929290263428</v>
      </c>
      <c r="C49">
        <v>2.1858730944912201</v>
      </c>
      <c r="D49" s="18">
        <f t="shared" si="5"/>
        <v>81.584677005237864</v>
      </c>
      <c r="F49" s="38">
        <v>2.1320754716981098</v>
      </c>
      <c r="G49" s="22">
        <f t="shared" si="2"/>
        <v>71.24842370744021</v>
      </c>
      <c r="H49" s="39">
        <v>9.66581676015638</v>
      </c>
      <c r="I49" s="22">
        <f t="shared" si="3"/>
        <v>100</v>
      </c>
    </row>
    <row r="50" spans="1:9" x14ac:dyDescent="0.3">
      <c r="A50">
        <v>95.137857024929801</v>
      </c>
      <c r="B50" s="18">
        <f t="shared" si="4"/>
        <v>76.055036790181006</v>
      </c>
      <c r="C50">
        <v>2.02182048318749</v>
      </c>
      <c r="D50" s="18">
        <f t="shared" si="5"/>
        <v>75.46164116257566</v>
      </c>
    </row>
    <row r="51" spans="1:9" x14ac:dyDescent="0.3">
      <c r="A51">
        <v>95.352484728413401</v>
      </c>
      <c r="B51" s="18">
        <f t="shared" si="4"/>
        <v>76.226614313525474</v>
      </c>
      <c r="C51">
        <v>1.9632656430576101</v>
      </c>
      <c r="D51" s="18">
        <f t="shared" si="5"/>
        <v>73.276163089247021</v>
      </c>
    </row>
    <row r="52" spans="1:9" x14ac:dyDescent="0.3">
      <c r="A52">
        <v>95.3318474492322</v>
      </c>
      <c r="B52" s="18">
        <f t="shared" si="4"/>
        <v>76.210116474742279</v>
      </c>
      <c r="C52">
        <v>1.90479335204446</v>
      </c>
      <c r="D52" s="18">
        <f t="shared" si="5"/>
        <v>71.093766047036993</v>
      </c>
    </row>
    <row r="53" spans="1:9" x14ac:dyDescent="0.3">
      <c r="A53">
        <v>96.404985966650102</v>
      </c>
      <c r="B53" s="18">
        <f t="shared" si="4"/>
        <v>77.06800409146453</v>
      </c>
      <c r="C53">
        <v>1.6120191513950799</v>
      </c>
      <c r="D53" s="18">
        <f t="shared" si="5"/>
        <v>60.166375680394502</v>
      </c>
    </row>
    <row r="54" spans="1:9" x14ac:dyDescent="0.3">
      <c r="A54">
        <v>104.234769687964</v>
      </c>
      <c r="B54" s="18">
        <f t="shared" si="4"/>
        <v>83.327284125779855</v>
      </c>
      <c r="C54">
        <v>2.46307302845192</v>
      </c>
      <c r="D54" s="18">
        <f t="shared" si="5"/>
        <v>91.930779500872845</v>
      </c>
    </row>
    <row r="55" spans="1:9" x14ac:dyDescent="0.3">
      <c r="A55">
        <v>114.660723130262</v>
      </c>
      <c r="B55" s="18">
        <f t="shared" si="4"/>
        <v>91.661992279011713</v>
      </c>
      <c r="C55">
        <v>2.0032744482967302</v>
      </c>
      <c r="D55" s="18">
        <f t="shared" si="5"/>
        <v>74.769436171305259</v>
      </c>
    </row>
    <row r="56" spans="1:9" x14ac:dyDescent="0.3">
      <c r="A56">
        <v>125.09080402839599</v>
      </c>
      <c r="B56" s="18">
        <f t="shared" si="4"/>
        <v>100</v>
      </c>
      <c r="C56">
        <v>2.2218369930108399</v>
      </c>
      <c r="D56" s="18">
        <f t="shared" si="5"/>
        <v>82.926979562493713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C7AC7-054F-4399-A8E3-196C0F9BA7C2}">
  <dimension ref="A1:I76"/>
  <sheetViews>
    <sheetView zoomScaleNormal="100" workbookViewId="0">
      <selection activeCell="R6" sqref="R6"/>
    </sheetView>
  </sheetViews>
  <sheetFormatPr defaultRowHeight="14.4" x14ac:dyDescent="0.3"/>
  <cols>
    <col min="1" max="16384" width="8.88671875" style="1"/>
  </cols>
  <sheetData>
    <row r="1" spans="1:9" ht="15" thickBot="1" x14ac:dyDescent="0.35">
      <c r="A1" s="12" t="s">
        <v>9</v>
      </c>
      <c r="B1" s="13" t="s">
        <v>30</v>
      </c>
      <c r="C1" s="14" t="s">
        <v>12</v>
      </c>
      <c r="D1" s="15" t="s">
        <v>29</v>
      </c>
      <c r="F1" s="12" t="s">
        <v>4</v>
      </c>
      <c r="G1" s="13" t="s">
        <v>27</v>
      </c>
      <c r="H1" s="14" t="s">
        <v>12</v>
      </c>
      <c r="I1" s="15" t="s">
        <v>29</v>
      </c>
    </row>
    <row r="2" spans="1:9" x14ac:dyDescent="0.3">
      <c r="A2" s="17">
        <v>32.3233499024727</v>
      </c>
      <c r="B2" s="18">
        <f>A2/(MAX(A$3:A$301))*100</f>
        <v>46.507090834197051</v>
      </c>
      <c r="C2" s="18">
        <v>183.87772918895101</v>
      </c>
      <c r="D2" s="19">
        <f>C2/(MAX(C$3:C$301))*100</f>
        <v>69.345547952316338</v>
      </c>
      <c r="F2" s="17">
        <v>61.729635515455897</v>
      </c>
      <c r="G2" s="18">
        <f>F2/(MAX(F$3:F$301))*100</f>
        <v>52.582946873826465</v>
      </c>
      <c r="H2" s="18">
        <v>266.57823687223299</v>
      </c>
      <c r="I2" s="19">
        <f>H2/(MAX(H$3:H$301))*100</f>
        <v>105.4328542802204</v>
      </c>
    </row>
    <row r="3" spans="1:9" x14ac:dyDescent="0.3">
      <c r="A3" s="17">
        <v>32.413012017869498</v>
      </c>
      <c r="B3" s="18">
        <f t="shared" ref="B3:B66" si="0">A3/(MAX(A$3:A$301))*100</f>
        <v>46.636097393162217</v>
      </c>
      <c r="C3" s="18">
        <v>182.12971119360699</v>
      </c>
      <c r="D3" s="19">
        <f t="shared" ref="D3:D66" si="1">C3/(MAX(C$3:C$301))*100</f>
        <v>68.686320397939269</v>
      </c>
      <c r="F3" s="17">
        <v>69.980007176910803</v>
      </c>
      <c r="G3" s="18">
        <f t="shared" ref="G3:G66" si="2">F3/(MAX(F$3:F$301))*100</f>
        <v>59.610833093160842</v>
      </c>
      <c r="H3" s="18">
        <v>252.841714939936</v>
      </c>
      <c r="I3" s="19">
        <f t="shared" ref="I3:I66" si="3">H3/(MAX(H$3:H$301))*100</f>
        <v>100</v>
      </c>
    </row>
    <row r="4" spans="1:9" x14ac:dyDescent="0.3">
      <c r="A4" s="17">
        <v>32.5011011136978</v>
      </c>
      <c r="B4" s="18">
        <f t="shared" si="0"/>
        <v>46.762840679162899</v>
      </c>
      <c r="C4" s="18">
        <v>176.02639526835699</v>
      </c>
      <c r="D4" s="19">
        <f t="shared" si="1"/>
        <v>66.384585494917687</v>
      </c>
      <c r="F4" s="17">
        <v>64.789050084585</v>
      </c>
      <c r="G4" s="18">
        <f t="shared" si="2"/>
        <v>55.189037650326298</v>
      </c>
      <c r="H4" s="18">
        <v>199.939765212487</v>
      </c>
      <c r="I4" s="19">
        <f t="shared" si="3"/>
        <v>79.07704836600395</v>
      </c>
    </row>
    <row r="5" spans="1:9" x14ac:dyDescent="0.3">
      <c r="A5" s="17">
        <v>33.569496004530201</v>
      </c>
      <c r="B5" s="18">
        <f t="shared" si="0"/>
        <v>48.300055676514816</v>
      </c>
      <c r="C5" s="18">
        <v>134.14474926067999</v>
      </c>
      <c r="D5" s="19">
        <f t="shared" si="1"/>
        <v>50.589819568899166</v>
      </c>
      <c r="F5" s="17">
        <v>63.516686317732102</v>
      </c>
      <c r="G5" s="18">
        <f t="shared" si="2"/>
        <v>54.105204321359757</v>
      </c>
      <c r="H5" s="18">
        <v>208.970711368568</v>
      </c>
      <c r="I5" s="19">
        <f t="shared" si="3"/>
        <v>82.648826922491878</v>
      </c>
    </row>
    <row r="6" spans="1:9" x14ac:dyDescent="0.3">
      <c r="A6" s="17">
        <v>36.276348077770002</v>
      </c>
      <c r="B6" s="18">
        <f t="shared" si="0"/>
        <v>52.194695793480776</v>
      </c>
      <c r="C6" s="18">
        <v>128.74142704335199</v>
      </c>
      <c r="D6" s="19">
        <f t="shared" si="1"/>
        <v>48.552072302951039</v>
      </c>
      <c r="F6" s="17">
        <v>61.509201824985901</v>
      </c>
      <c r="G6" s="18">
        <f t="shared" si="2"/>
        <v>52.395175587986245</v>
      </c>
      <c r="H6" s="18">
        <v>198.23952085576099</v>
      </c>
      <c r="I6" s="19">
        <f t="shared" si="3"/>
        <v>78.404594314215089</v>
      </c>
    </row>
    <row r="7" spans="1:9" x14ac:dyDescent="0.3">
      <c r="A7" s="17">
        <v>35.996665198514997</v>
      </c>
      <c r="B7" s="18">
        <f t="shared" si="0"/>
        <v>51.792285860428407</v>
      </c>
      <c r="C7" s="18">
        <v>104.36945510602099</v>
      </c>
      <c r="D7" s="19">
        <f t="shared" si="1"/>
        <v>39.36070499529859</v>
      </c>
      <c r="F7" s="17">
        <v>63.057364023171097</v>
      </c>
      <c r="G7" s="18">
        <f t="shared" si="2"/>
        <v>53.713941362957584</v>
      </c>
      <c r="H7" s="18">
        <v>181.106782180755</v>
      </c>
      <c r="I7" s="19">
        <f t="shared" si="3"/>
        <v>71.628521513460683</v>
      </c>
    </row>
    <row r="8" spans="1:9" x14ac:dyDescent="0.3">
      <c r="A8" s="17">
        <v>35.996665198514997</v>
      </c>
      <c r="B8" s="18">
        <f t="shared" si="0"/>
        <v>51.792285860428407</v>
      </c>
      <c r="C8" s="18">
        <v>104.36945510602099</v>
      </c>
      <c r="D8" s="19">
        <f t="shared" si="1"/>
        <v>39.36070499529859</v>
      </c>
      <c r="F8" s="17">
        <v>63.483877582406301</v>
      </c>
      <c r="G8" s="18">
        <f t="shared" si="2"/>
        <v>54.077256967188156</v>
      </c>
      <c r="H8" s="18">
        <v>180.19471642658101</v>
      </c>
      <c r="I8" s="19">
        <f t="shared" si="3"/>
        <v>71.267795533417939</v>
      </c>
    </row>
    <row r="9" spans="1:9" x14ac:dyDescent="0.3">
      <c r="A9" s="17">
        <v>33.775876171899498</v>
      </c>
      <c r="B9" s="18">
        <f t="shared" si="0"/>
        <v>48.596997089430879</v>
      </c>
      <c r="C9" s="18">
        <v>205.55983766438001</v>
      </c>
      <c r="D9" s="19">
        <f t="shared" si="1"/>
        <v>77.522490856832761</v>
      </c>
      <c r="F9" s="17">
        <v>69.210027169733905</v>
      </c>
      <c r="G9" s="18">
        <f t="shared" si="2"/>
        <v>58.954943624946601</v>
      </c>
      <c r="H9" s="18">
        <v>202.505083645187</v>
      </c>
      <c r="I9" s="19">
        <f t="shared" si="3"/>
        <v>80.091642984344276</v>
      </c>
    </row>
    <row r="10" spans="1:9" x14ac:dyDescent="0.3">
      <c r="A10" s="17">
        <v>35.2177059082615</v>
      </c>
      <c r="B10" s="18">
        <f t="shared" si="0"/>
        <v>50.671513088507581</v>
      </c>
      <c r="C10" s="18">
        <v>197.62592021644701</v>
      </c>
      <c r="D10" s="19">
        <f t="shared" si="1"/>
        <v>74.530383790565935</v>
      </c>
      <c r="F10" s="17">
        <v>72.050033321371799</v>
      </c>
      <c r="G10" s="18">
        <f t="shared" si="2"/>
        <v>61.374136470423956</v>
      </c>
      <c r="H10" s="18">
        <v>193.42714581090499</v>
      </c>
      <c r="I10" s="19">
        <f t="shared" si="3"/>
        <v>76.50127901436467</v>
      </c>
    </row>
    <row r="11" spans="1:9" x14ac:dyDescent="0.3">
      <c r="A11" s="17">
        <v>36.395582961052</v>
      </c>
      <c r="B11" s="18">
        <f t="shared" si="0"/>
        <v>52.366251884174716</v>
      </c>
      <c r="C11" s="18">
        <v>208.873010130246</v>
      </c>
      <c r="D11" s="19">
        <f t="shared" si="1"/>
        <v>78.77198290309309</v>
      </c>
      <c r="F11" s="17">
        <v>71.183677654175398</v>
      </c>
      <c r="G11" s="18">
        <f t="shared" si="2"/>
        <v>60.636151649330685</v>
      </c>
      <c r="H11" s="18">
        <v>183.56102937406999</v>
      </c>
      <c r="I11" s="19">
        <f t="shared" si="3"/>
        <v>72.599186972638591</v>
      </c>
    </row>
    <row r="12" spans="1:9" x14ac:dyDescent="0.3">
      <c r="A12" s="17">
        <v>41.472346315988098</v>
      </c>
      <c r="B12" s="18">
        <f t="shared" si="0"/>
        <v>59.670739049153688</v>
      </c>
      <c r="C12" s="18">
        <v>265.16154910966998</v>
      </c>
      <c r="D12" s="19">
        <f t="shared" si="1"/>
        <v>100</v>
      </c>
      <c r="F12" s="17">
        <v>69.462244322550802</v>
      </c>
      <c r="G12" s="18">
        <f t="shared" si="2"/>
        <v>59.169788910140589</v>
      </c>
      <c r="H12" s="18">
        <v>173.72054476170899</v>
      </c>
      <c r="I12" s="19">
        <f t="shared" si="3"/>
        <v>68.707232429180962</v>
      </c>
    </row>
    <row r="13" spans="1:9" x14ac:dyDescent="0.3">
      <c r="A13" s="17">
        <v>47.4284276096394</v>
      </c>
      <c r="B13" s="18">
        <f t="shared" si="0"/>
        <v>68.24039580117595</v>
      </c>
      <c r="C13" s="18">
        <v>256.06163090668798</v>
      </c>
      <c r="D13" s="19">
        <f t="shared" si="1"/>
        <v>96.568160718046528</v>
      </c>
      <c r="F13" s="17">
        <v>63.2983031732198</v>
      </c>
      <c r="G13" s="18">
        <f t="shared" si="2"/>
        <v>53.91917974515512</v>
      </c>
      <c r="H13" s="18">
        <v>142.43049503596899</v>
      </c>
      <c r="I13" s="19">
        <f t="shared" si="3"/>
        <v>56.331881418303212</v>
      </c>
    </row>
    <row r="14" spans="1:9" x14ac:dyDescent="0.3">
      <c r="A14" s="17">
        <v>44.426477065374698</v>
      </c>
      <c r="B14" s="18">
        <f t="shared" si="0"/>
        <v>63.92116567610757</v>
      </c>
      <c r="C14" s="18">
        <v>194.41106147360401</v>
      </c>
      <c r="D14" s="19">
        <f t="shared" si="1"/>
        <v>73.317968659625009</v>
      </c>
      <c r="F14" s="17">
        <v>65.992720561849595</v>
      </c>
      <c r="G14" s="18">
        <f t="shared" si="2"/>
        <v>56.214356206496127</v>
      </c>
      <c r="H14" s="18">
        <v>130.65907964662199</v>
      </c>
      <c r="I14" s="19">
        <f t="shared" si="3"/>
        <v>51.676235338642918</v>
      </c>
    </row>
    <row r="15" spans="1:9" x14ac:dyDescent="0.3">
      <c r="A15" s="17">
        <v>41.539671553514097</v>
      </c>
      <c r="B15" s="18">
        <f t="shared" si="0"/>
        <v>59.767607132025759</v>
      </c>
      <c r="C15" s="18">
        <v>201.568300509658</v>
      </c>
      <c r="D15" s="19">
        <f t="shared" si="1"/>
        <v>76.017168094869589</v>
      </c>
      <c r="F15" s="17">
        <v>70.261957246116694</v>
      </c>
      <c r="G15" s="18">
        <f t="shared" si="2"/>
        <v>59.851005668072823</v>
      </c>
      <c r="H15" s="18">
        <v>125.135421472633</v>
      </c>
      <c r="I15" s="19">
        <f t="shared" si="3"/>
        <v>49.491604461850628</v>
      </c>
    </row>
    <row r="16" spans="1:9" x14ac:dyDescent="0.3">
      <c r="A16" s="17">
        <v>40.899137985276496</v>
      </c>
      <c r="B16" s="18">
        <f t="shared" si="0"/>
        <v>58.846002380963135</v>
      </c>
      <c r="C16" s="18">
        <v>178.09098345183401</v>
      </c>
      <c r="D16" s="19">
        <f t="shared" si="1"/>
        <v>67.163200716622811</v>
      </c>
      <c r="F16" s="17">
        <v>70.683344440457205</v>
      </c>
      <c r="G16" s="18">
        <f t="shared" si="2"/>
        <v>60.20995449821406</v>
      </c>
      <c r="H16" s="18">
        <v>119.727106508774</v>
      </c>
      <c r="I16" s="19">
        <f t="shared" si="3"/>
        <v>47.352592327265249</v>
      </c>
    </row>
    <row r="17" spans="1:9" x14ac:dyDescent="0.3">
      <c r="A17" s="17">
        <v>39.363870886553798</v>
      </c>
      <c r="B17" s="18">
        <f t="shared" si="0"/>
        <v>56.637047967807199</v>
      </c>
      <c r="C17" s="18">
        <v>177.32020386333599</v>
      </c>
      <c r="D17" s="19">
        <f t="shared" si="1"/>
        <v>66.87251770051958</v>
      </c>
      <c r="F17" s="17">
        <v>69.665248372379097</v>
      </c>
      <c r="G17" s="18">
        <f t="shared" si="2"/>
        <v>59.342713164077253</v>
      </c>
      <c r="H17" s="18">
        <v>101.77201346525101</v>
      </c>
      <c r="I17" s="19">
        <f t="shared" si="3"/>
        <v>40.251274790406924</v>
      </c>
    </row>
    <row r="18" spans="1:9" x14ac:dyDescent="0.3">
      <c r="A18" s="17">
        <v>39.1744793305228</v>
      </c>
      <c r="B18" s="18">
        <f t="shared" si="0"/>
        <v>56.364549902905516</v>
      </c>
      <c r="C18" s="18">
        <v>152.942333102623</v>
      </c>
      <c r="D18" s="19">
        <f t="shared" si="1"/>
        <v>57.67892577794774</v>
      </c>
      <c r="F18" s="17">
        <v>71.492284820833504</v>
      </c>
      <c r="G18" s="18">
        <f t="shared" si="2"/>
        <v>60.899031449507078</v>
      </c>
      <c r="H18" s="18">
        <v>79.235231797132599</v>
      </c>
      <c r="I18" s="19">
        <f t="shared" si="3"/>
        <v>31.337879438112253</v>
      </c>
    </row>
    <row r="19" spans="1:9" x14ac:dyDescent="0.3">
      <c r="A19" s="17">
        <v>42.695211728433897</v>
      </c>
      <c r="B19" s="18">
        <f t="shared" si="0"/>
        <v>61.430207451599941</v>
      </c>
      <c r="C19" s="18">
        <v>150.97015981878801</v>
      </c>
      <c r="D19" s="19">
        <f t="shared" si="1"/>
        <v>56.935162856642997</v>
      </c>
      <c r="F19" s="17">
        <v>76.338750192238606</v>
      </c>
      <c r="G19" s="18">
        <f t="shared" si="2"/>
        <v>65.02737967354004</v>
      </c>
      <c r="H19" s="18">
        <v>79.989234633721196</v>
      </c>
      <c r="I19" s="19">
        <f t="shared" si="3"/>
        <v>31.636090845501148</v>
      </c>
    </row>
    <row r="20" spans="1:9" x14ac:dyDescent="0.3">
      <c r="A20" s="17">
        <v>42.700245391052597</v>
      </c>
      <c r="B20" s="18">
        <f t="shared" si="0"/>
        <v>61.437449925085595</v>
      </c>
      <c r="C20" s="18">
        <v>164.90711319448801</v>
      </c>
      <c r="D20" s="19">
        <f t="shared" si="1"/>
        <v>62.191186372305793</v>
      </c>
      <c r="F20" s="17">
        <v>76.788845029989204</v>
      </c>
      <c r="G20" s="18">
        <f t="shared" si="2"/>
        <v>65.410782438581435</v>
      </c>
      <c r="H20" s="18">
        <v>99.759915244100398</v>
      </c>
      <c r="I20" s="19">
        <f t="shared" si="3"/>
        <v>39.455481176355313</v>
      </c>
    </row>
    <row r="21" spans="1:9" x14ac:dyDescent="0.3">
      <c r="A21" s="17">
        <v>43.411250235952899</v>
      </c>
      <c r="B21" s="18">
        <f t="shared" si="0"/>
        <v>62.460449304948853</v>
      </c>
      <c r="C21" s="18">
        <v>133.501777512112</v>
      </c>
      <c r="D21" s="19">
        <f t="shared" si="1"/>
        <v>50.347336542711204</v>
      </c>
      <c r="F21" s="17">
        <v>76.509970779720106</v>
      </c>
      <c r="G21" s="18">
        <f t="shared" si="2"/>
        <v>65.17322992812305</v>
      </c>
      <c r="H21" s="18">
        <v>105.163958237213</v>
      </c>
      <c r="I21" s="19">
        <f t="shared" si="3"/>
        <v>41.59280372789565</v>
      </c>
    </row>
    <row r="22" spans="1:9" x14ac:dyDescent="0.3">
      <c r="A22" s="17">
        <v>40.068269049266902</v>
      </c>
      <c r="B22" s="18">
        <f t="shared" si="0"/>
        <v>57.650541601220283</v>
      </c>
      <c r="C22" s="18">
        <v>127.622616875353</v>
      </c>
      <c r="D22" s="19">
        <f t="shared" si="1"/>
        <v>48.130137006617311</v>
      </c>
      <c r="F22" s="17">
        <v>76.538678423130094</v>
      </c>
      <c r="G22" s="18">
        <f t="shared" si="2"/>
        <v>65.197683863023116</v>
      </c>
      <c r="H22" s="18">
        <v>130.34295381145199</v>
      </c>
      <c r="I22" s="19">
        <f t="shared" si="3"/>
        <v>51.55120619333551</v>
      </c>
    </row>
    <row r="23" spans="1:9" x14ac:dyDescent="0.3">
      <c r="A23" s="17">
        <v>39.164097401371599</v>
      </c>
      <c r="B23" s="18">
        <f t="shared" si="0"/>
        <v>56.349612301341146</v>
      </c>
      <c r="C23" s="18">
        <v>124.19736676524199</v>
      </c>
      <c r="D23" s="19">
        <f t="shared" si="1"/>
        <v>46.838377276893326</v>
      </c>
      <c r="F23" s="17">
        <v>76.733480289126902</v>
      </c>
      <c r="G23" s="18">
        <f t="shared" si="2"/>
        <v>65.363621278416844</v>
      </c>
      <c r="H23" s="18">
        <v>176.20042377949699</v>
      </c>
      <c r="I23" s="19">
        <f t="shared" si="3"/>
        <v>69.688035386626936</v>
      </c>
    </row>
    <row r="24" spans="1:9" x14ac:dyDescent="0.3">
      <c r="A24" s="17">
        <v>39.165670420940003</v>
      </c>
      <c r="B24" s="18">
        <f t="shared" si="0"/>
        <v>56.351875574305495</v>
      </c>
      <c r="C24" s="18">
        <v>128.552664695148</v>
      </c>
      <c r="D24" s="19">
        <f t="shared" si="1"/>
        <v>48.480884625537854</v>
      </c>
      <c r="F24" s="17">
        <v>84.853642282257596</v>
      </c>
      <c r="G24" s="18">
        <f t="shared" si="2"/>
        <v>72.280591435882755</v>
      </c>
      <c r="H24" s="18">
        <v>173.25917192118999</v>
      </c>
      <c r="I24" s="19">
        <f t="shared" si="3"/>
        <v>68.524757460353683</v>
      </c>
    </row>
    <row r="25" spans="1:9" x14ac:dyDescent="0.3">
      <c r="A25" s="17">
        <v>39.519285219908099</v>
      </c>
      <c r="B25" s="18">
        <f t="shared" si="0"/>
        <v>56.860659336679944</v>
      </c>
      <c r="C25" s="18">
        <v>107.623639338073</v>
      </c>
      <c r="D25" s="19">
        <f t="shared" si="1"/>
        <v>40.587950892367211</v>
      </c>
      <c r="F25" s="17">
        <v>81.832162813349001</v>
      </c>
      <c r="G25" s="18">
        <f t="shared" si="2"/>
        <v>69.706814787643879</v>
      </c>
      <c r="H25" s="18">
        <v>148.169887732608</v>
      </c>
      <c r="I25" s="19">
        <f t="shared" si="3"/>
        <v>58.601836238852677</v>
      </c>
    </row>
    <row r="26" spans="1:9" x14ac:dyDescent="0.3">
      <c r="A26" s="17">
        <v>39.693575788082804</v>
      </c>
      <c r="B26" s="18">
        <f t="shared" si="0"/>
        <v>57.111429981124338</v>
      </c>
      <c r="C26" s="18">
        <v>90.190649971685602</v>
      </c>
      <c r="D26" s="19">
        <f t="shared" si="1"/>
        <v>34.013472267950526</v>
      </c>
      <c r="F26" s="17">
        <v>78.928589737017404</v>
      </c>
      <c r="G26" s="18">
        <f t="shared" si="2"/>
        <v>67.233473943459089</v>
      </c>
      <c r="H26" s="18">
        <v>101.49433536679101</v>
      </c>
      <c r="I26" s="19">
        <f t="shared" si="3"/>
        <v>40.14145189250182</v>
      </c>
    </row>
    <row r="27" spans="1:9" x14ac:dyDescent="0.3">
      <c r="A27" s="17">
        <v>43.131252752784199</v>
      </c>
      <c r="B27" s="18">
        <f t="shared" si="0"/>
        <v>62.057586717303593</v>
      </c>
      <c r="C27" s="18">
        <v>108.2587459888</v>
      </c>
      <c r="D27" s="19">
        <f t="shared" si="1"/>
        <v>40.827467765329928</v>
      </c>
      <c r="F27" s="17">
        <v>80.360896088583502</v>
      </c>
      <c r="G27" s="18">
        <f t="shared" si="2"/>
        <v>68.453550624012095</v>
      </c>
      <c r="H27" s="18">
        <v>107.746364552895</v>
      </c>
      <c r="I27" s="19">
        <f t="shared" si="3"/>
        <v>42.614156678414702</v>
      </c>
    </row>
    <row r="28" spans="1:9" x14ac:dyDescent="0.3">
      <c r="A28" s="17">
        <v>43.669854652991802</v>
      </c>
      <c r="B28" s="18">
        <f t="shared" si="0"/>
        <v>62.832531380279569</v>
      </c>
      <c r="C28" s="18">
        <v>99.512757188699396</v>
      </c>
      <c r="D28" s="19">
        <f t="shared" si="1"/>
        <v>37.52910537852577</v>
      </c>
      <c r="F28" s="17">
        <v>82.919977443994398</v>
      </c>
      <c r="G28" s="18">
        <f t="shared" si="2"/>
        <v>70.633444249395296</v>
      </c>
      <c r="H28" s="18">
        <v>102.273970027853</v>
      </c>
      <c r="I28" s="19">
        <f t="shared" si="3"/>
        <v>40.449800798158947</v>
      </c>
    </row>
    <row r="29" spans="1:9" x14ac:dyDescent="0.3">
      <c r="A29" s="17">
        <v>43.760145976215902</v>
      </c>
      <c r="B29" s="18">
        <f t="shared" si="0"/>
        <v>62.962443248430397</v>
      </c>
      <c r="C29" s="18">
        <v>99.506858365317996</v>
      </c>
      <c r="D29" s="19">
        <f t="shared" si="1"/>
        <v>37.526880763606599</v>
      </c>
      <c r="F29" s="17">
        <v>88.076075255036599</v>
      </c>
      <c r="G29" s="18">
        <f t="shared" si="2"/>
        <v>75.025545628422577</v>
      </c>
      <c r="H29" s="18">
        <v>124.60142512944</v>
      </c>
      <c r="I29" s="19">
        <f t="shared" si="3"/>
        <v>49.280406581263613</v>
      </c>
    </row>
    <row r="30" spans="1:9" x14ac:dyDescent="0.3">
      <c r="A30" s="17">
        <v>43.760145976215902</v>
      </c>
      <c r="B30" s="18">
        <f t="shared" si="0"/>
        <v>62.962443248430397</v>
      </c>
      <c r="C30" s="18">
        <v>99.506858365317996</v>
      </c>
      <c r="D30" s="19">
        <f t="shared" si="1"/>
        <v>37.526880763606599</v>
      </c>
      <c r="F30" s="17">
        <v>87.9274106730917</v>
      </c>
      <c r="G30" s="18">
        <f t="shared" si="2"/>
        <v>74.898909179832643</v>
      </c>
      <c r="H30" s="18">
        <v>119.210198048563</v>
      </c>
      <c r="I30" s="19">
        <f t="shared" si="3"/>
        <v>47.148152778856947</v>
      </c>
    </row>
    <row r="31" spans="1:9" x14ac:dyDescent="0.3">
      <c r="A31" s="17">
        <v>42.217957591392398</v>
      </c>
      <c r="B31" s="18">
        <f t="shared" si="0"/>
        <v>60.743530434231531</v>
      </c>
      <c r="C31" s="18">
        <v>79.572767885232494</v>
      </c>
      <c r="D31" s="19">
        <f t="shared" si="1"/>
        <v>30.009165413467038</v>
      </c>
      <c r="F31" s="17">
        <v>87.975598503101395</v>
      </c>
      <c r="G31" s="18">
        <f t="shared" si="2"/>
        <v>74.939956856272104</v>
      </c>
      <c r="H31" s="18">
        <v>161.474940619606</v>
      </c>
      <c r="I31" s="19">
        <f t="shared" si="3"/>
        <v>63.864042631559158</v>
      </c>
    </row>
    <row r="32" spans="1:9" x14ac:dyDescent="0.3">
      <c r="A32" s="17">
        <v>45.014786383942599</v>
      </c>
      <c r="B32" s="18">
        <f t="shared" si="0"/>
        <v>64.767629764755412</v>
      </c>
      <c r="C32" s="18">
        <v>73.292487258541499</v>
      </c>
      <c r="D32" s="19">
        <f t="shared" si="1"/>
        <v>27.640692062870681</v>
      </c>
      <c r="F32" s="17">
        <v>89.968729174142595</v>
      </c>
      <c r="G32" s="18">
        <f t="shared" si="2"/>
        <v>76.637758622195591</v>
      </c>
      <c r="H32" s="18">
        <v>159.61663334529399</v>
      </c>
      <c r="I32" s="19">
        <f t="shared" si="3"/>
        <v>63.129074007116202</v>
      </c>
    </row>
    <row r="33" spans="1:9" x14ac:dyDescent="0.3">
      <c r="A33" s="17">
        <v>45.107594538476</v>
      </c>
      <c r="B33" s="18">
        <f t="shared" si="0"/>
        <v>64.901162869649013</v>
      </c>
      <c r="C33" s="18">
        <v>80.255065123010098</v>
      </c>
      <c r="D33" s="19">
        <f t="shared" si="1"/>
        <v>30.266479205782908</v>
      </c>
      <c r="F33" s="17">
        <v>87.622904598349294</v>
      </c>
      <c r="G33" s="18">
        <f t="shared" si="2"/>
        <v>74.639522798927658</v>
      </c>
      <c r="H33" s="18">
        <v>102.13299499324999</v>
      </c>
      <c r="I33" s="19">
        <f t="shared" si="3"/>
        <v>40.394044557683955</v>
      </c>
    </row>
    <row r="34" spans="1:9" x14ac:dyDescent="0.3">
      <c r="A34" s="17">
        <v>47.281822185867902</v>
      </c>
      <c r="B34" s="18">
        <f t="shared" si="0"/>
        <v>68.029458760903225</v>
      </c>
      <c r="C34" s="18">
        <v>100.14786383942599</v>
      </c>
      <c r="D34" s="19">
        <f t="shared" si="1"/>
        <v>37.768622251488338</v>
      </c>
      <c r="F34" s="17">
        <v>86.181370789972803</v>
      </c>
      <c r="G34" s="18">
        <f t="shared" si="2"/>
        <v>73.411585925013895</v>
      </c>
      <c r="H34" s="18">
        <v>87.787717229712399</v>
      </c>
      <c r="I34" s="19">
        <f t="shared" si="3"/>
        <v>34.720424693594119</v>
      </c>
    </row>
    <row r="35" spans="1:9" x14ac:dyDescent="0.3">
      <c r="A35" s="17">
        <v>47.823884729126</v>
      </c>
      <c r="B35" s="18">
        <f t="shared" si="0"/>
        <v>68.809382624400797</v>
      </c>
      <c r="C35" s="18">
        <v>100.983530485119</v>
      </c>
      <c r="D35" s="19">
        <f t="shared" si="1"/>
        <v>38.083776031702293</v>
      </c>
      <c r="F35" s="17">
        <v>90.757164094940293</v>
      </c>
      <c r="G35" s="18">
        <f t="shared" si="2"/>
        <v>77.309368477131386</v>
      </c>
      <c r="H35" s="18">
        <v>101.139761794911</v>
      </c>
      <c r="I35" s="19">
        <f t="shared" si="3"/>
        <v>40.0012164997921</v>
      </c>
    </row>
    <row r="36" spans="1:9" x14ac:dyDescent="0.3">
      <c r="A36" s="17">
        <v>47.200339772226698</v>
      </c>
      <c r="B36" s="18">
        <f t="shared" si="0"/>
        <v>67.912221221352567</v>
      </c>
      <c r="C36" s="18">
        <v>124.543431070282</v>
      </c>
      <c r="D36" s="19">
        <f t="shared" si="1"/>
        <v>46.968888018817253</v>
      </c>
      <c r="F36" s="17">
        <v>92.754395857897094</v>
      </c>
      <c r="G36" s="18">
        <f t="shared" si="2"/>
        <v>79.010663662326195</v>
      </c>
      <c r="H36" s="18">
        <v>102.878453888347</v>
      </c>
      <c r="I36" s="19">
        <f t="shared" si="3"/>
        <v>40.688876798983252</v>
      </c>
    </row>
    <row r="37" spans="1:9" x14ac:dyDescent="0.3">
      <c r="A37" s="17">
        <v>46.493424778204201</v>
      </c>
      <c r="B37" s="18">
        <f t="shared" si="0"/>
        <v>66.895106351196574</v>
      </c>
      <c r="C37" s="18">
        <v>167.27254137041399</v>
      </c>
      <c r="D37" s="19">
        <f t="shared" si="1"/>
        <v>63.083256954887759</v>
      </c>
      <c r="F37" s="17">
        <v>94.173373660737099</v>
      </c>
      <c r="G37" s="18">
        <f t="shared" si="2"/>
        <v>80.219386730246995</v>
      </c>
      <c r="H37" s="18">
        <v>97.440235129269794</v>
      </c>
      <c r="I37" s="19">
        <f t="shared" si="3"/>
        <v>38.538037583085242</v>
      </c>
    </row>
    <row r="38" spans="1:9" x14ac:dyDescent="0.3">
      <c r="A38" s="17">
        <v>49.451645378468498</v>
      </c>
      <c r="B38" s="18">
        <f t="shared" si="0"/>
        <v>71.151417487857572</v>
      </c>
      <c r="C38" s="18">
        <v>107.84582835210399</v>
      </c>
      <c r="D38" s="19">
        <f t="shared" si="1"/>
        <v>40.67174472098867</v>
      </c>
      <c r="F38" s="17">
        <v>94.057517814118</v>
      </c>
      <c r="G38" s="18">
        <f t="shared" si="2"/>
        <v>80.120697635828677</v>
      </c>
      <c r="H38" s="18">
        <v>120.82500299037901</v>
      </c>
      <c r="I38" s="19">
        <f t="shared" si="3"/>
        <v>47.786815169752224</v>
      </c>
    </row>
    <row r="39" spans="1:9" x14ac:dyDescent="0.3">
      <c r="A39" s="17">
        <v>49.991820298244498</v>
      </c>
      <c r="B39" s="18">
        <f t="shared" si="0"/>
        <v>71.928625423797882</v>
      </c>
      <c r="C39" s="18">
        <v>103.45513748191</v>
      </c>
      <c r="D39" s="19">
        <f t="shared" si="1"/>
        <v>39.015889682829268</v>
      </c>
      <c r="F39" s="17">
        <v>95.912236633003502</v>
      </c>
      <c r="G39" s="18">
        <f t="shared" si="2"/>
        <v>81.70059650134074</v>
      </c>
      <c r="H39" s="18">
        <v>122.567967054561</v>
      </c>
      <c r="I39" s="19">
        <f t="shared" si="3"/>
        <v>48.476165051988247</v>
      </c>
    </row>
    <row r="40" spans="1:9" x14ac:dyDescent="0.3">
      <c r="A40" s="17">
        <v>50.895991946139802</v>
      </c>
      <c r="B40" s="18">
        <f t="shared" si="0"/>
        <v>73.22955472367704</v>
      </c>
      <c r="C40" s="18">
        <v>106.88038759202099</v>
      </c>
      <c r="D40" s="19">
        <f t="shared" si="1"/>
        <v>40.307649412553253</v>
      </c>
      <c r="F40" s="17">
        <v>95.912236633003502</v>
      </c>
      <c r="G40" s="18">
        <f t="shared" si="2"/>
        <v>81.70059650134074</v>
      </c>
      <c r="H40" s="18">
        <v>122.567967054561</v>
      </c>
      <c r="I40" s="19">
        <f t="shared" si="3"/>
        <v>48.476165051988247</v>
      </c>
    </row>
    <row r="41" spans="1:9" x14ac:dyDescent="0.3">
      <c r="A41" s="17">
        <v>50.721701377965097</v>
      </c>
      <c r="B41" s="18">
        <f t="shared" si="0"/>
        <v>72.978784079232639</v>
      </c>
      <c r="C41" s="18">
        <v>124.31337695840899</v>
      </c>
      <c r="D41" s="19">
        <f t="shared" si="1"/>
        <v>46.882128036970158</v>
      </c>
      <c r="F41" s="17">
        <v>96.510996052698999</v>
      </c>
      <c r="G41" s="18">
        <f t="shared" si="2"/>
        <v>82.210635714972071</v>
      </c>
      <c r="H41" s="18">
        <v>147.729874745817</v>
      </c>
      <c r="I41" s="19">
        <f t="shared" si="3"/>
        <v>58.427809185248989</v>
      </c>
    </row>
    <row r="42" spans="1:9" x14ac:dyDescent="0.3">
      <c r="A42" s="17">
        <v>54.433398351475397</v>
      </c>
      <c r="B42" s="18">
        <f t="shared" si="0"/>
        <v>78.319202965792797</v>
      </c>
      <c r="C42" s="18">
        <v>151.074372365192</v>
      </c>
      <c r="D42" s="19">
        <f t="shared" si="1"/>
        <v>56.974464386881415</v>
      </c>
      <c r="F42" s="17">
        <v>90.150202491413296</v>
      </c>
      <c r="G42" s="18">
        <f t="shared" si="2"/>
        <v>76.792342424957113</v>
      </c>
      <c r="H42" s="18">
        <v>68.783855368158399</v>
      </c>
      <c r="I42" s="19">
        <f t="shared" si="3"/>
        <v>27.20431451926293</v>
      </c>
    </row>
    <row r="43" spans="1:9" x14ac:dyDescent="0.3">
      <c r="A43" s="17">
        <v>52.609010256087501</v>
      </c>
      <c r="B43" s="18">
        <f t="shared" si="0"/>
        <v>75.694258981798683</v>
      </c>
      <c r="C43" s="18">
        <v>99.799833259925705</v>
      </c>
      <c r="D43" s="19">
        <f t="shared" si="1"/>
        <v>37.637369971258089</v>
      </c>
      <c r="F43" s="17">
        <v>91.850105090480298</v>
      </c>
      <c r="G43" s="18">
        <f t="shared" si="2"/>
        <v>78.240364712972067</v>
      </c>
      <c r="H43" s="18">
        <v>59.740093299841</v>
      </c>
      <c r="I43" s="19">
        <f t="shared" si="3"/>
        <v>23.627467213640994</v>
      </c>
    </row>
    <row r="44" spans="1:9" x14ac:dyDescent="0.3">
      <c r="A44" s="17">
        <v>53.331340841879999</v>
      </c>
      <c r="B44" s="18">
        <f t="shared" si="0"/>
        <v>76.733553927004863</v>
      </c>
      <c r="C44" s="18">
        <v>99.752642672874799</v>
      </c>
      <c r="D44" s="19">
        <f t="shared" si="1"/>
        <v>37.61957305190483</v>
      </c>
      <c r="F44" s="17">
        <v>92.438611780386495</v>
      </c>
      <c r="G44" s="18">
        <f t="shared" si="2"/>
        <v>78.741670378424772</v>
      </c>
      <c r="H44" s="18">
        <v>75.909502571726406</v>
      </c>
      <c r="I44" s="19">
        <f t="shared" si="3"/>
        <v>30.022539037816266</v>
      </c>
    </row>
    <row r="45" spans="1:9" x14ac:dyDescent="0.3">
      <c r="A45" s="17">
        <v>54.505128043792801</v>
      </c>
      <c r="B45" s="18">
        <f t="shared" si="0"/>
        <v>78.422408212964882</v>
      </c>
      <c r="C45" s="18">
        <v>99.675957968917103</v>
      </c>
      <c r="D45" s="19">
        <f t="shared" si="1"/>
        <v>37.590653057955791</v>
      </c>
      <c r="F45" s="17">
        <v>93.007638283692998</v>
      </c>
      <c r="G45" s="18">
        <f t="shared" si="2"/>
        <v>79.226382302338109</v>
      </c>
      <c r="H45" s="18">
        <v>74.993164846807105</v>
      </c>
      <c r="I45" s="19">
        <f t="shared" si="3"/>
        <v>29.660123474728906</v>
      </c>
    </row>
    <row r="46" spans="1:9" x14ac:dyDescent="0.3">
      <c r="A46" s="17">
        <v>54.505128043792801</v>
      </c>
      <c r="B46" s="18">
        <f t="shared" si="0"/>
        <v>78.422408212964882</v>
      </c>
      <c r="C46" s="18">
        <v>99.675957968917103</v>
      </c>
      <c r="D46" s="19">
        <f t="shared" si="1"/>
        <v>37.590653057955791</v>
      </c>
      <c r="F46" s="17">
        <v>95.279643205003296</v>
      </c>
      <c r="G46" s="18">
        <f t="shared" si="2"/>
        <v>81.161736578719982</v>
      </c>
      <c r="H46" s="18">
        <v>67.7308145793817</v>
      </c>
      <c r="I46" s="19">
        <f t="shared" si="3"/>
        <v>26.7878322987453</v>
      </c>
    </row>
    <row r="47" spans="1:9" x14ac:dyDescent="0.3">
      <c r="A47" s="17">
        <v>56.313785943497102</v>
      </c>
      <c r="B47" s="18">
        <f t="shared" si="0"/>
        <v>81.024719467316061</v>
      </c>
      <c r="C47" s="18">
        <v>107.397517775121</v>
      </c>
      <c r="D47" s="19">
        <f t="shared" si="1"/>
        <v>40.502673987132923</v>
      </c>
      <c r="F47" s="17">
        <v>97.124109294099497</v>
      </c>
      <c r="G47" s="18">
        <f t="shared" si="2"/>
        <v>82.732901896053434</v>
      </c>
      <c r="H47" s="18">
        <v>60.481280224192901</v>
      </c>
      <c r="I47" s="19">
        <f t="shared" si="3"/>
        <v>23.920609871895774</v>
      </c>
    </row>
    <row r="48" spans="1:9" x14ac:dyDescent="0.3">
      <c r="A48" s="17">
        <v>58.214622789907501</v>
      </c>
      <c r="B48" s="18">
        <f t="shared" si="0"/>
        <v>83.759658517375186</v>
      </c>
      <c r="C48" s="18">
        <v>120.339536273831</v>
      </c>
      <c r="D48" s="19">
        <f t="shared" si="1"/>
        <v>45.383479119764438</v>
      </c>
      <c r="F48" s="17">
        <v>98.119649356641204</v>
      </c>
      <c r="G48" s="18">
        <f t="shared" si="2"/>
        <v>83.58092942419735</v>
      </c>
      <c r="H48" s="18">
        <v>58.652876745100002</v>
      </c>
      <c r="I48" s="19">
        <f t="shared" si="3"/>
        <v>23.197468328765815</v>
      </c>
    </row>
    <row r="49" spans="1:9" x14ac:dyDescent="0.3">
      <c r="A49" s="17">
        <v>58.475744038255797</v>
      </c>
      <c r="B49" s="18">
        <f t="shared" si="0"/>
        <v>84.135361829448797</v>
      </c>
      <c r="C49" s="18">
        <v>93.318992638268398</v>
      </c>
      <c r="D49" s="19">
        <f t="shared" si="1"/>
        <v>35.193259713410391</v>
      </c>
      <c r="F49" s="17">
        <v>98.278566668375404</v>
      </c>
      <c r="G49" s="18">
        <f t="shared" si="2"/>
        <v>83.716299420965896</v>
      </c>
      <c r="H49" s="18">
        <v>73.036602245347794</v>
      </c>
      <c r="I49" s="19">
        <f t="shared" si="3"/>
        <v>28.88629444025803</v>
      </c>
    </row>
    <row r="50" spans="1:9" x14ac:dyDescent="0.3">
      <c r="A50" s="17">
        <v>58.564776945825201</v>
      </c>
      <c r="B50" s="18">
        <f t="shared" si="0"/>
        <v>84.263463079228174</v>
      </c>
      <c r="C50" s="18">
        <v>89.828855470961997</v>
      </c>
      <c r="D50" s="19">
        <f t="shared" si="1"/>
        <v>33.877029219575519</v>
      </c>
      <c r="F50" s="17">
        <v>98.283693033270097</v>
      </c>
      <c r="G50" s="18">
        <f t="shared" si="2"/>
        <v>83.72066619505523</v>
      </c>
      <c r="H50" s="18">
        <v>77.532851455033196</v>
      </c>
      <c r="I50" s="19">
        <f t="shared" si="3"/>
        <v>30.66458059480081</v>
      </c>
    </row>
    <row r="51" spans="1:9" x14ac:dyDescent="0.3">
      <c r="A51" s="17">
        <v>56.756119046120901</v>
      </c>
      <c r="B51" s="18">
        <f t="shared" si="0"/>
        <v>81.661151824876981</v>
      </c>
      <c r="C51" s="18">
        <v>82.107295664758098</v>
      </c>
      <c r="D51" s="19">
        <f t="shared" si="1"/>
        <v>30.965008290398387</v>
      </c>
      <c r="F51" s="17">
        <v>98.594350745886004</v>
      </c>
      <c r="G51" s="18">
        <f t="shared" si="2"/>
        <v>83.985292704867305</v>
      </c>
      <c r="H51" s="18">
        <v>100.00555356196899</v>
      </c>
      <c r="I51" s="19">
        <f t="shared" si="3"/>
        <v>39.552632201425261</v>
      </c>
    </row>
    <row r="52" spans="1:9" x14ac:dyDescent="0.3">
      <c r="A52" s="17">
        <v>55.940665701881301</v>
      </c>
      <c r="B52" s="18">
        <f t="shared" si="0"/>
        <v>80.487871120184323</v>
      </c>
      <c r="C52" s="18">
        <v>74.320848801359006</v>
      </c>
      <c r="D52" s="19">
        <f t="shared" si="1"/>
        <v>28.028516597110443</v>
      </c>
      <c r="F52" s="17">
        <v>99.446352591377405</v>
      </c>
      <c r="G52" s="18">
        <f t="shared" si="2"/>
        <v>84.71105055851055</v>
      </c>
      <c r="H52" s="18">
        <v>97.282172211684696</v>
      </c>
      <c r="I52" s="19">
        <f t="shared" si="3"/>
        <v>38.475523010431502</v>
      </c>
    </row>
    <row r="53" spans="1:9" x14ac:dyDescent="0.3">
      <c r="A53" s="17">
        <v>54.491600075504898</v>
      </c>
      <c r="B53" s="18">
        <f t="shared" si="0"/>
        <v>78.402944065471942</v>
      </c>
      <c r="C53" s="18">
        <v>62.220395771723297</v>
      </c>
      <c r="D53" s="19">
        <f t="shared" si="1"/>
        <v>23.465089859612011</v>
      </c>
      <c r="F53" s="17">
        <v>100.443943199876</v>
      </c>
      <c r="G53" s="18">
        <f t="shared" si="2"/>
        <v>85.560824796289353</v>
      </c>
      <c r="H53" s="18">
        <v>97.252268416465796</v>
      </c>
      <c r="I53" s="19">
        <f t="shared" si="3"/>
        <v>38.463695929118593</v>
      </c>
    </row>
    <row r="54" spans="1:9" x14ac:dyDescent="0.3">
      <c r="A54" s="17">
        <v>53.497137104385502</v>
      </c>
      <c r="B54" s="18">
        <f t="shared" si="0"/>
        <v>76.972102897441985</v>
      </c>
      <c r="C54" s="18">
        <v>58.801044484993298</v>
      </c>
      <c r="D54" s="19">
        <f t="shared" si="1"/>
        <v>22.175554744807048</v>
      </c>
      <c r="F54" s="17">
        <v>99.887219972317595</v>
      </c>
      <c r="G54" s="18">
        <f t="shared" si="2"/>
        <v>85.086593130191162</v>
      </c>
      <c r="H54" s="18">
        <v>108.95960424463</v>
      </c>
      <c r="I54" s="19">
        <f t="shared" si="3"/>
        <v>43.093998263108595</v>
      </c>
    </row>
    <row r="55" spans="1:9" x14ac:dyDescent="0.3">
      <c r="A55" s="17">
        <v>52.865727049644498</v>
      </c>
      <c r="B55" s="18">
        <f t="shared" si="0"/>
        <v>76.063625129572415</v>
      </c>
      <c r="C55" s="18">
        <v>60.584455420625403</v>
      </c>
      <c r="D55" s="19">
        <f t="shared" si="1"/>
        <v>22.848129988699025</v>
      </c>
      <c r="F55" s="17">
        <v>99.894396883170103</v>
      </c>
      <c r="G55" s="18">
        <f t="shared" si="2"/>
        <v>85.092706613916178</v>
      </c>
      <c r="H55" s="18">
        <v>115.254353138189</v>
      </c>
      <c r="I55" s="19">
        <f t="shared" si="3"/>
        <v>45.583598879468262</v>
      </c>
    </row>
    <row r="56" spans="1:9" x14ac:dyDescent="0.3">
      <c r="A56" s="17">
        <v>54.043604102434998</v>
      </c>
      <c r="B56" s="18">
        <f t="shared" si="0"/>
        <v>77.758363925239564</v>
      </c>
      <c r="C56" s="18">
        <v>71.831545334423893</v>
      </c>
      <c r="D56" s="19">
        <f t="shared" si="1"/>
        <v>27.089729101225984</v>
      </c>
      <c r="F56" s="17">
        <v>100.431639924129</v>
      </c>
      <c r="G56" s="18">
        <f t="shared" si="2"/>
        <v>85.550344538475144</v>
      </c>
      <c r="H56" s="18">
        <v>86.461270313220894</v>
      </c>
      <c r="I56" s="19">
        <f t="shared" si="3"/>
        <v>34.195809158215944</v>
      </c>
    </row>
    <row r="57" spans="1:9" x14ac:dyDescent="0.3">
      <c r="A57" s="17">
        <v>49.530296356886602</v>
      </c>
      <c r="B57" s="18">
        <f t="shared" si="0"/>
        <v>71.264581136072422</v>
      </c>
      <c r="C57" s="18">
        <v>75.610724847417004</v>
      </c>
      <c r="D57" s="19">
        <f t="shared" si="1"/>
        <v>28.514965726099543</v>
      </c>
      <c r="F57" s="17">
        <v>100.280924796227</v>
      </c>
      <c r="G57" s="18">
        <f t="shared" si="2"/>
        <v>85.421961380250139</v>
      </c>
      <c r="H57" s="18">
        <v>79.271543548469694</v>
      </c>
      <c r="I57" s="19">
        <f t="shared" si="3"/>
        <v>31.352240893992157</v>
      </c>
    </row>
    <row r="58" spans="1:9" x14ac:dyDescent="0.3">
      <c r="A58" s="17">
        <v>49.709305983766399</v>
      </c>
      <c r="B58" s="18">
        <f t="shared" si="0"/>
        <v>71.522141599409721</v>
      </c>
      <c r="C58" s="18">
        <v>71.243629270748102</v>
      </c>
      <c r="D58" s="19">
        <f t="shared" si="1"/>
        <v>26.868009147616633</v>
      </c>
      <c r="F58" s="17">
        <v>101.976726303378</v>
      </c>
      <c r="G58" s="18">
        <f t="shared" si="2"/>
        <v>86.866490248993415</v>
      </c>
      <c r="H58" s="18">
        <v>66.630782112404006</v>
      </c>
      <c r="I58" s="19">
        <f t="shared" si="3"/>
        <v>26.352764664736011</v>
      </c>
    </row>
    <row r="59" spans="1:9" x14ac:dyDescent="0.3">
      <c r="A59" s="17">
        <v>48.6317875794374</v>
      </c>
      <c r="B59" s="18">
        <f t="shared" si="0"/>
        <v>69.97179961886475</v>
      </c>
      <c r="C59" s="18">
        <v>87.864547284968097</v>
      </c>
      <c r="D59" s="19">
        <f t="shared" si="1"/>
        <v>33.136232451496049</v>
      </c>
      <c r="F59" s="17">
        <v>101.984928487209</v>
      </c>
      <c r="G59" s="18">
        <f t="shared" si="2"/>
        <v>86.873477087535917</v>
      </c>
      <c r="H59" s="18">
        <v>73.824780847900698</v>
      </c>
      <c r="I59" s="19">
        <f t="shared" si="3"/>
        <v>29.198022512004478</v>
      </c>
    </row>
    <row r="60" spans="1:9" x14ac:dyDescent="0.3">
      <c r="A60" s="17">
        <v>48.3590259862832</v>
      </c>
      <c r="B60" s="18">
        <f t="shared" si="0"/>
        <v>69.57934808685529</v>
      </c>
      <c r="C60" s="18">
        <v>82.655886239224799</v>
      </c>
      <c r="D60" s="19">
        <f t="shared" si="1"/>
        <v>31.171897477880016</v>
      </c>
      <c r="F60" s="17">
        <v>101.724509150561</v>
      </c>
      <c r="G60" s="18">
        <f t="shared" si="2"/>
        <v>86.651644963799342</v>
      </c>
      <c r="H60" s="18">
        <v>95.4153209958818</v>
      </c>
      <c r="I60" s="19">
        <f t="shared" si="3"/>
        <v>37.737175219899235</v>
      </c>
    </row>
    <row r="61" spans="1:9" x14ac:dyDescent="0.3">
      <c r="A61" s="17">
        <v>48.0865789970427</v>
      </c>
      <c r="B61" s="18">
        <f t="shared" si="0"/>
        <v>69.187349209438764</v>
      </c>
      <c r="C61" s="18">
        <v>78.318284779462601</v>
      </c>
      <c r="D61" s="19">
        <f t="shared" si="1"/>
        <v>29.536063973992853</v>
      </c>
      <c r="F61" s="17">
        <v>103.155790229148</v>
      </c>
      <c r="G61" s="18">
        <f t="shared" si="2"/>
        <v>87.870848289534337</v>
      </c>
      <c r="H61" s="18">
        <v>100.76810034004799</v>
      </c>
      <c r="I61" s="19">
        <f t="shared" si="3"/>
        <v>39.854222774903278</v>
      </c>
    </row>
    <row r="62" spans="1:9" x14ac:dyDescent="0.3">
      <c r="A62" s="17">
        <v>48.803246712389097</v>
      </c>
      <c r="B62" s="18">
        <f t="shared" si="0"/>
        <v>70.218496371973472</v>
      </c>
      <c r="C62" s="18">
        <v>62.592021644749103</v>
      </c>
      <c r="D62" s="19">
        <f t="shared" si="1"/>
        <v>23.605240599518915</v>
      </c>
      <c r="F62" s="17">
        <v>103.427487568565</v>
      </c>
      <c r="G62" s="18">
        <f t="shared" si="2"/>
        <v>88.102287316268061</v>
      </c>
      <c r="H62" s="18">
        <v>89.069308453375697</v>
      </c>
      <c r="I62" s="19">
        <f t="shared" si="3"/>
        <v>35.22729960700299</v>
      </c>
    </row>
    <row r="63" spans="1:9" x14ac:dyDescent="0.3">
      <c r="A63" s="17">
        <v>48.531114327062198</v>
      </c>
      <c r="B63" s="18">
        <f t="shared" si="0"/>
        <v>69.826950149149681</v>
      </c>
      <c r="C63" s="18">
        <v>59.125479770968298</v>
      </c>
      <c r="D63" s="19">
        <f t="shared" si="1"/>
        <v>22.297908565360729</v>
      </c>
      <c r="F63" s="17">
        <v>106.292100271697</v>
      </c>
      <c r="G63" s="18">
        <f t="shared" si="2"/>
        <v>90.542440677373889</v>
      </c>
      <c r="H63" s="18">
        <v>101.57336682558299</v>
      </c>
      <c r="I63" s="19">
        <f t="shared" si="3"/>
        <v>40.172709178828477</v>
      </c>
    </row>
    <row r="64" spans="1:9" x14ac:dyDescent="0.3">
      <c r="A64" s="17">
        <v>49.883596551941103</v>
      </c>
      <c r="B64" s="18">
        <f t="shared" si="0"/>
        <v>71.772912243854108</v>
      </c>
      <c r="C64" s="18">
        <v>53.8106399043604</v>
      </c>
      <c r="D64" s="19">
        <f t="shared" si="1"/>
        <v>20.293530523199834</v>
      </c>
      <c r="F64" s="17">
        <v>106.284923360844</v>
      </c>
      <c r="G64" s="18">
        <f t="shared" si="2"/>
        <v>90.536327193648461</v>
      </c>
      <c r="H64" s="18">
        <v>95.278617932024304</v>
      </c>
      <c r="I64" s="19">
        <f t="shared" si="3"/>
        <v>37.683108562468931</v>
      </c>
    </row>
    <row r="65" spans="1:9" x14ac:dyDescent="0.3">
      <c r="A65" s="17">
        <v>50.877115711319398</v>
      </c>
      <c r="B65" s="18">
        <f t="shared" si="0"/>
        <v>73.202395448105378</v>
      </c>
      <c r="C65" s="18">
        <v>54.616812433146599</v>
      </c>
      <c r="D65" s="19">
        <f t="shared" si="1"/>
        <v>20.597561228818005</v>
      </c>
      <c r="F65" s="17">
        <v>104.824934638847</v>
      </c>
      <c r="G65" s="18">
        <f t="shared" si="2"/>
        <v>89.292669933013372</v>
      </c>
      <c r="H65" s="18">
        <v>64.746843013618999</v>
      </c>
      <c r="I65" s="19">
        <f t="shared" si="3"/>
        <v>25.607658542024993</v>
      </c>
    </row>
    <row r="66" spans="1:9" x14ac:dyDescent="0.3">
      <c r="A66" s="17">
        <v>57.021330145347001</v>
      </c>
      <c r="B66" s="18">
        <f t="shared" si="0"/>
        <v>82.042739646657864</v>
      </c>
      <c r="C66" s="18">
        <v>66.410526646951496</v>
      </c>
      <c r="D66" s="19">
        <f t="shared" si="1"/>
        <v>25.045307990520264</v>
      </c>
      <c r="F66" s="17">
        <v>106.257240990413</v>
      </c>
      <c r="G66" s="18">
        <f t="shared" si="2"/>
        <v>90.512746613566293</v>
      </c>
      <c r="H66" s="18">
        <v>70.998872199723095</v>
      </c>
      <c r="I66" s="19">
        <f t="shared" si="3"/>
        <v>28.080363327937906</v>
      </c>
    </row>
    <row r="67" spans="1:9" x14ac:dyDescent="0.3">
      <c r="A67" s="17">
        <v>57.743031523312098</v>
      </c>
      <c r="B67" s="18">
        <f t="shared" ref="B67:B76" si="4">A67/(MAX(A$3:A$301))*100</f>
        <v>83.081129282678233</v>
      </c>
      <c r="C67" s="18">
        <v>64.621216887938004</v>
      </c>
      <c r="D67" s="19">
        <f t="shared" ref="D67:D76" si="5">C67/(MAX(C$3:C$301))*100</f>
        <v>24.370508131709123</v>
      </c>
      <c r="F67" s="17">
        <v>107.24765468806</v>
      </c>
      <c r="G67" s="18">
        <f t="shared" ref="G67:G75" si="6">F67/(MAX(F$3:F$301))*100</f>
        <v>91.356407367620847</v>
      </c>
      <c r="H67" s="18">
        <v>64.674219510944795</v>
      </c>
      <c r="I67" s="19">
        <f t="shared" ref="I67:I75" si="7">H67/(MAX(H$3:H$301))*100</f>
        <v>25.578935630265175</v>
      </c>
    </row>
    <row r="68" spans="1:9" x14ac:dyDescent="0.3">
      <c r="A68" s="17">
        <v>58.0164223242937</v>
      </c>
      <c r="B68" s="18">
        <f t="shared" si="4"/>
        <v>83.474486123873476</v>
      </c>
      <c r="C68" s="18">
        <v>71.571997105643902</v>
      </c>
      <c r="D68" s="19">
        <f t="shared" si="5"/>
        <v>26.991846044783042</v>
      </c>
      <c r="F68" s="17">
        <v>107.812580099451</v>
      </c>
      <c r="G68" s="18">
        <f t="shared" si="6"/>
        <v>91.837625872262905</v>
      </c>
      <c r="H68" s="18">
        <v>60.160882418277097</v>
      </c>
      <c r="I68" s="19">
        <f t="shared" si="7"/>
        <v>23.793891143543565</v>
      </c>
    </row>
    <row r="69" spans="1:9" x14ac:dyDescent="0.3">
      <c r="A69" s="17">
        <v>58.378846032844599</v>
      </c>
      <c r="B69" s="18">
        <f t="shared" si="4"/>
        <v>83.995944214847952</v>
      </c>
      <c r="C69" s="18">
        <v>75.032640156043499</v>
      </c>
      <c r="D69" s="19">
        <f t="shared" si="5"/>
        <v>28.296953464022128</v>
      </c>
      <c r="F69" s="17">
        <v>108.51489209001799</v>
      </c>
      <c r="G69" s="18">
        <f t="shared" si="6"/>
        <v>92.435873922497862</v>
      </c>
      <c r="H69" s="18">
        <v>51.147024145178598</v>
      </c>
      <c r="I69" s="19">
        <f t="shared" si="7"/>
        <v>20.228870919234538</v>
      </c>
    </row>
    <row r="70" spans="1:9" x14ac:dyDescent="0.3">
      <c r="A70" s="17">
        <v>59.733215881205503</v>
      </c>
      <c r="B70" s="18">
        <f t="shared" si="4"/>
        <v>85.944622237109485</v>
      </c>
      <c r="C70" s="18">
        <v>74.944157805323002</v>
      </c>
      <c r="D70" s="19">
        <f t="shared" si="5"/>
        <v>28.263584240234746</v>
      </c>
      <c r="F70" s="17">
        <v>110.093812477572</v>
      </c>
      <c r="G70" s="18">
        <f t="shared" si="6"/>
        <v>93.780840342005817</v>
      </c>
      <c r="H70" s="18">
        <v>60.991780728285498</v>
      </c>
      <c r="I70" s="19">
        <f t="shared" si="7"/>
        <v>24.122515045736993</v>
      </c>
    </row>
    <row r="71" spans="1:9" x14ac:dyDescent="0.3">
      <c r="A71" s="17">
        <v>61.360976530548001</v>
      </c>
      <c r="B71" s="18">
        <f t="shared" si="4"/>
        <v>88.286657100566273</v>
      </c>
      <c r="C71" s="18">
        <v>81.806455672308502</v>
      </c>
      <c r="D71" s="19">
        <f t="shared" si="5"/>
        <v>30.851552929521318</v>
      </c>
      <c r="F71" s="17">
        <v>110.107141026298</v>
      </c>
      <c r="G71" s="18">
        <f t="shared" si="6"/>
        <v>93.792193954637924</v>
      </c>
      <c r="H71" s="18">
        <v>72.682028673467599</v>
      </c>
      <c r="I71" s="19">
        <f t="shared" si="7"/>
        <v>28.74605904754824</v>
      </c>
    </row>
    <row r="72" spans="1:9" x14ac:dyDescent="0.3">
      <c r="A72" s="17">
        <v>63.170578241993297</v>
      </c>
      <c r="B72" s="18">
        <f t="shared" si="4"/>
        <v>90.890326318695998</v>
      </c>
      <c r="C72" s="18">
        <v>92.141194236456201</v>
      </c>
      <c r="D72" s="19">
        <f t="shared" si="5"/>
        <v>34.749078267885245</v>
      </c>
      <c r="F72" s="17">
        <v>109.405854308709</v>
      </c>
      <c r="G72" s="18">
        <f t="shared" si="6"/>
        <v>93.19481925922004</v>
      </c>
      <c r="H72" s="18">
        <v>82.595136788503197</v>
      </c>
      <c r="I72" s="19">
        <f t="shared" si="7"/>
        <v>32.666736502765829</v>
      </c>
    </row>
    <row r="73" spans="1:9" x14ac:dyDescent="0.3">
      <c r="A73" s="17">
        <v>65.419681620839299</v>
      </c>
      <c r="B73" s="18">
        <f t="shared" si="4"/>
        <v>94.126354003050849</v>
      </c>
      <c r="C73" s="18">
        <v>69.346174416409696</v>
      </c>
      <c r="D73" s="19">
        <f t="shared" si="5"/>
        <v>26.152424681954294</v>
      </c>
      <c r="F73" s="17">
        <v>109.834418413902</v>
      </c>
      <c r="G73" s="18">
        <f t="shared" si="6"/>
        <v>93.559881573086301</v>
      </c>
      <c r="H73" s="18">
        <v>83.481570718203699</v>
      </c>
      <c r="I73" s="19">
        <f t="shared" si="7"/>
        <v>33.017324984540316</v>
      </c>
    </row>
    <row r="74" spans="1:9" x14ac:dyDescent="0.3">
      <c r="A74" s="17">
        <v>65.328761089787903</v>
      </c>
      <c r="B74" s="18">
        <f t="shared" si="4"/>
        <v>93.995536825714382</v>
      </c>
      <c r="C74" s="18">
        <v>67.609954067828497</v>
      </c>
      <c r="D74" s="19">
        <f t="shared" si="5"/>
        <v>25.497646357415583</v>
      </c>
      <c r="F74" s="17">
        <v>113.53462859486299</v>
      </c>
      <c r="G74" s="18">
        <f t="shared" si="6"/>
        <v>96.71181911075</v>
      </c>
      <c r="H74" s="18">
        <v>78.874250269134095</v>
      </c>
      <c r="I74" s="19">
        <f t="shared" si="7"/>
        <v>31.195109670835418</v>
      </c>
    </row>
    <row r="75" spans="1:9" ht="15" thickBot="1" x14ac:dyDescent="0.35">
      <c r="A75" s="17">
        <v>68.052916378279704</v>
      </c>
      <c r="B75" s="18">
        <f t="shared" si="4"/>
        <v>97.915072945287633</v>
      </c>
      <c r="C75" s="18">
        <v>110.11490907946801</v>
      </c>
      <c r="D75" s="19">
        <f t="shared" si="5"/>
        <v>41.527479926557838</v>
      </c>
      <c r="F75" s="21">
        <v>117.394781360537</v>
      </c>
      <c r="G75" s="22">
        <f t="shared" si="6"/>
        <v>100</v>
      </c>
      <c r="H75" s="22">
        <v>89.549905162249402</v>
      </c>
      <c r="I75" s="24">
        <f t="shared" si="7"/>
        <v>35.417377699531308</v>
      </c>
    </row>
    <row r="76" spans="1:9" ht="15" thickBot="1" x14ac:dyDescent="0.35">
      <c r="A76" s="21">
        <v>69.501982004656099</v>
      </c>
      <c r="B76" s="22">
        <f t="shared" si="4"/>
        <v>100</v>
      </c>
      <c r="C76" s="22">
        <v>122.21536210910401</v>
      </c>
      <c r="D76" s="24">
        <f t="shared" si="5"/>
        <v>46.090906664056384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63356-5F0E-479D-9B2C-A30DF97D15A1}">
  <dimension ref="A1:I25"/>
  <sheetViews>
    <sheetView workbookViewId="0">
      <selection activeCell="J8" sqref="J8"/>
    </sheetView>
  </sheetViews>
  <sheetFormatPr defaultRowHeight="14.4" x14ac:dyDescent="0.3"/>
  <cols>
    <col min="1" max="5" width="8.88671875" style="1"/>
    <col min="6" max="6" width="12" style="1" bestFit="1" customWidth="1"/>
    <col min="7" max="16384" width="8.88671875" style="1"/>
  </cols>
  <sheetData>
    <row r="1" spans="1:9" ht="15" thickBot="1" x14ac:dyDescent="0.35">
      <c r="A1" s="12" t="s">
        <v>4</v>
      </c>
      <c r="B1" s="13" t="s">
        <v>27</v>
      </c>
      <c r="C1" s="14" t="s">
        <v>32</v>
      </c>
      <c r="D1" s="15" t="s">
        <v>30</v>
      </c>
      <c r="F1" s="12" t="s">
        <v>33</v>
      </c>
      <c r="G1" s="13" t="s">
        <v>34</v>
      </c>
      <c r="H1" s="14" t="s">
        <v>4</v>
      </c>
      <c r="I1" s="15" t="s">
        <v>27</v>
      </c>
    </row>
    <row r="2" spans="1:9" x14ac:dyDescent="0.3">
      <c r="A2" s="17">
        <v>70.340355114271603</v>
      </c>
      <c r="B2" s="18">
        <f>A2/(MAX(A$2:A$301))*100</f>
        <v>62.831186679024867</v>
      </c>
      <c r="C2" s="18">
        <v>2.2999367464683398</v>
      </c>
      <c r="D2" s="19">
        <f>C2/(MAX(C$2:C$301))*100</f>
        <v>50.283286118980101</v>
      </c>
      <c r="F2" s="17">
        <v>44.160919540229798</v>
      </c>
      <c r="G2" s="18">
        <f>F2/(MAX(F$2:F$301))*100</f>
        <v>67.268153589983541</v>
      </c>
      <c r="H2" s="20">
        <v>69.2532019704433</v>
      </c>
      <c r="I2" s="18">
        <f>H2/(MAX(H$2:H$301))*100</f>
        <v>62.774165892691727</v>
      </c>
    </row>
    <row r="3" spans="1:9" x14ac:dyDescent="0.3">
      <c r="A3" s="17">
        <v>77.646138020483903</v>
      </c>
      <c r="B3" s="18">
        <f t="shared" ref="B3:B25" si="0">A3/(MAX(A$2:A$301))*100</f>
        <v>69.357042411071347</v>
      </c>
      <c r="C3" s="18">
        <v>2.30384696478886</v>
      </c>
      <c r="D3" s="19">
        <f t="shared" ref="D3:D25" si="1">C3/(MAX(C$2:C$301))*100</f>
        <v>50.368774829441506</v>
      </c>
      <c r="F3" s="17">
        <v>47.563781374618799</v>
      </c>
      <c r="G3" s="18">
        <f t="shared" ref="G3:G25" si="2">F3/(MAX(F$2:F$301))*100</f>
        <v>72.451565414382827</v>
      </c>
      <c r="H3" s="20">
        <v>69.573539760731805</v>
      </c>
      <c r="I3" s="18">
        <f t="shared" ref="I3:I25" si="3">H3/(MAX(H$2:H$301))*100</f>
        <v>63.064534236928736</v>
      </c>
    </row>
    <row r="4" spans="1:9" x14ac:dyDescent="0.3">
      <c r="A4" s="17">
        <v>65.799454358423802</v>
      </c>
      <c r="B4" s="18">
        <f t="shared" si="0"/>
        <v>58.775048739173741</v>
      </c>
      <c r="C4" s="18">
        <v>2.69952655689942</v>
      </c>
      <c r="D4" s="19">
        <f t="shared" si="1"/>
        <v>59.019478015991297</v>
      </c>
      <c r="F4" s="17">
        <v>48.561951677222602</v>
      </c>
      <c r="G4" s="18">
        <f t="shared" si="2"/>
        <v>73.972029071470971</v>
      </c>
      <c r="H4" s="20">
        <v>65.670372976776903</v>
      </c>
      <c r="I4" s="18">
        <f t="shared" si="3"/>
        <v>59.526531195460699</v>
      </c>
    </row>
    <row r="5" spans="1:9" x14ac:dyDescent="0.3">
      <c r="A5" s="17">
        <v>76.639831835055205</v>
      </c>
      <c r="B5" s="18">
        <f t="shared" si="0"/>
        <v>68.458164211064926</v>
      </c>
      <c r="C5" s="18">
        <v>2.7082670449099999</v>
      </c>
      <c r="D5" s="19">
        <f t="shared" si="1"/>
        <v>59.210570427611046</v>
      </c>
      <c r="F5" s="17">
        <v>47.557776213933799</v>
      </c>
      <c r="G5" s="18">
        <f t="shared" si="2"/>
        <v>72.44241804889549</v>
      </c>
      <c r="H5" s="20">
        <v>76.455453905700196</v>
      </c>
      <c r="I5" s="18">
        <f t="shared" si="3"/>
        <v>69.302605660397134</v>
      </c>
    </row>
    <row r="6" spans="1:9" x14ac:dyDescent="0.3">
      <c r="A6" s="17">
        <v>78.745918869359002</v>
      </c>
      <c r="B6" s="18">
        <f t="shared" si="0"/>
        <v>70.339416408322705</v>
      </c>
      <c r="C6" s="18">
        <v>2.80452741944758</v>
      </c>
      <c r="D6" s="19">
        <f t="shared" si="1"/>
        <v>61.315101329265545</v>
      </c>
      <c r="F6" s="17">
        <v>49.180483227773799</v>
      </c>
      <c r="G6" s="18">
        <f t="shared" si="2"/>
        <v>74.9142077166603</v>
      </c>
      <c r="H6" s="20">
        <v>76.833216045038597</v>
      </c>
      <c r="I6" s="18">
        <f t="shared" si="3"/>
        <v>69.645025974954251</v>
      </c>
    </row>
    <row r="7" spans="1:9" x14ac:dyDescent="0.3">
      <c r="A7" s="17">
        <v>80.117178764703198</v>
      </c>
      <c r="B7" s="18">
        <f t="shared" si="0"/>
        <v>71.564287768864801</v>
      </c>
      <c r="C7" s="18">
        <v>3.0774376569358401</v>
      </c>
      <c r="D7" s="19">
        <f t="shared" si="1"/>
        <v>67.281710444708835</v>
      </c>
      <c r="F7" s="17">
        <v>51.066479005395202</v>
      </c>
      <c r="G7" s="18">
        <f t="shared" si="2"/>
        <v>77.787052190007884</v>
      </c>
      <c r="H7" s="20">
        <v>75.482054890921802</v>
      </c>
      <c r="I7" s="18">
        <f t="shared" si="3"/>
        <v>68.420273732126731</v>
      </c>
    </row>
    <row r="8" spans="1:9" x14ac:dyDescent="0.3">
      <c r="A8" s="17">
        <v>77.019097455163404</v>
      </c>
      <c r="B8" s="18">
        <f t="shared" si="0"/>
        <v>68.796941417111753</v>
      </c>
      <c r="C8" s="18">
        <v>3.29451227693546</v>
      </c>
      <c r="D8" s="19">
        <f t="shared" si="1"/>
        <v>72.027591062239125</v>
      </c>
      <c r="F8" s="17">
        <v>53.155711939948297</v>
      </c>
      <c r="G8" s="18">
        <f t="shared" si="2"/>
        <v>80.969477814065399</v>
      </c>
      <c r="H8" s="20">
        <v>81.221111893032997</v>
      </c>
      <c r="I8" s="18">
        <f t="shared" si="3"/>
        <v>73.622408883536764</v>
      </c>
    </row>
    <row r="9" spans="1:9" x14ac:dyDescent="0.3">
      <c r="A9" s="17">
        <v>70.4347242721051</v>
      </c>
      <c r="B9" s="18">
        <f t="shared" si="0"/>
        <v>62.91548147911432</v>
      </c>
      <c r="C9" s="18">
        <v>3.1993444633991999</v>
      </c>
      <c r="D9" s="19">
        <f t="shared" si="1"/>
        <v>69.946946712037033</v>
      </c>
      <c r="F9" s="17">
        <v>50.460708421299501</v>
      </c>
      <c r="G9" s="18">
        <f t="shared" si="2"/>
        <v>76.864311696478936</v>
      </c>
      <c r="H9" s="20">
        <v>109.69514426460201</v>
      </c>
      <c r="I9" s="18">
        <f t="shared" si="3"/>
        <v>99.432531460823654</v>
      </c>
    </row>
    <row r="10" spans="1:9" x14ac:dyDescent="0.3">
      <c r="A10" s="17">
        <v>85.222058231584498</v>
      </c>
      <c r="B10" s="18">
        <f t="shared" si="0"/>
        <v>76.124197002141656</v>
      </c>
      <c r="C10" s="18">
        <v>3.5885261927124201</v>
      </c>
      <c r="D10" s="19">
        <f t="shared" si="1"/>
        <v>78.455587776790566</v>
      </c>
      <c r="F10" s="17">
        <v>50.571240910157101</v>
      </c>
      <c r="G10" s="18">
        <f t="shared" si="2"/>
        <v>77.032680392479108</v>
      </c>
      <c r="H10" s="20">
        <v>103.024912033779</v>
      </c>
      <c r="I10" s="18">
        <f t="shared" si="3"/>
        <v>93.386337888731958</v>
      </c>
    </row>
    <row r="11" spans="1:9" x14ac:dyDescent="0.3">
      <c r="A11" s="17">
        <v>81.893644617380005</v>
      </c>
      <c r="B11" s="18">
        <f t="shared" si="0"/>
        <v>73.151107417942782</v>
      </c>
      <c r="C11" s="18">
        <v>3.7715014088286498</v>
      </c>
      <c r="D11" s="19">
        <f t="shared" si="1"/>
        <v>82.45595655161992</v>
      </c>
      <c r="F11" s="17">
        <v>53.7083743842364</v>
      </c>
      <c r="G11" s="18">
        <f t="shared" si="2"/>
        <v>81.811321294066332</v>
      </c>
      <c r="H11" s="20">
        <v>107.869950738916</v>
      </c>
      <c r="I11" s="18">
        <f t="shared" si="3"/>
        <v>97.778095306137544</v>
      </c>
    </row>
    <row r="12" spans="1:9" x14ac:dyDescent="0.3">
      <c r="A12" s="17">
        <v>94.8875173308287</v>
      </c>
      <c r="B12" s="18">
        <f t="shared" si="0"/>
        <v>84.757822237847577</v>
      </c>
      <c r="C12" s="18">
        <v>3.5747829253800001</v>
      </c>
      <c r="D12" s="19">
        <f t="shared" si="1"/>
        <v>78.155120103256991</v>
      </c>
      <c r="F12" s="17">
        <v>53.560684963640597</v>
      </c>
      <c r="G12" s="18">
        <f t="shared" si="2"/>
        <v>81.586353274113662</v>
      </c>
      <c r="H12" s="20">
        <v>97.122026741731105</v>
      </c>
      <c r="I12" s="18">
        <f t="shared" si="3"/>
        <v>88.035701527879041</v>
      </c>
    </row>
    <row r="13" spans="1:9" x14ac:dyDescent="0.3">
      <c r="A13" s="17">
        <v>108.774989936938</v>
      </c>
      <c r="B13" s="18">
        <f t="shared" si="0"/>
        <v>97.162740899357999</v>
      </c>
      <c r="C13" s="18">
        <v>3.6909394107837601</v>
      </c>
      <c r="D13" s="19">
        <f t="shared" si="1"/>
        <v>80.694637678729933</v>
      </c>
      <c r="F13" s="17">
        <v>54.139995308468201</v>
      </c>
      <c r="G13" s="18">
        <f t="shared" si="2"/>
        <v>82.468788188464345</v>
      </c>
      <c r="H13" s="20">
        <v>93.232371569317294</v>
      </c>
      <c r="I13" s="18">
        <f t="shared" si="3"/>
        <v>84.509946008839194</v>
      </c>
    </row>
    <row r="14" spans="1:9" x14ac:dyDescent="0.3">
      <c r="A14" s="17">
        <v>103.089583612862</v>
      </c>
      <c r="B14" s="18">
        <f t="shared" si="0"/>
        <v>92.084278820032367</v>
      </c>
      <c r="C14" s="18">
        <v>3.8744896590059601</v>
      </c>
      <c r="D14" s="19">
        <f t="shared" si="1"/>
        <v>84.70757832274505</v>
      </c>
      <c r="F14" s="17">
        <v>56.076659629368898</v>
      </c>
      <c r="G14" s="18">
        <f t="shared" si="2"/>
        <v>85.418813558110699</v>
      </c>
      <c r="H14" s="20">
        <v>93.815059817030203</v>
      </c>
      <c r="I14" s="18">
        <f t="shared" si="3"/>
        <v>85.038120413558602</v>
      </c>
    </row>
    <row r="15" spans="1:9" x14ac:dyDescent="0.3">
      <c r="A15" s="17">
        <v>100.716490004025</v>
      </c>
      <c r="B15" s="18">
        <f t="shared" si="0"/>
        <v>89.964524273706701</v>
      </c>
      <c r="C15" s="18">
        <v>3.9775354123938498</v>
      </c>
      <c r="D15" s="19">
        <f t="shared" si="1"/>
        <v>86.960457280788361</v>
      </c>
      <c r="F15" s="17">
        <v>56.085292047853599</v>
      </c>
      <c r="G15" s="18">
        <f t="shared" si="2"/>
        <v>85.431962895998765</v>
      </c>
      <c r="H15" s="20">
        <v>83.922308233638205</v>
      </c>
      <c r="I15" s="18">
        <f t="shared" si="3"/>
        <v>76.070892742322854</v>
      </c>
    </row>
    <row r="16" spans="1:9" x14ac:dyDescent="0.3">
      <c r="A16" s="17">
        <v>94.115121427613005</v>
      </c>
      <c r="B16" s="18">
        <f t="shared" si="0"/>
        <v>84.067883281664919</v>
      </c>
      <c r="C16" s="18">
        <v>3.9905311379885302</v>
      </c>
      <c r="D16" s="19">
        <f t="shared" si="1"/>
        <v>87.244581524380919</v>
      </c>
      <c r="F16" s="17">
        <v>56.770631011025102</v>
      </c>
      <c r="G16" s="18">
        <f t="shared" si="2"/>
        <v>86.475905982234153</v>
      </c>
      <c r="H16" s="20">
        <v>78.5238564391273</v>
      </c>
      <c r="I16" s="18">
        <f t="shared" si="3"/>
        <v>71.177497218792269</v>
      </c>
    </row>
    <row r="17" spans="1:9" x14ac:dyDescent="0.3">
      <c r="A17" s="17">
        <v>100.699494610671</v>
      </c>
      <c r="B17" s="18">
        <f t="shared" si="0"/>
        <v>89.949343219662055</v>
      </c>
      <c r="C17" s="18">
        <v>4.0856989515247903</v>
      </c>
      <c r="D17" s="19">
        <f t="shared" si="1"/>
        <v>89.325225874583012</v>
      </c>
      <c r="F17" s="17">
        <v>57.242974431151701</v>
      </c>
      <c r="G17" s="18">
        <f t="shared" si="2"/>
        <v>87.195403448842583</v>
      </c>
      <c r="H17" s="20">
        <v>77.218296973961898</v>
      </c>
      <c r="I17" s="18">
        <f t="shared" si="3"/>
        <v>69.994080364160112</v>
      </c>
    </row>
    <row r="18" spans="1:9" x14ac:dyDescent="0.3">
      <c r="A18" s="17">
        <v>110.836352251889</v>
      </c>
      <c r="B18" s="18">
        <f t="shared" si="0"/>
        <v>99.004042954392901</v>
      </c>
      <c r="C18" s="18">
        <v>4.0718406777711698</v>
      </c>
      <c r="D18" s="19">
        <f t="shared" si="1"/>
        <v>89.022243827212151</v>
      </c>
      <c r="F18" s="17">
        <v>56.067839549612899</v>
      </c>
      <c r="G18" s="18">
        <f t="shared" si="2"/>
        <v>85.40537836505132</v>
      </c>
      <c r="H18" s="20">
        <v>103.922871217452</v>
      </c>
      <c r="I18" s="18">
        <f t="shared" si="3"/>
        <v>94.200287816777333</v>
      </c>
    </row>
    <row r="19" spans="1:9" x14ac:dyDescent="0.3">
      <c r="A19" s="17">
        <v>100.92088197146499</v>
      </c>
      <c r="B19" s="18">
        <f t="shared" si="0"/>
        <v>90.147096423663186</v>
      </c>
      <c r="C19" s="18">
        <v>4.1767265338981403</v>
      </c>
      <c r="D19" s="19">
        <f t="shared" si="1"/>
        <v>91.315352766649355</v>
      </c>
      <c r="F19" s="17">
        <v>58.218625381186897</v>
      </c>
      <c r="G19" s="18">
        <f t="shared" si="2"/>
        <v>88.681564485353462</v>
      </c>
      <c r="H19" s="20">
        <v>99.122308233638194</v>
      </c>
      <c r="I19" s="18">
        <f t="shared" si="3"/>
        <v>89.848845160698303</v>
      </c>
    </row>
    <row r="20" spans="1:9" x14ac:dyDescent="0.3">
      <c r="A20" s="17">
        <v>103.261773782369</v>
      </c>
      <c r="B20" s="18">
        <f t="shared" si="0"/>
        <v>92.238086867589303</v>
      </c>
      <c r="C20" s="18">
        <v>4.2786222230741204</v>
      </c>
      <c r="D20" s="19">
        <f t="shared" si="1"/>
        <v>93.543087986321822</v>
      </c>
      <c r="F20" s="17">
        <v>59.683884588318001</v>
      </c>
      <c r="G20" s="18">
        <f t="shared" si="2"/>
        <v>90.913521664248734</v>
      </c>
      <c r="H20" s="20">
        <v>99.935256861365204</v>
      </c>
      <c r="I20" s="18">
        <f t="shared" si="3"/>
        <v>90.585737760132943</v>
      </c>
    </row>
    <row r="21" spans="1:9" x14ac:dyDescent="0.3">
      <c r="A21" s="17">
        <v>99.962878482937498</v>
      </c>
      <c r="B21" s="18">
        <f t="shared" si="0"/>
        <v>89.291364377257651</v>
      </c>
      <c r="C21" s="18">
        <v>4.2737344501734604</v>
      </c>
      <c r="D21" s="19">
        <f t="shared" si="1"/>
        <v>93.436227098244856</v>
      </c>
      <c r="F21" s="17">
        <v>60.731785127844198</v>
      </c>
      <c r="G21" s="18">
        <f t="shared" si="2"/>
        <v>92.509736941778442</v>
      </c>
      <c r="H21" s="20">
        <v>99.041238564391193</v>
      </c>
      <c r="I21" s="18">
        <f t="shared" si="3"/>
        <v>89.775360026128666</v>
      </c>
    </row>
    <row r="22" spans="1:9" x14ac:dyDescent="0.3">
      <c r="A22" s="17">
        <v>98.279887293707205</v>
      </c>
      <c r="B22" s="18">
        <f t="shared" si="0"/>
        <v>87.788040525424719</v>
      </c>
      <c r="C22" s="18">
        <v>4.4847712330605098</v>
      </c>
      <c r="D22" s="19">
        <f t="shared" si="1"/>
        <v>98.050103089327308</v>
      </c>
      <c r="F22" s="17">
        <v>62.0921416842599</v>
      </c>
      <c r="G22" s="18">
        <f t="shared" si="2"/>
        <v>94.581901079817953</v>
      </c>
      <c r="H22" s="20">
        <v>100.07262491203301</v>
      </c>
      <c r="I22" s="18">
        <f t="shared" si="3"/>
        <v>90.71025423815307</v>
      </c>
    </row>
    <row r="23" spans="1:9" x14ac:dyDescent="0.3">
      <c r="A23" s="17">
        <v>106.043651326087</v>
      </c>
      <c r="B23" s="18">
        <f t="shared" si="0"/>
        <v>94.722985713828834</v>
      </c>
      <c r="C23" s="18">
        <v>4.5739587126947896</v>
      </c>
      <c r="D23" s="19">
        <f t="shared" si="1"/>
        <v>100</v>
      </c>
      <c r="F23" s="17">
        <v>61.560872624912001</v>
      </c>
      <c r="G23" s="18">
        <f t="shared" si="2"/>
        <v>93.772645089365483</v>
      </c>
      <c r="H23" s="20">
        <v>108.9069669247</v>
      </c>
      <c r="I23" s="18">
        <f t="shared" si="3"/>
        <v>98.71809265250711</v>
      </c>
    </row>
    <row r="24" spans="1:9" x14ac:dyDescent="0.3">
      <c r="A24" s="17">
        <v>111.951339505344</v>
      </c>
      <c r="B24" s="18">
        <f t="shared" si="0"/>
        <v>100</v>
      </c>
      <c r="C24" s="18">
        <v>4.4757432289969499</v>
      </c>
      <c r="D24" s="19">
        <f t="shared" si="1"/>
        <v>97.852724743114806</v>
      </c>
      <c r="F24" s="17">
        <v>64.386863711001595</v>
      </c>
      <c r="G24" s="18">
        <f t="shared" si="2"/>
        <v>98.07733811664319</v>
      </c>
      <c r="H24" s="20">
        <v>110.321182266009</v>
      </c>
      <c r="I24" s="18">
        <f t="shared" si="3"/>
        <v>100</v>
      </c>
    </row>
    <row r="25" spans="1:9" ht="15" thickBot="1" x14ac:dyDescent="0.35">
      <c r="A25" s="21">
        <v>109.844357976653</v>
      </c>
      <c r="B25" s="22">
        <f t="shared" si="0"/>
        <v>98.117948799897633</v>
      </c>
      <c r="C25" s="22">
        <v>4.3851756723083701</v>
      </c>
      <c r="D25" s="24">
        <f t="shared" si="1"/>
        <v>95.872655346396954</v>
      </c>
      <c r="F25" s="21">
        <v>65.649073422472398</v>
      </c>
      <c r="G25" s="22">
        <f t="shared" si="2"/>
        <v>100</v>
      </c>
      <c r="H25" s="23">
        <v>103.828852920478</v>
      </c>
      <c r="I25" s="22">
        <f t="shared" si="3"/>
        <v>94.115065473213889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21F33-7A3C-4CE8-B897-03F0C656001B}">
  <dimension ref="A1:I82"/>
  <sheetViews>
    <sheetView workbookViewId="0">
      <selection activeCell="H1" sqref="H1:H82"/>
    </sheetView>
  </sheetViews>
  <sheetFormatPr defaultRowHeight="14.4" x14ac:dyDescent="0.3"/>
  <cols>
    <col min="1" max="16384" width="8.88671875" style="1"/>
  </cols>
  <sheetData>
    <row r="1" spans="1:9" ht="15" thickBot="1" x14ac:dyDescent="0.35">
      <c r="A1" s="12" t="s">
        <v>11</v>
      </c>
      <c r="B1" s="13" t="s">
        <v>25</v>
      </c>
      <c r="C1" s="14" t="s">
        <v>10</v>
      </c>
      <c r="D1" s="15" t="s">
        <v>26</v>
      </c>
      <c r="F1" s="12" t="s">
        <v>4</v>
      </c>
      <c r="G1" s="13" t="s">
        <v>27</v>
      </c>
      <c r="H1" s="14" t="s">
        <v>11</v>
      </c>
      <c r="I1" s="15" t="s">
        <v>25</v>
      </c>
    </row>
    <row r="2" spans="1:9" x14ac:dyDescent="0.3">
      <c r="A2" s="17">
        <v>1.272</v>
      </c>
      <c r="B2" s="18">
        <f>A2/(MAX(A$2:A$301))*100</f>
        <v>47.212712826333771</v>
      </c>
      <c r="C2" s="18">
        <v>26.022281167108702</v>
      </c>
      <c r="D2" s="19">
        <f>C2/(MAX(C$2:C$301))*100</f>
        <v>81.861629216264646</v>
      </c>
      <c r="F2" s="17">
        <v>114.42288953848799</v>
      </c>
      <c r="G2" s="18">
        <f>F2/(MAX(F$2:F$301))*100</f>
        <v>97.03061032863846</v>
      </c>
      <c r="H2" s="18">
        <v>0.45880060235627601</v>
      </c>
      <c r="I2" s="19">
        <f>H2/(MAX(H$2:H$301))*100</f>
        <v>17.363917082762267</v>
      </c>
    </row>
    <row r="3" spans="1:9" x14ac:dyDescent="0.3">
      <c r="A3" s="17">
        <v>1.032</v>
      </c>
      <c r="B3" s="18">
        <f t="shared" ref="B3:B66" si="0">A3/(MAX(A$2:A$301))*100</f>
        <v>38.304653802497207</v>
      </c>
      <c r="C3" s="18">
        <v>26.727851458885901</v>
      </c>
      <c r="D3" s="19">
        <f t="shared" ref="D3:D66" si="1">C3/(MAX(C$2:C$301))*100</f>
        <v>84.081232226491224</v>
      </c>
      <c r="F3" s="17">
        <v>108.486255056544</v>
      </c>
      <c r="G3" s="18">
        <f t="shared" ref="G3:G66" si="2">F3/(MAX(F$2:F$301))*100</f>
        <v>91.996344287949924</v>
      </c>
      <c r="H3" s="18">
        <v>0.75491186110372899</v>
      </c>
      <c r="I3" s="19">
        <f t="shared" ref="I3:I66" si="3">H3/(MAX(H$2:H$301))*100</f>
        <v>28.570640260014006</v>
      </c>
    </row>
    <row r="4" spans="1:9" x14ac:dyDescent="0.3">
      <c r="A4" s="17">
        <v>0.97333333333333305</v>
      </c>
      <c r="B4" s="18">
        <f t="shared" si="0"/>
        <v>36.127128263337148</v>
      </c>
      <c r="C4" s="18">
        <v>25.661007957559601</v>
      </c>
      <c r="D4" s="19">
        <f t="shared" si="1"/>
        <v>80.725125720050812</v>
      </c>
      <c r="F4" s="17">
        <v>108.598458676587</v>
      </c>
      <c r="G4" s="18">
        <f t="shared" si="2"/>
        <v>92.091492957746397</v>
      </c>
      <c r="H4" s="18">
        <v>0.64737354947293801</v>
      </c>
      <c r="I4" s="19">
        <f t="shared" si="3"/>
        <v>24.500710280002156</v>
      </c>
    </row>
    <row r="5" spans="1:9" x14ac:dyDescent="0.3">
      <c r="A5" s="17">
        <v>0.93066666666666598</v>
      </c>
      <c r="B5" s="18">
        <f t="shared" si="0"/>
        <v>34.543473325766186</v>
      </c>
      <c r="C5" s="18">
        <v>25.855702917771801</v>
      </c>
      <c r="D5" s="19">
        <f t="shared" si="1"/>
        <v>81.337602640917822</v>
      </c>
      <c r="F5" s="17">
        <v>107.247290873121</v>
      </c>
      <c r="G5" s="18">
        <f t="shared" si="2"/>
        <v>90.945702660407221</v>
      </c>
      <c r="H5" s="18">
        <v>0.63709806005846303</v>
      </c>
      <c r="I5" s="19">
        <f t="shared" si="3"/>
        <v>24.111820759671506</v>
      </c>
    </row>
    <row r="6" spans="1:9" x14ac:dyDescent="0.3">
      <c r="A6" s="17">
        <v>0.872</v>
      </c>
      <c r="B6" s="18">
        <f t="shared" si="0"/>
        <v>32.365947786606171</v>
      </c>
      <c r="C6" s="18">
        <v>25.120424403183002</v>
      </c>
      <c r="D6" s="19">
        <f t="shared" si="1"/>
        <v>79.024542661839831</v>
      </c>
      <c r="F6" s="17">
        <v>106.46446393244101</v>
      </c>
      <c r="G6" s="18">
        <f t="shared" si="2"/>
        <v>90.28186541471058</v>
      </c>
      <c r="H6" s="18">
        <v>0.70527061741518304</v>
      </c>
      <c r="I6" s="19">
        <f t="shared" si="3"/>
        <v>26.691901577313331</v>
      </c>
    </row>
    <row r="7" spans="1:9" x14ac:dyDescent="0.3">
      <c r="A7" s="17">
        <v>0.90933333333333299</v>
      </c>
      <c r="B7" s="18">
        <f t="shared" si="0"/>
        <v>33.75164585698073</v>
      </c>
      <c r="C7" s="18">
        <v>24.792572944297</v>
      </c>
      <c r="D7" s="19">
        <f t="shared" si="1"/>
        <v>77.993178255584013</v>
      </c>
      <c r="F7" s="17">
        <v>106.399031505595</v>
      </c>
      <c r="G7" s="18">
        <f t="shared" si="2"/>
        <v>90.226378716745174</v>
      </c>
      <c r="H7" s="18">
        <v>0.490087695987244</v>
      </c>
      <c r="I7" s="19">
        <f t="shared" si="3"/>
        <v>18.548018622251703</v>
      </c>
    </row>
    <row r="8" spans="1:9" x14ac:dyDescent="0.3">
      <c r="A8" s="17">
        <v>0.872</v>
      </c>
      <c r="B8" s="18">
        <f t="shared" si="0"/>
        <v>32.365947786606171</v>
      </c>
      <c r="C8" s="18">
        <v>23.5952254641909</v>
      </c>
      <c r="D8" s="19">
        <f t="shared" si="1"/>
        <v>74.226528635974006</v>
      </c>
      <c r="F8" s="17">
        <v>104.19889568016001</v>
      </c>
      <c r="G8" s="18">
        <f t="shared" si="2"/>
        <v>88.360663536776286</v>
      </c>
      <c r="H8" s="18">
        <v>0.33769155815395502</v>
      </c>
      <c r="I8" s="19">
        <f t="shared" si="3"/>
        <v>12.780384736244796</v>
      </c>
    </row>
    <row r="9" spans="1:9" x14ac:dyDescent="0.3">
      <c r="A9" s="17">
        <v>0.88800000000000001</v>
      </c>
      <c r="B9" s="18">
        <f t="shared" si="0"/>
        <v>32.959818388195274</v>
      </c>
      <c r="C9" s="18">
        <v>22.2042440318302</v>
      </c>
      <c r="D9" s="19">
        <f t="shared" si="1"/>
        <v>69.850739844384677</v>
      </c>
      <c r="F9" s="17">
        <v>104.004960581096</v>
      </c>
      <c r="G9" s="18">
        <f t="shared" si="2"/>
        <v>88.196206572769995</v>
      </c>
      <c r="H9" s="18">
        <v>0.34251040836212199</v>
      </c>
      <c r="I9" s="19">
        <f t="shared" si="3"/>
        <v>12.962760511296386</v>
      </c>
    </row>
    <row r="10" spans="1:9" x14ac:dyDescent="0.3">
      <c r="A10" s="17">
        <v>1.1439999999999999</v>
      </c>
      <c r="B10" s="18">
        <f t="shared" si="0"/>
        <v>42.461748013620934</v>
      </c>
      <c r="C10" s="18">
        <v>23.224403183023799</v>
      </c>
      <c r="D10" s="19">
        <f t="shared" si="1"/>
        <v>73.059985399772259</v>
      </c>
      <c r="F10" s="17">
        <v>102.94292379012001</v>
      </c>
      <c r="G10" s="18">
        <f t="shared" si="2"/>
        <v>87.295599374022345</v>
      </c>
      <c r="H10" s="18">
        <v>0.33723093276640898</v>
      </c>
      <c r="I10" s="19">
        <f t="shared" si="3"/>
        <v>12.76295175774719</v>
      </c>
    </row>
    <row r="11" spans="1:9" x14ac:dyDescent="0.3">
      <c r="A11" s="17">
        <v>1.10666666666666</v>
      </c>
      <c r="B11" s="18">
        <f t="shared" si="0"/>
        <v>41.076049943246112</v>
      </c>
      <c r="C11" s="18">
        <v>21.164986737400501</v>
      </c>
      <c r="D11" s="19">
        <f t="shared" si="1"/>
        <v>66.581414809020956</v>
      </c>
      <c r="F11" s="17">
        <v>102.4520624797</v>
      </c>
      <c r="G11" s="18">
        <f t="shared" si="2"/>
        <v>86.879348982786183</v>
      </c>
      <c r="H11" s="18">
        <v>0.39084064133226998</v>
      </c>
      <c r="I11" s="19">
        <f t="shared" si="3"/>
        <v>14.791882255196279</v>
      </c>
    </row>
    <row r="12" spans="1:9" x14ac:dyDescent="0.3">
      <c r="A12" s="17">
        <v>1.0640000000000001</v>
      </c>
      <c r="B12" s="18">
        <f t="shared" si="0"/>
        <v>39.492395005675419</v>
      </c>
      <c r="C12" s="18">
        <v>20.5639257294429</v>
      </c>
      <c r="D12" s="19">
        <f t="shared" si="1"/>
        <v>64.690580064218821</v>
      </c>
      <c r="F12" s="17">
        <v>101.691203826734</v>
      </c>
      <c r="G12" s="18">
        <f t="shared" si="2"/>
        <v>86.234140845071011</v>
      </c>
      <c r="H12" s="18">
        <v>0.307432013464434</v>
      </c>
      <c r="I12" s="19">
        <f t="shared" si="3"/>
        <v>11.635172148788403</v>
      </c>
    </row>
    <row r="13" spans="1:9" x14ac:dyDescent="0.3">
      <c r="A13" s="17">
        <v>1.2453333333333301</v>
      </c>
      <c r="B13" s="18">
        <f t="shared" si="0"/>
        <v>46.222928490351805</v>
      </c>
      <c r="C13" s="18">
        <v>20.383023872679001</v>
      </c>
      <c r="D13" s="19">
        <f t="shared" si="1"/>
        <v>64.121493878890149</v>
      </c>
      <c r="F13" s="17">
        <v>101.695455753388</v>
      </c>
      <c r="G13" s="18">
        <f t="shared" si="2"/>
        <v>86.237746478873618</v>
      </c>
      <c r="H13" s="18">
        <v>0.278093719550004</v>
      </c>
      <c r="I13" s="19">
        <f t="shared" si="3"/>
        <v>10.524825518327177</v>
      </c>
    </row>
    <row r="14" spans="1:9" x14ac:dyDescent="0.3">
      <c r="A14" s="17">
        <v>1.08</v>
      </c>
      <c r="B14" s="18">
        <f t="shared" si="0"/>
        <v>40.086265607264522</v>
      </c>
      <c r="C14" s="18">
        <v>19.504509283819601</v>
      </c>
      <c r="D14" s="19">
        <f t="shared" si="1"/>
        <v>61.357837799991586</v>
      </c>
      <c r="F14" s="17">
        <v>100.89987303274501</v>
      </c>
      <c r="G14" s="18">
        <f t="shared" si="2"/>
        <v>85.563092331768345</v>
      </c>
      <c r="H14" s="18">
        <v>0.43428115865001299</v>
      </c>
      <c r="I14" s="19">
        <f t="shared" si="3"/>
        <v>16.435946227352634</v>
      </c>
    </row>
    <row r="15" spans="1:9" x14ac:dyDescent="0.3">
      <c r="A15" s="17">
        <v>0.86133333333333295</v>
      </c>
      <c r="B15" s="18">
        <f t="shared" si="0"/>
        <v>31.970034052213421</v>
      </c>
      <c r="C15" s="18">
        <v>20.079575596816898</v>
      </c>
      <c r="D15" s="19">
        <f t="shared" si="1"/>
        <v>63.166897697048249</v>
      </c>
      <c r="F15" s="17">
        <v>100.89987303274501</v>
      </c>
      <c r="G15" s="18">
        <f t="shared" si="2"/>
        <v>85.563092331768345</v>
      </c>
      <c r="H15" s="18">
        <v>0.43428115865001299</v>
      </c>
      <c r="I15" s="19">
        <f t="shared" si="3"/>
        <v>16.435946227352634</v>
      </c>
    </row>
    <row r="16" spans="1:9" x14ac:dyDescent="0.3">
      <c r="A16" s="17">
        <v>0.82399999999999995</v>
      </c>
      <c r="B16" s="18">
        <f t="shared" si="0"/>
        <v>30.584335981838855</v>
      </c>
      <c r="C16" s="18">
        <v>19.280106100795699</v>
      </c>
      <c r="D16" s="19">
        <f t="shared" si="1"/>
        <v>60.651903910272829</v>
      </c>
      <c r="F16" s="17">
        <v>99.328549915847205</v>
      </c>
      <c r="G16" s="18">
        <f t="shared" si="2"/>
        <v>84.230610328639003</v>
      </c>
      <c r="H16" s="18">
        <v>0.60974399858269102</v>
      </c>
      <c r="I16" s="19">
        <f t="shared" si="3"/>
        <v>23.076570036584503</v>
      </c>
    </row>
    <row r="17" spans="1:9" x14ac:dyDescent="0.3">
      <c r="A17" s="17">
        <v>0.872</v>
      </c>
      <c r="B17" s="18">
        <f t="shared" si="0"/>
        <v>32.365947786606171</v>
      </c>
      <c r="C17" s="18">
        <v>16.8976127320954</v>
      </c>
      <c r="D17" s="19">
        <f t="shared" si="1"/>
        <v>53.156988783259649</v>
      </c>
      <c r="F17" s="17">
        <v>99.328549915847205</v>
      </c>
      <c r="G17" s="18">
        <f t="shared" si="2"/>
        <v>84.230610328639003</v>
      </c>
      <c r="H17" s="18">
        <v>0.60974399858269102</v>
      </c>
      <c r="I17" s="19">
        <f t="shared" si="3"/>
        <v>23.076570036584503</v>
      </c>
    </row>
    <row r="18" spans="1:9" x14ac:dyDescent="0.3">
      <c r="A18" s="17">
        <v>1.1866666666666601</v>
      </c>
      <c r="B18" s="18">
        <f t="shared" si="0"/>
        <v>44.045402951191633</v>
      </c>
      <c r="C18" s="18">
        <v>18.586737400530499</v>
      </c>
      <c r="D18" s="19">
        <f t="shared" si="1"/>
        <v>58.470685012253384</v>
      </c>
      <c r="F18" s="17">
        <v>101.625298963592</v>
      </c>
      <c r="G18" s="18">
        <f t="shared" si="2"/>
        <v>86.178253521126607</v>
      </c>
      <c r="H18" s="18">
        <v>0.76217556913809903</v>
      </c>
      <c r="I18" s="19">
        <f t="shared" si="3"/>
        <v>28.845544920937389</v>
      </c>
    </row>
    <row r="19" spans="1:9" x14ac:dyDescent="0.3">
      <c r="A19" s="17">
        <v>1.13333333333333</v>
      </c>
      <c r="B19" s="18">
        <f t="shared" si="0"/>
        <v>42.065834279228078</v>
      </c>
      <c r="C19" s="18">
        <v>17.653050397877902</v>
      </c>
      <c r="D19" s="19">
        <f t="shared" si="1"/>
        <v>55.533465991201481</v>
      </c>
      <c r="F19" s="17">
        <v>100.46735760474699</v>
      </c>
      <c r="G19" s="18">
        <f t="shared" si="2"/>
        <v>85.196319248826029</v>
      </c>
      <c r="H19" s="18">
        <v>0.751970945167862</v>
      </c>
      <c r="I19" s="19">
        <f t="shared" si="3"/>
        <v>28.459337397298683</v>
      </c>
    </row>
    <row r="20" spans="1:9" x14ac:dyDescent="0.3">
      <c r="A20" s="17">
        <v>1.224</v>
      </c>
      <c r="B20" s="18">
        <f t="shared" si="0"/>
        <v>45.431101021566455</v>
      </c>
      <c r="C20" s="18">
        <v>16.932625994694899</v>
      </c>
      <c r="D20" s="19">
        <f t="shared" si="1"/>
        <v>53.267134496549183</v>
      </c>
      <c r="F20" s="17">
        <v>99.275873268963807</v>
      </c>
      <c r="G20" s="18">
        <f t="shared" si="2"/>
        <v>84.185940532081872</v>
      </c>
      <c r="H20" s="18">
        <v>0.306546195411462</v>
      </c>
      <c r="I20" s="19">
        <f t="shared" si="3"/>
        <v>11.601647190139207</v>
      </c>
    </row>
    <row r="21" spans="1:9" x14ac:dyDescent="0.3">
      <c r="A21" s="17">
        <v>1.272</v>
      </c>
      <c r="B21" s="18">
        <f t="shared" si="0"/>
        <v>47.212712826333771</v>
      </c>
      <c r="C21" s="18">
        <v>16.7384615384615</v>
      </c>
      <c r="D21" s="19">
        <f t="shared" si="1"/>
        <v>52.656326450126009</v>
      </c>
      <c r="F21" s="17">
        <v>96.184250155018105</v>
      </c>
      <c r="G21" s="18">
        <f t="shared" si="2"/>
        <v>81.564244131455894</v>
      </c>
      <c r="H21" s="18">
        <v>0.30541234830365799</v>
      </c>
      <c r="I21" s="19">
        <f t="shared" si="3"/>
        <v>11.558735243068243</v>
      </c>
    </row>
    <row r="22" spans="1:9" x14ac:dyDescent="0.3">
      <c r="A22" s="17">
        <v>1.18133333333333</v>
      </c>
      <c r="B22" s="18">
        <f t="shared" si="0"/>
        <v>43.847446083995386</v>
      </c>
      <c r="C22" s="18">
        <v>15.867374005305001</v>
      </c>
      <c r="D22" s="19">
        <f t="shared" si="1"/>
        <v>49.91603461344031</v>
      </c>
      <c r="F22" s="17">
        <v>96.273776832905099</v>
      </c>
      <c r="G22" s="18">
        <f t="shared" si="2"/>
        <v>81.640162754304072</v>
      </c>
      <c r="H22" s="18">
        <v>0.35434493754982699</v>
      </c>
      <c r="I22" s="19">
        <f t="shared" si="3"/>
        <v>13.410653958849592</v>
      </c>
    </row>
    <row r="23" spans="1:9" x14ac:dyDescent="0.3">
      <c r="A23" s="17">
        <v>0.88266666666666604</v>
      </c>
      <c r="B23" s="18">
        <f t="shared" si="0"/>
        <v>32.761861520998877</v>
      </c>
      <c r="C23" s="18">
        <v>14.9755968169761</v>
      </c>
      <c r="D23" s="19">
        <f t="shared" si="1"/>
        <v>47.110656673447259</v>
      </c>
      <c r="F23" s="17">
        <v>95.1009537307703</v>
      </c>
      <c r="G23" s="18">
        <f t="shared" si="2"/>
        <v>80.645608763693758</v>
      </c>
      <c r="H23" s="18">
        <v>0.44682434228009499</v>
      </c>
      <c r="I23" s="19">
        <f t="shared" si="3"/>
        <v>16.910659641825173</v>
      </c>
    </row>
    <row r="24" spans="1:9" x14ac:dyDescent="0.3">
      <c r="A24" s="17">
        <v>0.89333333333333298</v>
      </c>
      <c r="B24" s="18">
        <f t="shared" si="0"/>
        <v>33.157775255391627</v>
      </c>
      <c r="C24" s="18">
        <v>14.512466843501301</v>
      </c>
      <c r="D24" s="19">
        <f t="shared" si="1"/>
        <v>45.653729284027889</v>
      </c>
      <c r="F24" s="17">
        <v>94.223639531106897</v>
      </c>
      <c r="G24" s="18">
        <f t="shared" si="2"/>
        <v>79.901646322379179</v>
      </c>
      <c r="H24" s="18">
        <v>0.50029231995748003</v>
      </c>
      <c r="I24" s="19">
        <f t="shared" si="3"/>
        <v>18.934226145890374</v>
      </c>
    </row>
    <row r="25" spans="1:9" x14ac:dyDescent="0.3">
      <c r="A25" s="17">
        <v>1.19733333333333</v>
      </c>
      <c r="B25" s="18">
        <f t="shared" si="0"/>
        <v>44.441316685584489</v>
      </c>
      <c r="C25" s="18">
        <v>13.481697612732001</v>
      </c>
      <c r="D25" s="19">
        <f t="shared" si="1"/>
        <v>42.411106239764393</v>
      </c>
      <c r="F25" s="17">
        <v>94.311040245666803</v>
      </c>
      <c r="G25" s="18">
        <f t="shared" si="2"/>
        <v>79.975762128325982</v>
      </c>
      <c r="H25" s="18">
        <v>0.56389405616086397</v>
      </c>
      <c r="I25" s="19">
        <f t="shared" si="3"/>
        <v>21.341318176902334</v>
      </c>
    </row>
    <row r="26" spans="1:9" x14ac:dyDescent="0.3">
      <c r="A26" s="17">
        <v>1.2933333333333299</v>
      </c>
      <c r="B26" s="18">
        <f t="shared" si="0"/>
        <v>48.004540295119114</v>
      </c>
      <c r="C26" s="18">
        <v>13.9554376657824</v>
      </c>
      <c r="D26" s="19">
        <f t="shared" si="1"/>
        <v>43.901411118059357</v>
      </c>
      <c r="F26" s="17">
        <v>93.149555614610094</v>
      </c>
      <c r="G26" s="18">
        <f t="shared" si="2"/>
        <v>78.990823161189894</v>
      </c>
      <c r="H26" s="18">
        <v>0.57813801045265301</v>
      </c>
      <c r="I26" s="19">
        <f t="shared" si="3"/>
        <v>21.880399511981352</v>
      </c>
    </row>
    <row r="27" spans="1:9" x14ac:dyDescent="0.3">
      <c r="A27" s="17">
        <v>1.2186666666666599</v>
      </c>
      <c r="B27" s="18">
        <f t="shared" si="0"/>
        <v>45.233144154369839</v>
      </c>
      <c r="C27" s="18">
        <v>12.4228116710875</v>
      </c>
      <c r="D27" s="19">
        <f t="shared" si="1"/>
        <v>39.080032849980995</v>
      </c>
      <c r="F27" s="17">
        <v>94.102932057755297</v>
      </c>
      <c r="G27" s="18">
        <f t="shared" si="2"/>
        <v>79.799286384977037</v>
      </c>
      <c r="H27" s="18">
        <v>0.66650721941713098</v>
      </c>
      <c r="I27" s="19">
        <f t="shared" si="3"/>
        <v>25.224849386824676</v>
      </c>
    </row>
    <row r="28" spans="1:9" x14ac:dyDescent="0.3">
      <c r="A28" s="17">
        <v>0.98933333333333295</v>
      </c>
      <c r="B28" s="18">
        <f t="shared" si="0"/>
        <v>36.720998864926251</v>
      </c>
      <c r="C28" s="18">
        <v>10.941114058355399</v>
      </c>
      <c r="D28" s="19">
        <f t="shared" si="1"/>
        <v>34.418866528505248</v>
      </c>
      <c r="F28" s="17">
        <v>93.129004635781101</v>
      </c>
      <c r="G28" s="18">
        <f t="shared" si="2"/>
        <v>78.973395931142903</v>
      </c>
      <c r="H28" s="18">
        <v>0.71993976437239704</v>
      </c>
      <c r="I28" s="19">
        <f t="shared" si="3"/>
        <v>27.247074892543903</v>
      </c>
    </row>
    <row r="29" spans="1:9" x14ac:dyDescent="0.3">
      <c r="A29" s="17">
        <v>1.1120000000000001</v>
      </c>
      <c r="B29" s="18">
        <f t="shared" si="0"/>
        <v>41.274006810442728</v>
      </c>
      <c r="C29" s="18">
        <v>6.8419098143235999</v>
      </c>
      <c r="D29" s="19">
        <f t="shared" si="1"/>
        <v>21.523473701422287</v>
      </c>
      <c r="F29" s="17">
        <v>96.115510674107497</v>
      </c>
      <c r="G29" s="18">
        <f t="shared" si="2"/>
        <v>81.505953051643715</v>
      </c>
      <c r="H29" s="18">
        <v>0.77971476658694305</v>
      </c>
      <c r="I29" s="19">
        <f t="shared" si="3"/>
        <v>29.509339102191383</v>
      </c>
    </row>
    <row r="30" spans="1:9" x14ac:dyDescent="0.3">
      <c r="A30" s="17">
        <v>0.64391781127150605</v>
      </c>
      <c r="B30" s="18">
        <f t="shared" si="0"/>
        <v>23.900241122109275</v>
      </c>
      <c r="C30" s="18">
        <v>31.788130063185299</v>
      </c>
      <c r="D30" s="19">
        <f t="shared" si="1"/>
        <v>100</v>
      </c>
      <c r="F30" s="17">
        <v>95.910945758407806</v>
      </c>
      <c r="G30" s="18">
        <f t="shared" si="2"/>
        <v>81.332482003130366</v>
      </c>
      <c r="H30" s="18">
        <v>0.857879351581185</v>
      </c>
      <c r="I30" s="19">
        <f t="shared" si="3"/>
        <v>32.467581453396036</v>
      </c>
    </row>
    <row r="31" spans="1:9" x14ac:dyDescent="0.3">
      <c r="A31" s="17">
        <v>0.59955276853782302</v>
      </c>
      <c r="B31" s="18">
        <f t="shared" si="0"/>
        <v>22.253547708498111</v>
      </c>
      <c r="C31" s="18">
        <v>25.623179640623199</v>
      </c>
      <c r="D31" s="19">
        <f t="shared" si="1"/>
        <v>80.60612432908755</v>
      </c>
      <c r="F31" s="17">
        <v>98.623911181976496</v>
      </c>
      <c r="G31" s="18">
        <f t="shared" si="2"/>
        <v>83.633076682316627</v>
      </c>
      <c r="H31" s="18">
        <v>0.80508459562405899</v>
      </c>
      <c r="I31" s="19">
        <f t="shared" si="3"/>
        <v>30.469493917904234</v>
      </c>
    </row>
    <row r="32" spans="1:9" x14ac:dyDescent="0.3">
      <c r="A32" s="17">
        <v>0.555943722048033</v>
      </c>
      <c r="B32" s="18">
        <f t="shared" si="0"/>
        <v>20.634914541396938</v>
      </c>
      <c r="C32" s="18">
        <v>22.119335996562199</v>
      </c>
      <c r="D32" s="19">
        <f t="shared" si="1"/>
        <v>69.583633741889102</v>
      </c>
      <c r="F32" s="17">
        <v>80.070629226090205</v>
      </c>
      <c r="G32" s="18">
        <f t="shared" si="2"/>
        <v>67.899893583724946</v>
      </c>
      <c r="H32" s="18">
        <v>0.822730091239259</v>
      </c>
      <c r="I32" s="19">
        <f t="shared" si="3"/>
        <v>31.137311094196107</v>
      </c>
    </row>
    <row r="33" spans="1:9" x14ac:dyDescent="0.3">
      <c r="A33" s="17">
        <v>0.78286196304372002</v>
      </c>
      <c r="B33" s="18">
        <f t="shared" si="0"/>
        <v>29.057419059625055</v>
      </c>
      <c r="C33" s="18">
        <v>20.871544301379799</v>
      </c>
      <c r="D33" s="19">
        <f t="shared" si="1"/>
        <v>65.658295281582809</v>
      </c>
      <c r="F33" s="17">
        <v>117.924528301886</v>
      </c>
      <c r="G33" s="18">
        <f t="shared" si="2"/>
        <v>100</v>
      </c>
      <c r="H33" s="18">
        <v>0.75154194391273899</v>
      </c>
      <c r="I33" s="19">
        <f t="shared" si="3"/>
        <v>28.443101276020506</v>
      </c>
    </row>
    <row r="34" spans="1:9" x14ac:dyDescent="0.3">
      <c r="A34" s="17">
        <v>0.909909121293628</v>
      </c>
      <c r="B34" s="18">
        <f t="shared" si="0"/>
        <v>33.773017328378742</v>
      </c>
      <c r="C34" s="18">
        <v>18.077541341057699</v>
      </c>
      <c r="D34" s="19">
        <f t="shared" si="1"/>
        <v>56.868841624609409</v>
      </c>
      <c r="F34" s="17">
        <v>116.981132075471</v>
      </c>
      <c r="G34" s="18">
        <f t="shared" si="2"/>
        <v>99.20000000000006</v>
      </c>
      <c r="H34" s="18">
        <v>0.71757360313553897</v>
      </c>
      <c r="I34" s="19">
        <f t="shared" si="3"/>
        <v>27.157524383433312</v>
      </c>
    </row>
    <row r="35" spans="1:9" x14ac:dyDescent="0.3">
      <c r="A35" s="17">
        <v>0.62463990705225103</v>
      </c>
      <c r="B35" s="18">
        <f t="shared" si="0"/>
        <v>23.184704836105144</v>
      </c>
      <c r="C35" s="18">
        <v>13.929907211408301</v>
      </c>
      <c r="D35" s="19">
        <f t="shared" si="1"/>
        <v>43.82109669150028</v>
      </c>
      <c r="F35" s="17">
        <v>105.84905660377299</v>
      </c>
      <c r="G35" s="18">
        <f t="shared" si="2"/>
        <v>89.760000000000105</v>
      </c>
      <c r="H35" s="18">
        <v>0.60466988727858295</v>
      </c>
      <c r="I35" s="19">
        <f t="shared" si="3"/>
        <v>22.884533566926994</v>
      </c>
    </row>
    <row r="36" spans="1:9" x14ac:dyDescent="0.3">
      <c r="A36" s="17">
        <v>0.95859130047269603</v>
      </c>
      <c r="B36" s="18">
        <f t="shared" si="0"/>
        <v>35.579949518112599</v>
      </c>
      <c r="C36" s="18">
        <v>14.4388120513759</v>
      </c>
      <c r="D36" s="19">
        <f t="shared" si="1"/>
        <v>45.422023952575564</v>
      </c>
      <c r="F36" s="17">
        <v>105</v>
      </c>
      <c r="G36" s="18">
        <f t="shared" si="2"/>
        <v>89.040000000000603</v>
      </c>
      <c r="H36" s="18">
        <v>0.55622398444383603</v>
      </c>
      <c r="I36" s="19">
        <f t="shared" si="3"/>
        <v>21.051034143644038</v>
      </c>
    </row>
    <row r="37" spans="1:9" x14ac:dyDescent="0.3">
      <c r="A37" s="17">
        <v>1.1357530518374599</v>
      </c>
      <c r="B37" s="18">
        <f t="shared" si="0"/>
        <v>42.155646759460822</v>
      </c>
      <c r="C37" s="18">
        <v>13.048176855373899</v>
      </c>
      <c r="D37" s="19">
        <f t="shared" si="1"/>
        <v>41.047324361131103</v>
      </c>
      <c r="F37" s="17">
        <v>100.84905660377299</v>
      </c>
      <c r="G37" s="18">
        <f t="shared" si="2"/>
        <v>85.520000000000067</v>
      </c>
      <c r="H37" s="18">
        <v>0.623188405797101</v>
      </c>
      <c r="I37" s="19">
        <f t="shared" si="3"/>
        <v>23.585391452465352</v>
      </c>
    </row>
    <row r="38" spans="1:9" x14ac:dyDescent="0.3">
      <c r="A38" s="17">
        <v>0.60162181088952804</v>
      </c>
      <c r="B38" s="18">
        <f t="shared" si="0"/>
        <v>22.330344172630635</v>
      </c>
      <c r="C38" s="18">
        <v>7.90620871862615</v>
      </c>
      <c r="D38" s="19">
        <f t="shared" si="1"/>
        <v>24.871575342465789</v>
      </c>
      <c r="F38" s="17">
        <v>100.84905660377299</v>
      </c>
      <c r="G38" s="18">
        <f t="shared" si="2"/>
        <v>85.520000000000067</v>
      </c>
      <c r="H38" s="18">
        <v>0.623188405797101</v>
      </c>
      <c r="I38" s="19">
        <f t="shared" si="3"/>
        <v>23.585391452465352</v>
      </c>
    </row>
    <row r="39" spans="1:9" x14ac:dyDescent="0.3">
      <c r="A39" s="17">
        <v>0.72232257961834101</v>
      </c>
      <c r="B39" s="18">
        <f t="shared" si="0"/>
        <v>26.810384056208601</v>
      </c>
      <c r="C39" s="18">
        <v>7.7729146440451302</v>
      </c>
      <c r="D39" s="19">
        <f t="shared" si="1"/>
        <v>24.452255066891006</v>
      </c>
      <c r="F39" s="17">
        <v>108.867924528301</v>
      </c>
      <c r="G39" s="18">
        <f t="shared" si="2"/>
        <v>92.319999999999865</v>
      </c>
      <c r="H39" s="18">
        <v>0.94815118646127605</v>
      </c>
      <c r="I39" s="19">
        <f t="shared" si="3"/>
        <v>35.884038728553456</v>
      </c>
    </row>
    <row r="40" spans="1:9" x14ac:dyDescent="0.3">
      <c r="A40" s="17">
        <v>0.63085372335190204</v>
      </c>
      <c r="B40" s="18">
        <f t="shared" si="0"/>
        <v>23.415342512607516</v>
      </c>
      <c r="C40" s="18">
        <v>19.481801539339699</v>
      </c>
      <c r="D40" s="19">
        <f t="shared" si="1"/>
        <v>61.286403134175252</v>
      </c>
      <c r="F40" s="17">
        <v>105.094339622641</v>
      </c>
      <c r="G40" s="18">
        <f t="shared" si="2"/>
        <v>89.120000000000161</v>
      </c>
      <c r="H40" s="18">
        <v>0.91855801658918901</v>
      </c>
      <c r="I40" s="19">
        <f t="shared" si="3"/>
        <v>34.764045979555299</v>
      </c>
    </row>
    <row r="41" spans="1:9" x14ac:dyDescent="0.3">
      <c r="A41" s="17">
        <v>0.95023720005511603</v>
      </c>
      <c r="B41" s="18">
        <f t="shared" si="0"/>
        <v>35.269871103067345</v>
      </c>
      <c r="C41" s="18">
        <v>17.697929174622502</v>
      </c>
      <c r="D41" s="19">
        <f t="shared" si="1"/>
        <v>55.674646918344393</v>
      </c>
      <c r="F41" s="17">
        <v>95.471698113207495</v>
      </c>
      <c r="G41" s="18">
        <f t="shared" si="2"/>
        <v>80.960000000000491</v>
      </c>
      <c r="H41" s="18">
        <v>1.1343997812414499</v>
      </c>
      <c r="I41" s="19">
        <f t="shared" si="3"/>
        <v>42.932863729948295</v>
      </c>
    </row>
    <row r="42" spans="1:9" x14ac:dyDescent="0.3">
      <c r="A42" s="17">
        <v>0.73011358044132901</v>
      </c>
      <c r="B42" s="18">
        <f t="shared" si="0"/>
        <v>27.099561952816671</v>
      </c>
      <c r="C42" s="18">
        <v>14.9647644731402</v>
      </c>
      <c r="D42" s="19">
        <f t="shared" si="1"/>
        <v>47.076579979365633</v>
      </c>
      <c r="F42" s="17">
        <v>95.188679245282998</v>
      </c>
      <c r="G42" s="18">
        <f t="shared" si="2"/>
        <v>80.720000000000525</v>
      </c>
      <c r="H42" s="18">
        <v>1.1391851244189199</v>
      </c>
      <c r="I42" s="19">
        <f t="shared" si="3"/>
        <v>43.113971386998898</v>
      </c>
    </row>
    <row r="43" spans="1:9" x14ac:dyDescent="0.3">
      <c r="A43" s="17">
        <v>0.59000807070726902</v>
      </c>
      <c r="B43" s="18">
        <f t="shared" si="0"/>
        <v>21.899277993334529</v>
      </c>
      <c r="C43" s="18">
        <v>13.874037912639499</v>
      </c>
      <c r="D43" s="19">
        <f t="shared" si="1"/>
        <v>43.645341468850354</v>
      </c>
      <c r="F43" s="17">
        <v>83.207547169811306</v>
      </c>
      <c r="G43" s="18">
        <f t="shared" si="2"/>
        <v>70.560000000000471</v>
      </c>
      <c r="H43" s="18">
        <v>0.63484033664509398</v>
      </c>
      <c r="I43" s="19">
        <f t="shared" si="3"/>
        <v>24.026374223759795</v>
      </c>
    </row>
    <row r="44" spans="1:9" x14ac:dyDescent="0.3">
      <c r="A44" s="17">
        <v>0.62189720674789795</v>
      </c>
      <c r="B44" s="18">
        <f t="shared" si="0"/>
        <v>23.082904268622347</v>
      </c>
      <c r="C44" s="18">
        <v>8.3846774669789905</v>
      </c>
      <c r="D44" s="19">
        <f t="shared" si="1"/>
        <v>26.376755884390679</v>
      </c>
      <c r="F44" s="17">
        <v>109.28</v>
      </c>
      <c r="G44" s="18">
        <f t="shared" si="2"/>
        <v>92.66944000000062</v>
      </c>
      <c r="H44" s="18">
        <v>0.64446204620462</v>
      </c>
      <c r="I44" s="19">
        <f t="shared" si="3"/>
        <v>24.390520578686097</v>
      </c>
    </row>
    <row r="45" spans="1:9" x14ac:dyDescent="0.3">
      <c r="A45" s="17">
        <v>0.77420720064565596</v>
      </c>
      <c r="B45" s="18">
        <f t="shared" si="0"/>
        <v>28.736181000128241</v>
      </c>
      <c r="C45" s="18">
        <v>9.5967599063010507</v>
      </c>
      <c r="D45" s="19">
        <f t="shared" si="1"/>
        <v>30.189759156092418</v>
      </c>
      <c r="F45" s="17">
        <v>107.36</v>
      </c>
      <c r="G45" s="18">
        <f t="shared" si="2"/>
        <v>91.041280000000611</v>
      </c>
      <c r="H45" s="18">
        <v>0.59988382838283805</v>
      </c>
      <c r="I45" s="19">
        <f t="shared" si="3"/>
        <v>22.703398822569362</v>
      </c>
    </row>
    <row r="46" spans="1:9" x14ac:dyDescent="0.3">
      <c r="A46" s="17">
        <v>0.81697210684829003</v>
      </c>
      <c r="B46" s="18">
        <f t="shared" si="0"/>
        <v>30.323482285969483</v>
      </c>
      <c r="C46" s="18">
        <v>10.082478691364299</v>
      </c>
      <c r="D46" s="19">
        <f t="shared" si="1"/>
        <v>31.717747068869244</v>
      </c>
      <c r="F46" s="17">
        <v>108.24</v>
      </c>
      <c r="G46" s="18">
        <f t="shared" si="2"/>
        <v>91.787520000000612</v>
      </c>
      <c r="H46" s="18">
        <v>0.74292277227722703</v>
      </c>
      <c r="I46" s="19">
        <f t="shared" si="3"/>
        <v>28.116897298012418</v>
      </c>
    </row>
    <row r="47" spans="1:9" x14ac:dyDescent="0.3">
      <c r="A47" s="17">
        <v>0.91987362453495003</v>
      </c>
      <c r="B47" s="18">
        <f t="shared" si="0"/>
        <v>34.142868924282524</v>
      </c>
      <c r="C47" s="18">
        <v>10.0774591051357</v>
      </c>
      <c r="D47" s="19">
        <f t="shared" si="1"/>
        <v>31.701956312323894</v>
      </c>
      <c r="F47" s="17">
        <v>111.12</v>
      </c>
      <c r="G47" s="18">
        <f t="shared" si="2"/>
        <v>94.229760000000638</v>
      </c>
      <c r="H47" s="18">
        <v>1.2988990099009801</v>
      </c>
      <c r="I47" s="19">
        <f t="shared" si="3"/>
        <v>49.158555134782958</v>
      </c>
    </row>
    <row r="48" spans="1:9" x14ac:dyDescent="0.3">
      <c r="A48" s="17">
        <v>0.94492234404834496</v>
      </c>
      <c r="B48" s="18">
        <f t="shared" si="0"/>
        <v>35.072600057186058</v>
      </c>
      <c r="C48" s="18">
        <v>11.112822582232599</v>
      </c>
      <c r="D48" s="19">
        <f t="shared" si="1"/>
        <v>34.959032066823781</v>
      </c>
      <c r="F48" s="17">
        <v>107.36</v>
      </c>
      <c r="G48" s="18">
        <f t="shared" si="2"/>
        <v>91.041280000000611</v>
      </c>
      <c r="H48" s="18">
        <v>0.82958679867986695</v>
      </c>
      <c r="I48" s="19">
        <f t="shared" si="3"/>
        <v>31.396812278039416</v>
      </c>
    </row>
    <row r="49" spans="1:9" x14ac:dyDescent="0.3">
      <c r="A49" s="17">
        <v>0.87228597862246704</v>
      </c>
      <c r="B49" s="18">
        <f t="shared" si="0"/>
        <v>32.376562430141554</v>
      </c>
      <c r="C49" s="18">
        <v>11.116365819570399</v>
      </c>
      <c r="D49" s="19">
        <f t="shared" si="1"/>
        <v>34.970178483208628</v>
      </c>
      <c r="F49" s="17">
        <v>107.28</v>
      </c>
      <c r="G49" s="18">
        <f t="shared" si="2"/>
        <v>90.973440000000622</v>
      </c>
      <c r="H49" s="18">
        <v>0.88102970297029604</v>
      </c>
      <c r="I49" s="19">
        <f t="shared" si="3"/>
        <v>33.343737194894345</v>
      </c>
    </row>
    <row r="50" spans="1:9" x14ac:dyDescent="0.3">
      <c r="A50" s="17">
        <v>0.86677427609692703</v>
      </c>
      <c r="B50" s="18">
        <f t="shared" si="0"/>
        <v>32.171985049227636</v>
      </c>
      <c r="C50" s="18">
        <v>11.7873663904253</v>
      </c>
      <c r="D50" s="19">
        <f t="shared" si="1"/>
        <v>37.081031086117804</v>
      </c>
      <c r="F50" s="17">
        <v>107.36</v>
      </c>
      <c r="G50" s="18">
        <f t="shared" si="2"/>
        <v>91.041280000000611</v>
      </c>
      <c r="H50" s="18">
        <v>0.92859669966996605</v>
      </c>
      <c r="I50" s="19">
        <f t="shared" si="3"/>
        <v>35.143973250224796</v>
      </c>
    </row>
    <row r="51" spans="1:9" x14ac:dyDescent="0.3">
      <c r="A51" s="17">
        <v>0.84905808940768801</v>
      </c>
      <c r="B51" s="18">
        <f t="shared" si="0"/>
        <v>31.514414896289932</v>
      </c>
      <c r="C51" s="18">
        <v>12.337011082459</v>
      </c>
      <c r="D51" s="19">
        <f t="shared" si="1"/>
        <v>38.810118927841017</v>
      </c>
      <c r="F51" s="17">
        <v>106.4</v>
      </c>
      <c r="G51" s="18">
        <f t="shared" si="2"/>
        <v>90.227200000000607</v>
      </c>
      <c r="H51" s="18">
        <v>0.80135709570957003</v>
      </c>
      <c r="I51" s="19">
        <f t="shared" si="3"/>
        <v>30.328421741649919</v>
      </c>
    </row>
    <row r="52" spans="1:9" x14ac:dyDescent="0.3">
      <c r="A52" s="17">
        <v>0.94605421153126801</v>
      </c>
      <c r="B52" s="18">
        <f t="shared" si="0"/>
        <v>35.114611483623726</v>
      </c>
      <c r="C52" s="18">
        <v>12.5152063935749</v>
      </c>
      <c r="D52" s="19">
        <f t="shared" si="1"/>
        <v>39.370690785203188</v>
      </c>
      <c r="F52" s="17">
        <v>106.16</v>
      </c>
      <c r="G52" s="18">
        <f t="shared" si="2"/>
        <v>90.02368000000061</v>
      </c>
      <c r="H52" s="18">
        <v>1.02301254125412</v>
      </c>
      <c r="I52" s="19">
        <f t="shared" si="3"/>
        <v>38.717265953300604</v>
      </c>
    </row>
    <row r="53" spans="1:9" x14ac:dyDescent="0.3">
      <c r="A53" s="17">
        <v>0.99974409952559995</v>
      </c>
      <c r="B53" s="18">
        <f t="shared" si="0"/>
        <v>37.10741436377657</v>
      </c>
      <c r="C53" s="18">
        <v>11.5369776185508</v>
      </c>
      <c r="D53" s="19">
        <f t="shared" si="1"/>
        <v>36.293350994911428</v>
      </c>
      <c r="F53" s="17">
        <v>104.24</v>
      </c>
      <c r="G53" s="18">
        <f t="shared" si="2"/>
        <v>88.395520000000587</v>
      </c>
      <c r="H53" s="18">
        <v>0.97447392739273897</v>
      </c>
      <c r="I53" s="19">
        <f t="shared" si="3"/>
        <v>36.880257758296636</v>
      </c>
    </row>
    <row r="54" spans="1:9" x14ac:dyDescent="0.3">
      <c r="A54" s="17">
        <v>1.0486604594397699</v>
      </c>
      <c r="B54" s="18">
        <f t="shared" si="0"/>
        <v>38.923038619387647</v>
      </c>
      <c r="C54" s="18">
        <v>12.1443475522135</v>
      </c>
      <c r="D54" s="19">
        <f t="shared" si="1"/>
        <v>38.204032536906595</v>
      </c>
      <c r="F54" s="17">
        <v>102.64</v>
      </c>
      <c r="G54" s="18">
        <f t="shared" si="2"/>
        <v>87.038720000000595</v>
      </c>
      <c r="H54" s="18">
        <v>0.90630231023102203</v>
      </c>
      <c r="I54" s="19">
        <f t="shared" si="3"/>
        <v>34.300212523581237</v>
      </c>
    </row>
    <row r="55" spans="1:9" x14ac:dyDescent="0.3">
      <c r="A55" s="17">
        <v>0.80796637861459397</v>
      </c>
      <c r="B55" s="18">
        <f t="shared" si="0"/>
        <v>29.989217458226168</v>
      </c>
      <c r="C55" s="18">
        <v>13.9243814098147</v>
      </c>
      <c r="D55" s="19">
        <f t="shared" si="1"/>
        <v>43.803713468320382</v>
      </c>
      <c r="F55" s="17">
        <v>102.56</v>
      </c>
      <c r="G55" s="18">
        <f t="shared" si="2"/>
        <v>86.970880000000577</v>
      </c>
      <c r="H55" s="18">
        <v>0.87457689768976798</v>
      </c>
      <c r="I55" s="19">
        <f t="shared" si="3"/>
        <v>33.099522223800449</v>
      </c>
    </row>
    <row r="56" spans="1:9" x14ac:dyDescent="0.3">
      <c r="A56" s="17">
        <v>0.95988267947481298</v>
      </c>
      <c r="B56" s="18">
        <f t="shared" si="0"/>
        <v>35.627881519666765</v>
      </c>
      <c r="C56" s="18">
        <v>14.648678175626401</v>
      </c>
      <c r="D56" s="19">
        <f t="shared" si="1"/>
        <v>46.082226751020613</v>
      </c>
      <c r="F56" s="17">
        <v>101.12</v>
      </c>
      <c r="G56" s="18">
        <f t="shared" si="2"/>
        <v>85.749760000000592</v>
      </c>
      <c r="H56" s="18">
        <v>0.96094521452145198</v>
      </c>
      <c r="I56" s="19">
        <f t="shared" si="3"/>
        <v>36.368245683057232</v>
      </c>
    </row>
    <row r="57" spans="1:9" x14ac:dyDescent="0.3">
      <c r="A57" s="17">
        <v>1.0266136493376099</v>
      </c>
      <c r="B57" s="18">
        <f t="shared" si="0"/>
        <v>38.10472909573199</v>
      </c>
      <c r="C57" s="18">
        <v>14.8283498356331</v>
      </c>
      <c r="D57" s="19">
        <f t="shared" si="1"/>
        <v>46.647442948543286</v>
      </c>
      <c r="F57" s="17">
        <v>100.96</v>
      </c>
      <c r="G57" s="18">
        <f t="shared" si="2"/>
        <v>85.61408000000057</v>
      </c>
      <c r="H57" s="18">
        <v>0.97274191419141898</v>
      </c>
      <c r="I57" s="19">
        <f t="shared" si="3"/>
        <v>36.814707422356548</v>
      </c>
    </row>
    <row r="58" spans="1:9" x14ac:dyDescent="0.3">
      <c r="A58" s="17">
        <v>1.31041711777327</v>
      </c>
      <c r="B58" s="18">
        <f t="shared" si="0"/>
        <v>48.638637629041973</v>
      </c>
      <c r="C58" s="18">
        <v>13.9608472274167</v>
      </c>
      <c r="D58" s="19">
        <f t="shared" si="1"/>
        <v>43.918428670282616</v>
      </c>
      <c r="F58" s="17">
        <v>100</v>
      </c>
      <c r="G58" s="18">
        <f t="shared" si="2"/>
        <v>84.80000000000058</v>
      </c>
      <c r="H58" s="18">
        <v>1.2138191419141899</v>
      </c>
      <c r="I58" s="19">
        <f t="shared" si="3"/>
        <v>45.93859473031123</v>
      </c>
    </row>
    <row r="59" spans="1:9" x14ac:dyDescent="0.3">
      <c r="A59" s="17">
        <v>1.2356154406409301</v>
      </c>
      <c r="B59" s="18">
        <f t="shared" si="0"/>
        <v>45.862230316638438</v>
      </c>
      <c r="C59" s="18">
        <v>11.281569260447601</v>
      </c>
      <c r="D59" s="19">
        <f t="shared" si="1"/>
        <v>35.489880147159376</v>
      </c>
      <c r="F59" s="17">
        <v>101.12</v>
      </c>
      <c r="G59" s="18">
        <f t="shared" si="2"/>
        <v>85.749760000000592</v>
      </c>
      <c r="H59" s="18">
        <v>1.6896580858085799</v>
      </c>
      <c r="I59" s="19">
        <f t="shared" si="3"/>
        <v>63.947350438341601</v>
      </c>
    </row>
    <row r="60" spans="1:9" x14ac:dyDescent="0.3">
      <c r="A60" s="17">
        <v>1.6916104013700499</v>
      </c>
      <c r="B60" s="18">
        <f t="shared" si="0"/>
        <v>62.78735541975108</v>
      </c>
      <c r="C60" s="18">
        <v>13.7593256038266</v>
      </c>
      <c r="D60" s="19">
        <f t="shared" si="1"/>
        <v>43.284476238385757</v>
      </c>
      <c r="F60" s="17">
        <v>99.04</v>
      </c>
      <c r="G60" s="18">
        <f t="shared" si="2"/>
        <v>83.985920000000576</v>
      </c>
      <c r="H60" s="18">
        <v>0.94004488448844803</v>
      </c>
      <c r="I60" s="19">
        <f t="shared" si="3"/>
        <v>35.577244982902023</v>
      </c>
    </row>
    <row r="61" spans="1:9" x14ac:dyDescent="0.3">
      <c r="A61" s="17">
        <v>1.0929420350291901</v>
      </c>
      <c r="B61" s="18">
        <f t="shared" si="0"/>
        <v>40.566633990300296</v>
      </c>
      <c r="C61" s="18">
        <v>8.9909994439810905</v>
      </c>
      <c r="D61" s="19">
        <f t="shared" si="1"/>
        <v>28.284140734637965</v>
      </c>
      <c r="F61" s="17">
        <v>99.04</v>
      </c>
      <c r="G61" s="18">
        <f t="shared" si="2"/>
        <v>83.985920000000576</v>
      </c>
      <c r="H61" s="18">
        <v>0.83707458745874497</v>
      </c>
      <c r="I61" s="19">
        <f t="shared" si="3"/>
        <v>31.680197571829222</v>
      </c>
    </row>
    <row r="62" spans="1:9" x14ac:dyDescent="0.3">
      <c r="A62" s="17">
        <v>0.982780789546844</v>
      </c>
      <c r="B62" s="18">
        <f t="shared" si="0"/>
        <v>36.47778866989993</v>
      </c>
      <c r="C62" s="18">
        <v>6.3478245760355803</v>
      </c>
      <c r="D62" s="19">
        <f t="shared" si="1"/>
        <v>19.969166363098438</v>
      </c>
      <c r="F62" s="17">
        <v>97.04</v>
      </c>
      <c r="G62" s="18">
        <f t="shared" si="2"/>
        <v>82.289920000000564</v>
      </c>
      <c r="H62" s="18">
        <v>0.74888976897689696</v>
      </c>
      <c r="I62" s="19">
        <f t="shared" si="3"/>
        <v>28.342726199269453</v>
      </c>
    </row>
    <row r="63" spans="1:9" x14ac:dyDescent="0.3">
      <c r="A63" s="17">
        <v>1.22621281623575</v>
      </c>
      <c r="B63" s="18">
        <f t="shared" si="0"/>
        <v>45.513233928387145</v>
      </c>
      <c r="C63" s="18">
        <v>4.1366068946344097</v>
      </c>
      <c r="D63" s="19">
        <f t="shared" si="1"/>
        <v>13.013055144835736</v>
      </c>
      <c r="F63" s="17">
        <v>96.48</v>
      </c>
      <c r="G63" s="18">
        <f t="shared" si="2"/>
        <v>81.81504000000055</v>
      </c>
      <c r="H63" s="18">
        <v>0.55849504950494999</v>
      </c>
      <c r="I63" s="19">
        <f t="shared" si="3"/>
        <v>21.136985611903274</v>
      </c>
    </row>
    <row r="64" spans="1:9" x14ac:dyDescent="0.3">
      <c r="A64" s="17">
        <v>1.39258409785932</v>
      </c>
      <c r="B64" s="18">
        <f t="shared" si="0"/>
        <v>51.688422247445878</v>
      </c>
      <c r="C64" s="18">
        <v>5.0093828190158396</v>
      </c>
      <c r="D64" s="19">
        <f t="shared" si="1"/>
        <v>15.758658370463074</v>
      </c>
      <c r="F64" s="17">
        <v>94.08</v>
      </c>
      <c r="G64" s="18">
        <f t="shared" si="2"/>
        <v>79.779840000000533</v>
      </c>
      <c r="H64" s="18">
        <v>1.04435643564356</v>
      </c>
      <c r="I64" s="19">
        <f t="shared" si="3"/>
        <v>39.525053934611222</v>
      </c>
    </row>
    <row r="65" spans="1:9" x14ac:dyDescent="0.3">
      <c r="A65" s="17">
        <v>1.4897136502641</v>
      </c>
      <c r="B65" s="18">
        <f t="shared" si="0"/>
        <v>55.293571354865065</v>
      </c>
      <c r="C65" s="18">
        <v>4.0985543508479303</v>
      </c>
      <c r="D65" s="19">
        <f t="shared" si="1"/>
        <v>12.893348374695931</v>
      </c>
      <c r="F65" s="17">
        <v>101.31258790436</v>
      </c>
      <c r="G65" s="18">
        <f t="shared" si="2"/>
        <v>85.91307454289786</v>
      </c>
      <c r="H65" s="18">
        <v>1.61962025316455</v>
      </c>
      <c r="I65" s="19">
        <f t="shared" si="3"/>
        <v>61.296675804433988</v>
      </c>
    </row>
    <row r="66" spans="1:9" x14ac:dyDescent="0.3">
      <c r="A66" s="17">
        <v>1.4896267723102501</v>
      </c>
      <c r="B66" s="18">
        <f t="shared" si="0"/>
        <v>55.290346713445217</v>
      </c>
      <c r="C66" s="18">
        <v>3.3748609952738402</v>
      </c>
      <c r="D66" s="19">
        <f t="shared" si="1"/>
        <v>10.616733317013695</v>
      </c>
      <c r="F66" s="17">
        <v>100.290787623066</v>
      </c>
      <c r="G66" s="18">
        <f t="shared" si="2"/>
        <v>85.046587904360536</v>
      </c>
      <c r="H66" s="18">
        <v>1.4601969057665201</v>
      </c>
      <c r="I66" s="19">
        <f t="shared" si="3"/>
        <v>55.263087855640983</v>
      </c>
    </row>
    <row r="67" spans="1:9" x14ac:dyDescent="0.3">
      <c r="A67" s="17">
        <v>1.4738149847094799</v>
      </c>
      <c r="B67" s="18">
        <f t="shared" ref="B67:B77" si="4">A67/(MAX(A$2:A$301))*100</f>
        <v>54.703461975028432</v>
      </c>
      <c r="C67" s="18">
        <v>1.6626702807895399</v>
      </c>
      <c r="D67" s="19">
        <f t="shared" ref="D67:D77" si="5">C67/(MAX(C$2:C$301))*100</f>
        <v>5.2304752669774803</v>
      </c>
      <c r="F67" s="17">
        <v>100.26617440225</v>
      </c>
      <c r="G67" s="18">
        <f t="shared" ref="G67:G82" si="6">F67/(MAX(F$2:F$301))*100</f>
        <v>85.025715893108583</v>
      </c>
      <c r="H67" s="18">
        <v>1.16729957805907</v>
      </c>
      <c r="I67" s="19">
        <f t="shared" ref="I67:I82" si="7">H67/(MAX(H$2:H$301))*100</f>
        <v>44.178000159689226</v>
      </c>
    </row>
    <row r="68" spans="1:9" x14ac:dyDescent="0.3">
      <c r="A68" s="17">
        <v>1.8292326939115899</v>
      </c>
      <c r="B68" s="18">
        <f t="shared" si="4"/>
        <v>67.895470023733324</v>
      </c>
      <c r="C68" s="18">
        <v>2.2921879343897702</v>
      </c>
      <c r="D68" s="19">
        <f t="shared" si="5"/>
        <v>7.2108297337200575</v>
      </c>
      <c r="F68" s="17">
        <v>96.554149085794606</v>
      </c>
      <c r="G68" s="18">
        <f t="shared" si="6"/>
        <v>81.877918424754384</v>
      </c>
      <c r="H68" s="18">
        <v>0.99419831223628696</v>
      </c>
      <c r="I68" s="19">
        <f t="shared" si="7"/>
        <v>37.62675325366633</v>
      </c>
    </row>
    <row r="69" spans="1:9" x14ac:dyDescent="0.3">
      <c r="A69" s="17">
        <v>1.9272310258548699</v>
      </c>
      <c r="B69" s="18">
        <f t="shared" si="4"/>
        <v>71.5328655453511</v>
      </c>
      <c r="C69" s="18">
        <v>3.6182930219627401</v>
      </c>
      <c r="D69" s="19">
        <f t="shared" si="5"/>
        <v>11.382528682154803</v>
      </c>
      <c r="F69" s="17">
        <v>91.591068917018205</v>
      </c>
      <c r="G69" s="18">
        <f t="shared" si="6"/>
        <v>77.669226441631949</v>
      </c>
      <c r="H69" s="18">
        <v>0.933544303797468</v>
      </c>
      <c r="I69" s="19">
        <f t="shared" si="7"/>
        <v>35.331221888058025</v>
      </c>
    </row>
    <row r="70" spans="1:9" x14ac:dyDescent="0.3">
      <c r="A70" s="17">
        <v>1.98969627467333</v>
      </c>
      <c r="B70" s="18">
        <f t="shared" si="4"/>
        <v>73.851382726240601</v>
      </c>
      <c r="C70" s="18">
        <v>3.9538156797331099</v>
      </c>
      <c r="D70" s="19">
        <f t="shared" si="5"/>
        <v>12.438025363159475</v>
      </c>
      <c r="F70" s="17">
        <v>91.625879043600506</v>
      </c>
      <c r="G70" s="18">
        <f t="shared" si="6"/>
        <v>77.698745428973751</v>
      </c>
      <c r="H70" s="18">
        <v>1.3477848101265799</v>
      </c>
      <c r="I70" s="19">
        <f t="shared" si="7"/>
        <v>51.008703058047089</v>
      </c>
    </row>
    <row r="71" spans="1:9" x14ac:dyDescent="0.3">
      <c r="A71" s="17">
        <v>1.90273144286905</v>
      </c>
      <c r="B71" s="18">
        <f t="shared" si="4"/>
        <v>70.623516664946663</v>
      </c>
      <c r="C71" s="18">
        <v>4.5367667500694999</v>
      </c>
      <c r="D71" s="19">
        <f t="shared" si="5"/>
        <v>14.271889353201223</v>
      </c>
      <c r="F71" s="17">
        <v>93.734880450070307</v>
      </c>
      <c r="G71" s="18">
        <f t="shared" si="6"/>
        <v>79.487178621660163</v>
      </c>
      <c r="H71" s="18">
        <v>1.4449015471167299</v>
      </c>
      <c r="I71" s="19">
        <f t="shared" si="7"/>
        <v>54.684214728661459</v>
      </c>
    </row>
    <row r="72" spans="1:9" x14ac:dyDescent="0.3">
      <c r="A72" s="17">
        <v>1.7541701417848199</v>
      </c>
      <c r="B72" s="18">
        <f t="shared" si="4"/>
        <v>65.109379836962177</v>
      </c>
      <c r="C72" s="18">
        <v>7.0211287183764197</v>
      </c>
      <c r="D72" s="19">
        <f t="shared" si="5"/>
        <v>22.087265606440248</v>
      </c>
      <c r="F72" s="17">
        <v>95.332630098452796</v>
      </c>
      <c r="G72" s="18">
        <f t="shared" si="6"/>
        <v>80.842070323488514</v>
      </c>
      <c r="H72" s="18">
        <v>1.4581223628691899</v>
      </c>
      <c r="I72" s="19">
        <f t="shared" si="7"/>
        <v>55.184574029222986</v>
      </c>
    </row>
    <row r="73" spans="1:9" x14ac:dyDescent="0.3">
      <c r="A73" s="17">
        <v>1.7037809285515699</v>
      </c>
      <c r="B73" s="18">
        <f t="shared" si="4"/>
        <v>63.239087813435191</v>
      </c>
      <c r="C73" s="18">
        <v>7.2789824854044998</v>
      </c>
      <c r="D73" s="19">
        <f t="shared" si="5"/>
        <v>22.898429290858125</v>
      </c>
      <c r="F73" s="17">
        <v>97.367791842475299</v>
      </c>
      <c r="G73" s="18">
        <f t="shared" si="6"/>
        <v>82.567887482419607</v>
      </c>
      <c r="H73" s="18">
        <v>1.6765471167369901</v>
      </c>
      <c r="I73" s="19">
        <f t="shared" si="7"/>
        <v>63.451148431054428</v>
      </c>
    </row>
    <row r="74" spans="1:9" x14ac:dyDescent="0.3">
      <c r="A74" s="17">
        <v>1.94981929385599</v>
      </c>
      <c r="B74" s="18">
        <f t="shared" si="4"/>
        <v>72.371272314518663</v>
      </c>
      <c r="C74" s="18">
        <v>6.7785654712260204</v>
      </c>
      <c r="D74" s="19">
        <f t="shared" si="5"/>
        <v>21.32420327258086</v>
      </c>
      <c r="F74" s="17">
        <v>88.814697609001399</v>
      </c>
      <c r="G74" s="18">
        <f t="shared" si="6"/>
        <v>75.314863572433694</v>
      </c>
      <c r="H74" s="18">
        <v>1.8947257383966201</v>
      </c>
      <c r="I74" s="19">
        <f t="shared" si="7"/>
        <v>71.708407633140908</v>
      </c>
    </row>
    <row r="75" spans="1:9" x14ac:dyDescent="0.3">
      <c r="A75" s="17">
        <v>2.24694189602446</v>
      </c>
      <c r="B75" s="18">
        <f t="shared" si="4"/>
        <v>83.399545970487992</v>
      </c>
      <c r="C75" s="18">
        <v>6.8098415346121701</v>
      </c>
      <c r="D75" s="19">
        <f t="shared" si="5"/>
        <v>21.422592398723175</v>
      </c>
      <c r="F75" s="17">
        <v>86.625879043600506</v>
      </c>
      <c r="G75" s="18">
        <f t="shared" si="6"/>
        <v>73.458745428973728</v>
      </c>
      <c r="H75" s="18">
        <v>1.8477848101265799</v>
      </c>
      <c r="I75" s="19">
        <f t="shared" si="7"/>
        <v>69.931865967583249</v>
      </c>
    </row>
    <row r="76" spans="1:9" x14ac:dyDescent="0.3">
      <c r="A76" s="17">
        <v>2.3647484014456399</v>
      </c>
      <c r="B76" s="18">
        <f t="shared" si="4"/>
        <v>87.772159735837135</v>
      </c>
      <c r="C76" s="18">
        <v>8.1380316930775596</v>
      </c>
      <c r="D76" s="19">
        <f t="shared" si="5"/>
        <v>25.600850622234102</v>
      </c>
      <c r="F76" s="17">
        <v>85.364978902953496</v>
      </c>
      <c r="G76" s="18">
        <f t="shared" si="6"/>
        <v>72.389502109705049</v>
      </c>
      <c r="H76" s="18">
        <v>1.8430731364275601</v>
      </c>
      <c r="I76" s="19">
        <f t="shared" si="7"/>
        <v>69.753546429617003</v>
      </c>
    </row>
    <row r="77" spans="1:9" ht="15" thickBot="1" x14ac:dyDescent="0.35">
      <c r="A77" s="21">
        <v>2.69418960244648</v>
      </c>
      <c r="B77" s="22">
        <f t="shared" si="4"/>
        <v>100</v>
      </c>
      <c r="C77" s="22">
        <v>2.3832360300250199</v>
      </c>
      <c r="D77" s="24">
        <f t="shared" si="5"/>
        <v>7.4972514120454994</v>
      </c>
      <c r="F77" s="17">
        <v>73.511251758087198</v>
      </c>
      <c r="G77" s="18">
        <f t="shared" si="6"/>
        <v>62.337541490858364</v>
      </c>
      <c r="H77" s="18">
        <v>1.7837201125175799</v>
      </c>
      <c r="I77" s="19">
        <f t="shared" si="7"/>
        <v>67.507252548372705</v>
      </c>
    </row>
    <row r="78" spans="1:9" x14ac:dyDescent="0.3">
      <c r="F78" s="17">
        <v>74.862165963431707</v>
      </c>
      <c r="G78" s="18">
        <f t="shared" si="6"/>
        <v>63.483116736990517</v>
      </c>
      <c r="H78" s="18">
        <v>1.85959915611814</v>
      </c>
      <c r="I78" s="19">
        <f t="shared" si="7"/>
        <v>70.378995555319094</v>
      </c>
    </row>
    <row r="79" spans="1:9" x14ac:dyDescent="0.3">
      <c r="F79" s="17">
        <v>74.549929676511894</v>
      </c>
      <c r="G79" s="18">
        <f t="shared" si="6"/>
        <v>63.218340365682515</v>
      </c>
      <c r="H79" s="18">
        <v>2.1439873417721498</v>
      </c>
      <c r="I79" s="19">
        <f t="shared" si="7"/>
        <v>81.142043488675569</v>
      </c>
    </row>
    <row r="80" spans="1:9" x14ac:dyDescent="0.3">
      <c r="F80" s="17">
        <v>83.778481012658204</v>
      </c>
      <c r="G80" s="18">
        <f t="shared" si="6"/>
        <v>71.044151898734626</v>
      </c>
      <c r="H80" s="18">
        <v>1.9637482419127901</v>
      </c>
      <c r="I80" s="19">
        <f t="shared" si="7"/>
        <v>74.320655790061934</v>
      </c>
    </row>
    <row r="81" spans="6:9" x14ac:dyDescent="0.3">
      <c r="F81" s="17">
        <v>88.423347398030899</v>
      </c>
      <c r="G81" s="18">
        <f t="shared" si="6"/>
        <v>74.982998593530709</v>
      </c>
      <c r="H81" s="18">
        <v>2.2376582278481001</v>
      </c>
      <c r="I81" s="19">
        <f t="shared" si="7"/>
        <v>84.687142362867192</v>
      </c>
    </row>
    <row r="82" spans="6:9" ht="15" thickBot="1" x14ac:dyDescent="0.35">
      <c r="F82" s="21">
        <v>85.432137834036496</v>
      </c>
      <c r="G82" s="22">
        <f t="shared" si="6"/>
        <v>72.446452883263433</v>
      </c>
      <c r="H82" s="22">
        <v>2.6422644163150402</v>
      </c>
      <c r="I82" s="24">
        <f t="shared" si="7"/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Eccles 1957</vt:lpstr>
      <vt:lpstr>Kernell 1966</vt:lpstr>
      <vt:lpstr>Burke 1968</vt:lpstr>
      <vt:lpstr>Burke 1971</vt:lpstr>
      <vt:lpstr>Barrett 1974</vt:lpstr>
      <vt:lpstr>Gustafsson 1979</vt:lpstr>
      <vt:lpstr>Zwaagstra 1980</vt:lpstr>
      <vt:lpstr>Cullheim 1981</vt:lpstr>
      <vt:lpstr>Fleshman 1981</vt:lpstr>
      <vt:lpstr>Kernell 1981</vt:lpstr>
      <vt:lpstr>Burke 1982</vt:lpstr>
      <vt:lpstr>Gustafsson 1984a</vt:lpstr>
      <vt:lpstr>Gustafsson 1984b</vt:lpstr>
      <vt:lpstr>Gustafsson 1985</vt:lpstr>
      <vt:lpstr>Zengel 1985</vt:lpstr>
      <vt:lpstr>Munson 1986</vt:lpstr>
      <vt:lpstr>Foehering 1987</vt:lpstr>
      <vt:lpstr>Pinter 1989 (W)</vt:lpstr>
      <vt:lpstr>Kernell 1989a (TA)</vt:lpstr>
      <vt:lpstr>Sasaki 1990</vt:lpstr>
      <vt:lpstr>Krawitz 2001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arnault CAILLET</dc:creator>
  <cp:lastModifiedBy>arnault CAILLET</cp:lastModifiedBy>
  <dcterms:created xsi:type="dcterms:W3CDTF">2015-06-05T18:17:20Z</dcterms:created>
  <dcterms:modified xsi:type="dcterms:W3CDTF">2022-01-18T09:08:50Z</dcterms:modified>
</cp:coreProperties>
</file>