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D-based chemical denaturation" sheetId="1" state="visible" r:id="rId2"/>
    <sheet name="Fluorescence-based chemical denaturation VcRfaH-KOW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<sst xmlns="http://schemas.openxmlformats.org/spreadsheetml/2006/main" count="210" uniqueCount="24">
  <si>
    <r>
      <rPr>
        <i val="true"/>
        <sz val="10"/>
        <rFont val="Arial"/>
        <family val="2"/>
      </rPr>
      <t xml:space="preserve">Ec</t>
    </r>
    <r>
      <rPr>
        <sz val="10"/>
        <rFont val="Arial"/>
        <family val="2"/>
      </rPr>
      <t xml:space="preserve">NusG-KOW</t>
    </r>
  </si>
  <si>
    <r>
      <rPr>
        <i val="true"/>
        <sz val="10"/>
        <rFont val="Arial"/>
        <family val="2"/>
      </rPr>
      <t xml:space="preserve">Mt</t>
    </r>
    <r>
      <rPr>
        <sz val="10"/>
        <rFont val="Arial"/>
        <family val="2"/>
      </rPr>
      <t xml:space="preserve">NusG-KOW</t>
    </r>
  </si>
  <si>
    <r>
      <rPr>
        <i val="true"/>
        <sz val="10"/>
        <rFont val="Arial"/>
        <family val="2"/>
      </rPr>
      <t xml:space="preserve">Mj</t>
    </r>
    <r>
      <rPr>
        <sz val="10"/>
        <rFont val="Arial"/>
        <family val="2"/>
      </rPr>
      <t xml:space="preserve">Spt5-KOW</t>
    </r>
  </si>
  <si>
    <t xml:space="preserve">hSpt5-KOW5</t>
  </si>
  <si>
    <r>
      <rPr>
        <i val="true"/>
        <sz val="10"/>
        <rFont val="Arial"/>
        <family val="2"/>
      </rPr>
      <t xml:space="preserve">Ec</t>
    </r>
    <r>
      <rPr>
        <sz val="10"/>
        <rFont val="Arial"/>
        <family val="2"/>
      </rPr>
      <t xml:space="preserve">RfaH-KOW</t>
    </r>
  </si>
  <si>
    <r>
      <rPr>
        <i val="true"/>
        <sz val="10"/>
        <rFont val="Arial"/>
        <family val="2"/>
      </rPr>
      <t xml:space="preserve">Vc</t>
    </r>
    <r>
      <rPr>
        <sz val="10"/>
        <rFont val="Arial"/>
        <family val="2"/>
      </rPr>
      <t xml:space="preserve">RfaH-KOW</t>
    </r>
  </si>
  <si>
    <t xml:space="preserve">urea, pH 7</t>
  </si>
  <si>
    <t xml:space="preserve">Wavelength</t>
  </si>
  <si>
    <t xml:space="preserve">nm</t>
  </si>
  <si>
    <t xml:space="preserve">[Protein]</t>
  </si>
  <si>
    <t xml:space="preserve">mM</t>
  </si>
  <si>
    <t xml:space="preserve">Lightpath</t>
  </si>
  <si>
    <t xml:space="preserve">cm</t>
  </si>
  <si>
    <t xml:space="preserve"># Amino acids</t>
  </si>
  <si>
    <t xml:space="preserve">[urea] (M)</t>
  </si>
  <si>
    <t xml:space="preserve">CD (mdeg)</t>
  </si>
  <si>
    <r>
      <rPr>
        <sz val="10"/>
        <rFont val="Symbol"/>
        <family val="0"/>
        <charset val="2"/>
      </rPr>
      <t xml:space="preserve">Q</t>
    </r>
    <r>
      <rPr>
        <sz val="10"/>
        <rFont val="Arial"/>
        <family val="2"/>
      </rPr>
      <t xml:space="preserve">MRW (deg*cm^2/dmol)</t>
    </r>
  </si>
  <si>
    <t xml:space="preserve">urea, pH 4</t>
  </si>
  <si>
    <t xml:space="preserve">N/A, native-state aggregation</t>
  </si>
  <si>
    <r>
      <rPr>
        <sz val="10"/>
        <rFont val="Symbol"/>
        <family val="0"/>
        <charset val="2"/>
      </rPr>
      <t xml:space="preserve">Q</t>
    </r>
    <r>
      <rPr>
        <sz val="10"/>
        <rFont val="Arial"/>
        <family val="2"/>
      </rPr>
      <t xml:space="preserve">MRW (1000*deg*cm^2/dmol)</t>
    </r>
  </si>
  <si>
    <t xml:space="preserve">GdmCl, pH 7</t>
  </si>
  <si>
    <t xml:space="preserve">[GdmCl] (M)</t>
  </si>
  <si>
    <t xml:space="preserve">Trp Fluorescence at 380 nm</t>
  </si>
  <si>
    <t xml:space="preserve">Normalized Fluorescence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</si>
</sst>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i val="true"/>
      <sz val="10"/>
      <name val="Arial"/>
      <family val="2"/>
    </font>
    <font>
      <sz val="10"/>
      <name val="Symbol"/>
      <family val="0"/>
      <charset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6" borderId="0" applyFont="true" applyBorder="false" applyAlignment="false" applyProtection="false"/>
    <xf numFmtId="164" fontId="14" fillId="7" borderId="0" applyFont="true" applyBorder="false" applyAlignment="false" applyProtection="false"/>
    <xf numFmtId="164" fontId="13" fillId="8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 1" xfId="20" builtinId="53" customBuiltin="true"/>
    <cellStyle name="Heading 2" xfId="21" builtinId="53" customBuiltin="true"/>
    <cellStyle name="Text" xfId="22" builtinId="53" customBuiltin="true"/>
    <cellStyle name="Note" xfId="23" builtinId="53" customBuiltin="true"/>
    <cellStyle name="Footnote" xfId="24" builtinId="53" customBuiltin="true"/>
    <cellStyle name="Hyperlink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04"/>
  <sheetViews>
    <sheetView windowProtection="false" showFormulas="false" showGridLines="true" showRowColHeaders="true" showZeros="true" rightToLeft="false" tabSelected="false" showOutlineSymbols="true" defaultGridColor="true" view="normal" topLeftCell="O1" colorId="64" zoomScale="100" zoomScaleNormal="100" zoomScalePageLayoutView="100" workbookViewId="0">
      <selection pane="topLeft" activeCell="W9" activeCellId="0" sqref="W9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s">
        <v>0</v>
      </c>
      <c r="B1" s="1"/>
      <c r="C1" s="1"/>
      <c r="E1" s="1" t="s">
        <v>1</v>
      </c>
      <c r="F1" s="1"/>
      <c r="G1" s="1"/>
      <c r="I1" s="1" t="s">
        <v>2</v>
      </c>
      <c r="J1" s="1"/>
      <c r="K1" s="1"/>
      <c r="M1" s="2" t="s">
        <v>3</v>
      </c>
      <c r="N1" s="2"/>
      <c r="O1" s="2"/>
      <c r="Q1" s="1" t="s">
        <v>4</v>
      </c>
      <c r="R1" s="1"/>
      <c r="S1" s="1"/>
      <c r="U1" s="1" t="s">
        <v>5</v>
      </c>
      <c r="V1" s="1"/>
      <c r="W1" s="1"/>
    </row>
    <row r="3" customFormat="false" ht="12.8" hidden="false" customHeight="false" outlineLevel="0" collapsed="false">
      <c r="A3" s="2" t="s">
        <v>6</v>
      </c>
      <c r="B3" s="2"/>
      <c r="C3" s="2"/>
      <c r="E3" s="2" t="s">
        <v>6</v>
      </c>
      <c r="F3" s="2"/>
      <c r="G3" s="2"/>
      <c r="I3" s="2" t="s">
        <v>6</v>
      </c>
      <c r="J3" s="2"/>
      <c r="K3" s="2"/>
      <c r="M3" s="2" t="s">
        <v>6</v>
      </c>
      <c r="N3" s="2"/>
      <c r="O3" s="2"/>
      <c r="Q3" s="2" t="s">
        <v>6</v>
      </c>
      <c r="R3" s="2"/>
      <c r="S3" s="2"/>
      <c r="U3" s="2" t="s">
        <v>6</v>
      </c>
      <c r="V3" s="2"/>
      <c r="W3" s="2"/>
    </row>
    <row r="4" customFormat="false" ht="12.8" hidden="false" customHeight="false" outlineLevel="0" collapsed="false">
      <c r="A4" s="0" t="s">
        <v>7</v>
      </c>
      <c r="B4" s="0" t="n">
        <v>218</v>
      </c>
      <c r="C4" s="0" t="s">
        <v>8</v>
      </c>
      <c r="E4" s="0" t="s">
        <v>7</v>
      </c>
      <c r="F4" s="0" t="n">
        <v>221</v>
      </c>
      <c r="G4" s="0" t="s">
        <v>8</v>
      </c>
      <c r="I4" s="0" t="s">
        <v>7</v>
      </c>
      <c r="J4" s="0" t="n">
        <v>219</v>
      </c>
      <c r="K4" s="0" t="s">
        <v>8</v>
      </c>
      <c r="M4" s="0" t="s">
        <v>7</v>
      </c>
      <c r="N4" s="0" t="n">
        <v>226</v>
      </c>
      <c r="O4" s="0" t="s">
        <v>8</v>
      </c>
      <c r="Q4" s="0" t="s">
        <v>7</v>
      </c>
      <c r="R4" s="0" t="n">
        <v>219</v>
      </c>
      <c r="S4" s="0" t="s">
        <v>8</v>
      </c>
      <c r="U4" s="0" t="s">
        <v>7</v>
      </c>
      <c r="V4" s="0" t="n">
        <v>224</v>
      </c>
      <c r="W4" s="0" t="s">
        <v>8</v>
      </c>
    </row>
    <row r="5" customFormat="false" ht="12.8" hidden="false" customHeight="false" outlineLevel="0" collapsed="false">
      <c r="A5" s="0" t="s">
        <v>9</v>
      </c>
      <c r="B5" s="0" t="n">
        <v>0.0567114</v>
      </c>
      <c r="C5" s="0" t="s">
        <v>10</v>
      </c>
      <c r="E5" s="0" t="s">
        <v>9</v>
      </c>
      <c r="F5" s="0" t="n">
        <v>0.0569126666666667</v>
      </c>
      <c r="G5" s="0" t="s">
        <v>10</v>
      </c>
      <c r="I5" s="0" t="s">
        <v>9</v>
      </c>
      <c r="J5" s="0" t="n">
        <v>0.056802</v>
      </c>
      <c r="K5" s="0" t="s">
        <v>10</v>
      </c>
      <c r="M5" s="0" t="s">
        <v>9</v>
      </c>
      <c r="N5" s="0" t="n">
        <v>0.042768</v>
      </c>
      <c r="O5" s="0" t="s">
        <v>10</v>
      </c>
      <c r="Q5" s="0" t="s">
        <v>9</v>
      </c>
      <c r="R5" s="0" t="n">
        <v>0.057047</v>
      </c>
      <c r="S5" s="0" t="s">
        <v>10</v>
      </c>
      <c r="U5" s="0" t="s">
        <v>9</v>
      </c>
      <c r="V5" s="0" t="n">
        <v>0.053276</v>
      </c>
      <c r="W5" s="0" t="s">
        <v>10</v>
      </c>
    </row>
    <row r="6" customFormat="false" ht="12.8" hidden="false" customHeight="false" outlineLevel="0" collapsed="false">
      <c r="A6" s="0" t="s">
        <v>11</v>
      </c>
      <c r="B6" s="0" t="n">
        <v>0.1</v>
      </c>
      <c r="C6" s="0" t="s">
        <v>12</v>
      </c>
      <c r="E6" s="0" t="s">
        <v>11</v>
      </c>
      <c r="F6" s="0" t="n">
        <v>0.1</v>
      </c>
      <c r="G6" s="0" t="s">
        <v>12</v>
      </c>
      <c r="I6" s="0" t="s">
        <v>11</v>
      </c>
      <c r="J6" s="0" t="n">
        <v>0.1</v>
      </c>
      <c r="K6" s="0" t="s">
        <v>12</v>
      </c>
      <c r="M6" s="0" t="s">
        <v>11</v>
      </c>
      <c r="N6" s="0" t="n">
        <v>0.1</v>
      </c>
      <c r="O6" s="0" t="s">
        <v>12</v>
      </c>
      <c r="Q6" s="0" t="s">
        <v>11</v>
      </c>
      <c r="R6" s="0" t="n">
        <v>0.1</v>
      </c>
      <c r="S6" s="0" t="s">
        <v>12</v>
      </c>
      <c r="U6" s="0" t="s">
        <v>11</v>
      </c>
      <c r="V6" s="0" t="n">
        <v>0.1</v>
      </c>
      <c r="W6" s="0" t="s">
        <v>12</v>
      </c>
    </row>
    <row r="7" customFormat="false" ht="12.8" hidden="false" customHeight="false" outlineLevel="0" collapsed="false">
      <c r="A7" s="0" t="s">
        <v>13</v>
      </c>
      <c r="B7" s="0" t="n">
        <v>63</v>
      </c>
      <c r="E7" s="0" t="s">
        <v>13</v>
      </c>
      <c r="F7" s="0" t="n">
        <v>62</v>
      </c>
      <c r="I7" s="0" t="s">
        <v>13</v>
      </c>
      <c r="J7" s="0" t="n">
        <v>69</v>
      </c>
      <c r="M7" s="0" t="s">
        <v>13</v>
      </c>
      <c r="N7" s="0" t="n">
        <v>62</v>
      </c>
      <c r="Q7" s="0" t="s">
        <v>13</v>
      </c>
      <c r="R7" s="0" t="n">
        <v>66</v>
      </c>
      <c r="U7" s="0" t="s">
        <v>13</v>
      </c>
      <c r="V7" s="0" t="n">
        <v>67</v>
      </c>
    </row>
    <row r="9" customFormat="false" ht="13" hidden="false" customHeight="false" outlineLevel="0" collapsed="false">
      <c r="A9" s="0" t="s">
        <v>14</v>
      </c>
      <c r="B9" s="0" t="s">
        <v>15</v>
      </c>
      <c r="C9" s="3" t="s">
        <v>16</v>
      </c>
      <c r="E9" s="0" t="s">
        <v>14</v>
      </c>
      <c r="F9" s="0" t="s">
        <v>15</v>
      </c>
      <c r="G9" s="3" t="s">
        <v>16</v>
      </c>
      <c r="I9" s="0" t="s">
        <v>14</v>
      </c>
      <c r="J9" s="0" t="s">
        <v>15</v>
      </c>
      <c r="K9" s="3" t="s">
        <v>16</v>
      </c>
      <c r="M9" s="0" t="s">
        <v>14</v>
      </c>
      <c r="N9" s="0" t="s">
        <v>15</v>
      </c>
      <c r="O9" s="3" t="s">
        <v>16</v>
      </c>
      <c r="Q9" s="0" t="s">
        <v>14</v>
      </c>
      <c r="R9" s="0" t="s">
        <v>15</v>
      </c>
      <c r="S9" s="3" t="s">
        <v>16</v>
      </c>
      <c r="U9" s="0" t="s">
        <v>14</v>
      </c>
      <c r="V9" s="0" t="s">
        <v>15</v>
      </c>
      <c r="W9" s="3" t="s">
        <v>16</v>
      </c>
    </row>
    <row r="10" customFormat="false" ht="12.8" hidden="false" customHeight="false" outlineLevel="0" collapsed="false">
      <c r="A10" s="0" t="n">
        <v>0.500606658191885</v>
      </c>
      <c r="B10" s="0" t="n">
        <v>-11.3779</v>
      </c>
      <c r="C10" s="0" t="n">
        <f aca="false">(100*B10)/($B$5*$B$6*$B$7)</f>
        <v>-3184.57289542468</v>
      </c>
      <c r="E10" s="0" t="n">
        <v>0</v>
      </c>
      <c r="F10" s="0" t="n">
        <v>-11.9039</v>
      </c>
      <c r="G10" s="0" t="n">
        <f aca="false">(100*F10)/($F$5*$F$6*$F$7)</f>
        <v>-3373.56160485845</v>
      </c>
      <c r="I10" s="0" t="n">
        <v>0</v>
      </c>
      <c r="J10" s="0" t="n">
        <v>-12.4368</v>
      </c>
      <c r="K10" s="0" t="n">
        <f aca="false">(100*J10)/($J$5*$J$6*$J$7)</f>
        <v>-3173.18894160187</v>
      </c>
      <c r="M10" s="0" t="n">
        <v>0</v>
      </c>
      <c r="N10" s="0" t="n">
        <v>-0.588159</v>
      </c>
      <c r="O10" s="0" t="n">
        <f aca="false">(100*N10)/($N$5*$N$6*$N$7)</f>
        <v>-221.811529271207</v>
      </c>
      <c r="Q10" s="0" t="n">
        <v>0</v>
      </c>
      <c r="R10" s="0" t="n">
        <v>-14.3373</v>
      </c>
      <c r="S10" s="0" t="n">
        <f aca="false">(100*R10)/($R$5*$R$6*$R$7)</f>
        <v>-3807.94464532435</v>
      </c>
      <c r="U10" s="0" t="n">
        <v>0</v>
      </c>
      <c r="V10" s="0" t="n">
        <v>-15.6082</v>
      </c>
      <c r="W10" s="0" t="n">
        <f aca="false">(100*V10)/($V$5*$V$6*$V$7)</f>
        <v>-4372.66703497304</v>
      </c>
    </row>
    <row r="11" customFormat="false" ht="12.8" hidden="false" customHeight="false" outlineLevel="0" collapsed="false">
      <c r="A11" s="0" t="n">
        <v>1.01419455843138</v>
      </c>
      <c r="B11" s="0" t="n">
        <v>-11.5451</v>
      </c>
      <c r="C11" s="0" t="n">
        <f aca="false">(100*B11)/($B$5*$B$6*$B$7)</f>
        <v>-3231.37068659133</v>
      </c>
      <c r="E11" s="0" t="n">
        <v>0.500606658191859</v>
      </c>
      <c r="F11" s="0" t="n">
        <v>-11.8263</v>
      </c>
      <c r="G11" s="0" t="n">
        <f aca="false">(100*F11)/($F$5*$F$6*$F$7)</f>
        <v>-3351.56978868585</v>
      </c>
      <c r="I11" s="0" t="n">
        <v>0.459337550363642</v>
      </c>
      <c r="J11" s="0" t="n">
        <v>-12.6179</v>
      </c>
      <c r="K11" s="0" t="n">
        <f aca="false">(100*J11)/($J$5*$J$6*$J$7)</f>
        <v>-3219.39572448204</v>
      </c>
      <c r="M11" s="0" t="n">
        <v>0.323793866130629</v>
      </c>
      <c r="N11" s="0" t="n">
        <v>-0.604779</v>
      </c>
      <c r="O11" s="0" t="n">
        <f aca="false">(100*N11)/($N$5*$N$6*$N$7)</f>
        <v>-228.079405162738</v>
      </c>
      <c r="Q11" s="0" t="n">
        <v>0.282557942461435</v>
      </c>
      <c r="R11" s="0" t="n">
        <v>-14.3323</v>
      </c>
      <c r="S11" s="0" t="n">
        <f aca="false">(100*R11)/($R$5*$R$6*$R$7)</f>
        <v>-3806.6166600533</v>
      </c>
      <c r="U11" s="0" t="n">
        <v>0.95509670852196</v>
      </c>
      <c r="V11" s="0" t="n">
        <v>-15.5535</v>
      </c>
      <c r="W11" s="0" t="n">
        <f aca="false">(100*V11)/($V$5*$V$6*$V$7)</f>
        <v>-4357.34272551949</v>
      </c>
    </row>
    <row r="12" customFormat="false" ht="12.8" hidden="false" customHeight="false" outlineLevel="0" collapsed="false">
      <c r="A12" s="0" t="n">
        <v>1.52316353634086</v>
      </c>
      <c r="B12" s="0" t="n">
        <v>-11.641</v>
      </c>
      <c r="C12" s="0" t="n">
        <f aca="false">(100*B12)/($B$5*$B$6*$B$7)</f>
        <v>-3258.21224264923</v>
      </c>
      <c r="E12" s="0" t="n">
        <v>1.03192727476563</v>
      </c>
      <c r="F12" s="0" t="n">
        <v>-11.7659</v>
      </c>
      <c r="G12" s="0" t="n">
        <f aca="false">(100*F12)/($F$5*$F$6*$F$7)</f>
        <v>-3334.45244723192</v>
      </c>
      <c r="I12" s="0" t="n">
        <v>0.937370700436919</v>
      </c>
      <c r="J12" s="0" t="n">
        <v>-12.6103</v>
      </c>
      <c r="K12" s="0" t="n">
        <f aca="false">(100*J12)/($J$5*$J$6*$J$7)</f>
        <v>-3217.45662150088</v>
      </c>
      <c r="M12" s="0" t="n">
        <v>0.683465095902723</v>
      </c>
      <c r="N12" s="0" t="n">
        <v>-0.623366</v>
      </c>
      <c r="O12" s="0" t="n">
        <f aca="false">(100*N12)/($N$5*$N$6*$N$7)</f>
        <v>-235.089092839989</v>
      </c>
      <c r="Q12" s="0" t="n">
        <v>0.553678509165871</v>
      </c>
      <c r="R12" s="0" t="n">
        <v>-14.6267</v>
      </c>
      <c r="S12" s="0" t="n">
        <f aca="false">(100*R12)/($R$5*$R$6*$R$7)</f>
        <v>-3884.80843281271</v>
      </c>
      <c r="U12" s="0" t="n">
        <v>1.44614091813189</v>
      </c>
      <c r="V12" s="0" t="n">
        <v>-15.7871</v>
      </c>
      <c r="W12" s="0" t="n">
        <f aca="false">(100*V12)/($V$5*$V$6*$V$7)</f>
        <v>-4422.78621159537</v>
      </c>
    </row>
    <row r="13" customFormat="false" ht="12.8" hidden="false" customHeight="false" outlineLevel="0" collapsed="false">
      <c r="A13" s="0" t="n">
        <v>2.03944084784437</v>
      </c>
      <c r="B13" s="0" t="n">
        <v>-11.5128</v>
      </c>
      <c r="C13" s="0" t="n">
        <f aca="false">(100*B13)/($B$5*$B$6*$B$7)</f>
        <v>-3222.33020420686</v>
      </c>
      <c r="E13" s="0" t="n">
        <v>1.5409424076638</v>
      </c>
      <c r="F13" s="0" t="n">
        <v>-11.5716</v>
      </c>
      <c r="G13" s="0" t="n">
        <f aca="false">(100*F13)/($F$5*$F$6*$F$7)</f>
        <v>-3279.38788689254</v>
      </c>
      <c r="I13" s="0" t="n">
        <v>1.44021738527488</v>
      </c>
      <c r="J13" s="0" t="n">
        <v>-12.4849</v>
      </c>
      <c r="K13" s="0" t="n">
        <f aca="false">(100*J13)/($J$5*$J$6*$J$7)</f>
        <v>-3185.46142231162</v>
      </c>
      <c r="M13" s="0" t="n">
        <v>0.978733784965717</v>
      </c>
      <c r="N13" s="0" t="n">
        <v>-0.848038</v>
      </c>
      <c r="O13" s="0" t="n">
        <f aca="false">(100*N13)/($N$5*$N$6*$N$7)</f>
        <v>-319.819310186694</v>
      </c>
      <c r="Q13" s="0" t="n">
        <v>0.819236437215206</v>
      </c>
      <c r="R13" s="0" t="n">
        <v>-14.4183</v>
      </c>
      <c r="S13" s="0" t="n">
        <f aca="false">(100*R13)/($R$5*$R$6*$R$7)</f>
        <v>-3829.45800671536</v>
      </c>
      <c r="U13" s="0" t="n">
        <v>1.91468929085568</v>
      </c>
      <c r="V13" s="0" t="n">
        <v>-15.3062</v>
      </c>
      <c r="W13" s="0" t="n">
        <f aca="false">(100*V13)/($V$5*$V$6*$V$7)</f>
        <v>-4288.06115828247</v>
      </c>
    </row>
    <row r="14" customFormat="false" ht="12.8" hidden="false" customHeight="false" outlineLevel="0" collapsed="false">
      <c r="A14" s="0" t="n">
        <v>2.56912850033029</v>
      </c>
      <c r="B14" s="0" t="n">
        <v>-11.4776</v>
      </c>
      <c r="C14" s="0" t="n">
        <f aca="false">(100*B14)/($B$5*$B$6*$B$7)</f>
        <v>-3212.47803764546</v>
      </c>
      <c r="E14" s="0" t="n">
        <v>2.06915634187501</v>
      </c>
      <c r="F14" s="0" t="n">
        <v>-11.506</v>
      </c>
      <c r="G14" s="0" t="n">
        <f aca="false">(100*F14)/($F$5*$F$6*$F$7)</f>
        <v>-3260.79686703529</v>
      </c>
      <c r="I14" s="0" t="n">
        <v>1.950323812965</v>
      </c>
      <c r="J14" s="0" t="n">
        <v>-12.8707</v>
      </c>
      <c r="K14" s="0" t="n">
        <f aca="false">(100*J14)/($J$5*$J$6*$J$7)</f>
        <v>-3283.89641311875</v>
      </c>
      <c r="M14" s="0" t="n">
        <v>1.32178491475969</v>
      </c>
      <c r="N14" s="0" t="n">
        <v>-0.809471</v>
      </c>
      <c r="O14" s="0" t="n">
        <f aca="false">(100*N14)/($N$5*$N$6*$N$7)</f>
        <v>-305.274594813125</v>
      </c>
      <c r="Q14" s="0" t="n">
        <v>1.09104760310437</v>
      </c>
      <c r="R14" s="0" t="n">
        <v>-14.3377</v>
      </c>
      <c r="S14" s="0" t="n">
        <f aca="false">(100*R14)/($R$5*$R$6*$R$7)</f>
        <v>-3808.05088414603</v>
      </c>
      <c r="U14" s="0" t="n">
        <v>2.40231120240412</v>
      </c>
      <c r="V14" s="0" t="n">
        <v>-14.7822</v>
      </c>
      <c r="W14" s="0" t="n">
        <f aca="false">(100*V14)/($V$5*$V$6*$V$7)</f>
        <v>-4141.26155766703</v>
      </c>
    </row>
    <row r="15" customFormat="false" ht="12.8" hidden="false" customHeight="false" outlineLevel="0" collapsed="false">
      <c r="A15" s="0" t="n">
        <v>3.05264132390814</v>
      </c>
      <c r="B15" s="0" t="n">
        <v>-11.3468</v>
      </c>
      <c r="C15" s="0" t="n">
        <f aca="false">(100*B15)/($B$5*$B$6*$B$7)</f>
        <v>-3175.86828235481</v>
      </c>
      <c r="E15" s="0" t="n">
        <v>2.59297285818204</v>
      </c>
      <c r="F15" s="0" t="n">
        <v>-11.4635</v>
      </c>
      <c r="G15" s="0" t="n">
        <f aca="false">(100*F15)/($F$5*$F$6*$F$7)</f>
        <v>-3248.75238008509</v>
      </c>
      <c r="I15" s="0" t="n">
        <v>2.43804411445695</v>
      </c>
      <c r="J15" s="0" t="n">
        <v>-12.7821</v>
      </c>
      <c r="K15" s="0" t="n">
        <f aca="false">(100*J15)/($J$5*$J$6*$J$7)</f>
        <v>-3261.29055468041</v>
      </c>
      <c r="M15" s="0" t="n">
        <v>1.64765074881912</v>
      </c>
      <c r="N15" s="0" t="n">
        <v>-1.0257</v>
      </c>
      <c r="O15" s="0" t="n">
        <f aca="false">(100*N15)/($N$5*$N$6*$N$7)</f>
        <v>-386.820716121791</v>
      </c>
      <c r="Q15" s="0" t="n">
        <v>1.36914920354177</v>
      </c>
      <c r="R15" s="0" t="n">
        <v>-14.3391</v>
      </c>
      <c r="S15" s="0" t="n">
        <f aca="false">(100*R15)/($R$5*$R$6*$R$7)</f>
        <v>-3808.42272002193</v>
      </c>
      <c r="U15" s="0" t="n">
        <v>2.86742639379328</v>
      </c>
      <c r="V15" s="0" t="n">
        <v>-14.632</v>
      </c>
      <c r="W15" s="0" t="n">
        <f aca="false">(100*V15)/($V$5*$V$6*$V$7)</f>
        <v>-4099.1827408494</v>
      </c>
    </row>
    <row r="16" customFormat="false" ht="12.8" hidden="false" customHeight="false" outlineLevel="0" collapsed="false">
      <c r="A16" s="0" t="n">
        <v>3.57358290391956</v>
      </c>
      <c r="B16" s="0" t="n">
        <v>-11.6223</v>
      </c>
      <c r="C16" s="0" t="n">
        <f aca="false">(100*B16)/($B$5*$B$6*$B$7)</f>
        <v>-3252.97827916349</v>
      </c>
      <c r="E16" s="0" t="n">
        <v>3.58557891802048</v>
      </c>
      <c r="F16" s="0" t="n">
        <v>-11.1927</v>
      </c>
      <c r="G16" s="0" t="n">
        <f aca="false">(100*F16)/($F$5*$F$6*$F$7)</f>
        <v>-3172.00774323534</v>
      </c>
      <c r="I16" s="0" t="n">
        <v>2.87936943215292</v>
      </c>
      <c r="J16" s="0" t="n">
        <v>-13.1777</v>
      </c>
      <c r="K16" s="0" t="n">
        <f aca="false">(100*J16)/($J$5*$J$6*$J$7)</f>
        <v>-3362.22596775272</v>
      </c>
      <c r="M16" s="0" t="n">
        <v>1.97408405300427</v>
      </c>
      <c r="N16" s="0" t="n">
        <v>-0.995974</v>
      </c>
      <c r="O16" s="0" t="n">
        <f aca="false">(100*N16)/($N$5*$N$6*$N$7)</f>
        <v>-375.610193934567</v>
      </c>
      <c r="Q16" s="0" t="n">
        <v>1.65358076464</v>
      </c>
      <c r="R16" s="0" t="n">
        <v>-14.2736</v>
      </c>
      <c r="S16" s="0" t="n">
        <f aca="false">(100*R16)/($R$5*$R$6*$R$7)</f>
        <v>-3791.02611297117</v>
      </c>
      <c r="U16" s="0" t="n">
        <v>3.34583410123008</v>
      </c>
      <c r="V16" s="0" t="n">
        <v>-13.8846</v>
      </c>
      <c r="W16" s="0" t="n">
        <f aca="false">(100*V16)/($V$5*$V$6*$V$7)</f>
        <v>-3889.7972036357</v>
      </c>
    </row>
    <row r="17" customFormat="false" ht="12.8" hidden="false" customHeight="false" outlineLevel="0" collapsed="false">
      <c r="A17" s="0" t="n">
        <v>4.01204907632815</v>
      </c>
      <c r="B17" s="0" t="n">
        <v>-11.3219</v>
      </c>
      <c r="C17" s="0" t="n">
        <f aca="false">(100*B17)/($B$5*$B$6*$B$7)</f>
        <v>-3168.898994077</v>
      </c>
      <c r="E17" s="0" t="n">
        <v>4.18056811490427</v>
      </c>
      <c r="F17" s="0" t="n">
        <v>-10.58915</v>
      </c>
      <c r="G17" s="0" t="n">
        <f aca="false">(100*F17)/($F$5*$F$6*$F$7)</f>
        <v>-3000.96185855786</v>
      </c>
      <c r="I17" s="0" t="n">
        <v>3.40573586897067</v>
      </c>
      <c r="J17" s="0" t="n">
        <v>-13.0515</v>
      </c>
      <c r="K17" s="0" t="n">
        <f aca="false">(100*J17)/($J$5*$J$6*$J$7)</f>
        <v>-3330.02665246019</v>
      </c>
      <c r="M17" s="0" t="n">
        <v>2.30110798172395</v>
      </c>
      <c r="N17" s="0" t="n">
        <v>-1.15252</v>
      </c>
      <c r="O17" s="0" t="n">
        <f aca="false">(100*N17)/($N$5*$N$6*$N$7)</f>
        <v>-434.648154182204</v>
      </c>
      <c r="Q17" s="0" t="n">
        <v>1.91468929085568</v>
      </c>
      <c r="R17" s="0" t="n">
        <v>-14.1224</v>
      </c>
      <c r="S17" s="0" t="n">
        <f aca="false">(100*R17)/($R$5*$R$6*$R$7)</f>
        <v>-3750.86783837463</v>
      </c>
      <c r="U17" s="0" t="n">
        <v>3.843720318276</v>
      </c>
      <c r="V17" s="0" t="n">
        <v>-13.2185</v>
      </c>
      <c r="W17" s="0" t="n">
        <f aca="false">(100*V17)/($V$5*$V$6*$V$7)</f>
        <v>-3703.18801667016</v>
      </c>
    </row>
    <row r="18" customFormat="false" ht="12.8" hidden="false" customHeight="false" outlineLevel="0" collapsed="false">
      <c r="A18" s="0" t="n">
        <v>4.40355102768002</v>
      </c>
      <c r="B18" s="0" t="n">
        <v>-11.348</v>
      </c>
      <c r="C18" s="0" t="n">
        <f aca="false">(100*B18)/($B$5*$B$6*$B$7)</f>
        <v>-3176.2041516694</v>
      </c>
      <c r="E18" s="0" t="n">
        <v>4.66312682183747</v>
      </c>
      <c r="F18" s="0" t="n">
        <v>-10.0957</v>
      </c>
      <c r="G18" s="0" t="n">
        <f aca="false">(100*F18)/($F$5*$F$6*$F$7)</f>
        <v>-2861.11828007371</v>
      </c>
      <c r="I18" s="0" t="n">
        <v>3.89780542566911</v>
      </c>
      <c r="J18" s="0" t="n">
        <v>-13.3049</v>
      </c>
      <c r="K18" s="0" t="n">
        <f aca="false">(100*J18)/($J$5*$J$6*$J$7)</f>
        <v>-3394.68042817435</v>
      </c>
      <c r="M18" s="0" t="n">
        <v>2.62278302527338</v>
      </c>
      <c r="N18" s="0" t="n">
        <v>-1.39548</v>
      </c>
      <c r="O18" s="0" t="n">
        <f aca="false">(100*N18)/($N$5*$N$6*$N$7)</f>
        <v>-526.275297780674</v>
      </c>
      <c r="Q18" s="0" t="n">
        <v>2.19996339975935</v>
      </c>
      <c r="R18" s="0" t="n">
        <v>-13.493</v>
      </c>
      <c r="S18" s="0" t="n">
        <f aca="false">(100*R18)/($R$5*$R$6*$R$7)</f>
        <v>-3583.70105245489</v>
      </c>
      <c r="U18" s="0" t="n">
        <v>4.31311140867189</v>
      </c>
      <c r="V18" s="0" t="n">
        <v>-12.1022</v>
      </c>
      <c r="W18" s="0" t="n">
        <f aca="false">(100*V18)/($V$5*$V$6*$V$7)</f>
        <v>-3390.45444001555</v>
      </c>
    </row>
    <row r="19" customFormat="false" ht="12.8" hidden="false" customHeight="false" outlineLevel="0" collapsed="false">
      <c r="A19" s="0" t="n">
        <v>4.826359132245</v>
      </c>
      <c r="B19" s="0" t="n">
        <v>-11.4032</v>
      </c>
      <c r="C19" s="0" t="n">
        <f aca="false">(100*B19)/($B$5*$B$6*$B$7)</f>
        <v>-3191.65414014069</v>
      </c>
      <c r="E19" s="0" t="n">
        <v>5.18978409133498</v>
      </c>
      <c r="F19" s="0" t="n">
        <v>-9.07437</v>
      </c>
      <c r="G19" s="0" t="n">
        <f aca="false">(100*F19)/($F$5*$F$6*$F$7)</f>
        <v>-2571.6736716773</v>
      </c>
      <c r="I19" s="0" t="n">
        <v>4.37942827681791</v>
      </c>
      <c r="J19" s="0" t="n">
        <v>-13.1723</v>
      </c>
      <c r="K19" s="0" t="n">
        <f aca="false">(100*J19)/($J$5*$J$6*$J$7)</f>
        <v>-3360.84818405557</v>
      </c>
      <c r="M19" s="0" t="n">
        <v>2.9689698879482</v>
      </c>
      <c r="N19" s="0" t="n">
        <v>-1.78423</v>
      </c>
      <c r="O19" s="0" t="n">
        <f aca="false">(100*N19)/($N$5*$N$6*$N$7)</f>
        <v>-672.884007337412</v>
      </c>
      <c r="Q19" s="0" t="n">
        <v>2.48569954415999</v>
      </c>
      <c r="R19" s="0" t="n">
        <v>-12.8953</v>
      </c>
      <c r="S19" s="0" t="n">
        <f aca="false">(100*R19)/($R$5*$R$6*$R$7)</f>
        <v>-3424.9536931536</v>
      </c>
      <c r="U19" s="0" t="n">
        <v>4.80216460522812</v>
      </c>
      <c r="V19" s="0" t="n">
        <v>-10.5207</v>
      </c>
      <c r="W19" s="0" t="n">
        <f aca="false">(100*V19)/($V$5*$V$6*$V$7)</f>
        <v>-2947.39419502831</v>
      </c>
    </row>
    <row r="20" customFormat="false" ht="12.8" hidden="false" customHeight="false" outlineLevel="0" collapsed="false">
      <c r="A20" s="0" t="n">
        <v>5.25044855104</v>
      </c>
      <c r="B20" s="0" t="n">
        <v>-11.4012</v>
      </c>
      <c r="C20" s="0" t="n">
        <f aca="false">(100*B20)/($B$5*$B$6*$B$7)</f>
        <v>-3191.0943579497</v>
      </c>
      <c r="E20" s="0" t="n">
        <v>5.68804183593854</v>
      </c>
      <c r="F20" s="0" t="n">
        <v>-8.56029</v>
      </c>
      <c r="G20" s="0" t="n">
        <f aca="false">(100*F20)/($F$5*$F$6*$F$7)</f>
        <v>-2425.98355752768</v>
      </c>
      <c r="I20" s="0" t="n">
        <v>4.86265877033471</v>
      </c>
      <c r="J20" s="0" t="n">
        <v>-13.279</v>
      </c>
      <c r="K20" s="0" t="n">
        <f aca="false">(100*J20)/($J$5*$J$6*$J$7)</f>
        <v>-3388.07216933064</v>
      </c>
      <c r="M20" s="0" t="n">
        <v>3.29792905621313</v>
      </c>
      <c r="N20" s="0" t="n">
        <v>-2.31628</v>
      </c>
      <c r="O20" s="0" t="n">
        <f aca="false">(100*N20)/($N$5*$N$6*$N$7)</f>
        <v>-873.535232854229</v>
      </c>
      <c r="Q20" s="0" t="n">
        <v>2.7301433080208</v>
      </c>
      <c r="R20" s="0" t="n">
        <v>-12.9622</v>
      </c>
      <c r="S20" s="0" t="n">
        <f aca="false">(100*R20)/($R$5*$R$6*$R$7)</f>
        <v>-3442.72213608024</v>
      </c>
      <c r="U20" s="0" t="n">
        <v>5.28079094349186</v>
      </c>
      <c r="V20" s="0" t="n">
        <v>-9.24751</v>
      </c>
      <c r="W20" s="0" t="n">
        <f aca="false">(100*V20)/($V$5*$V$6*$V$7)</f>
        <v>-2590.70758528104</v>
      </c>
    </row>
    <row r="21" customFormat="false" ht="12.8" hidden="false" customHeight="false" outlineLevel="0" collapsed="false">
      <c r="A21" s="0" t="n">
        <v>5.6393493086669</v>
      </c>
      <c r="B21" s="0" t="n">
        <v>-11.3001</v>
      </c>
      <c r="C21" s="0" t="n">
        <f aca="false">(100*B21)/($B$5*$B$6*$B$7)</f>
        <v>-3162.79736819522</v>
      </c>
      <c r="E21" s="0" t="n">
        <v>6.22486333248001</v>
      </c>
      <c r="F21" s="0" t="n">
        <v>-8.37336</v>
      </c>
      <c r="G21" s="0" t="n">
        <f aca="false">(100*F21)/($F$5*$F$6*$F$7)</f>
        <v>-2373.00765292531</v>
      </c>
      <c r="I21" s="0" t="n">
        <v>5.33542439321388</v>
      </c>
      <c r="J21" s="0" t="n">
        <v>-13.3545</v>
      </c>
      <c r="K21" s="0" t="n">
        <f aca="false">(100*J21)/($J$5*$J$6*$J$7)</f>
        <v>-3407.33562657775</v>
      </c>
      <c r="M21" s="0" t="n">
        <v>3.70559046394367</v>
      </c>
      <c r="N21" s="0" t="n">
        <v>-2.67014</v>
      </c>
      <c r="O21" s="0" t="n">
        <f aca="false">(100*N21)/($N$5*$N$6*$N$7)</f>
        <v>-1006.98592858091</v>
      </c>
      <c r="Q21" s="0" t="n">
        <v>3.02275372819501</v>
      </c>
      <c r="R21" s="0" t="n">
        <v>-12.6717</v>
      </c>
      <c r="S21" s="0" t="n">
        <f aca="false">(100*R21)/($R$5*$R$6*$R$7)</f>
        <v>-3365.56619183225</v>
      </c>
      <c r="U21" s="0" t="n">
        <v>5.77329711477372</v>
      </c>
      <c r="V21" s="0" t="n">
        <v>-8.06115</v>
      </c>
      <c r="W21" s="0" t="n">
        <f aca="false">(100*V21)/($V$5*$V$6*$V$7)</f>
        <v>-2258.34656584186</v>
      </c>
    </row>
    <row r="22" customFormat="false" ht="12.8" hidden="false" customHeight="false" outlineLevel="0" collapsed="false">
      <c r="A22" s="0" t="n">
        <v>6.05381447140096</v>
      </c>
      <c r="B22" s="0" t="n">
        <v>-10.7585</v>
      </c>
      <c r="C22" s="0" t="n">
        <f aca="false">(100*B22)/($B$5*$B$6*$B$7)</f>
        <v>-3011.20835087551</v>
      </c>
      <c r="E22" s="0" t="n">
        <v>6.72712713086434</v>
      </c>
      <c r="F22" s="0" t="n">
        <v>-7.5748</v>
      </c>
      <c r="G22" s="0" t="n">
        <f aca="false">(100*F22)/($F$5*$F$6*$F$7)</f>
        <v>-2146.69599412645</v>
      </c>
      <c r="I22" s="0" t="n">
        <v>5.82813336726563</v>
      </c>
      <c r="J22" s="0" t="n">
        <v>-13.4977</v>
      </c>
      <c r="K22" s="0" t="n">
        <f aca="false">(100*J22)/($J$5*$J$6*$J$7)</f>
        <v>-3443.872409065</v>
      </c>
      <c r="M22" s="0" t="n">
        <v>4.11434131881216</v>
      </c>
      <c r="N22" s="0" t="n">
        <v>-3.21431</v>
      </c>
      <c r="O22" s="0" t="n">
        <f aca="false">(100*N22)/($N$5*$N$6*$N$7)</f>
        <v>-1212.20795167928</v>
      </c>
      <c r="Q22" s="0" t="n">
        <v>3.32187976512</v>
      </c>
      <c r="R22" s="0" t="n">
        <v>-12.6795</v>
      </c>
      <c r="S22" s="0" t="n">
        <f aca="false">(100*R22)/($R$5*$R$6*$R$7)</f>
        <v>-3367.63784885509</v>
      </c>
      <c r="U22" s="0" t="n">
        <v>6.26154649293852</v>
      </c>
      <c r="V22" s="0" t="n">
        <v>-7.41472</v>
      </c>
      <c r="W22" s="0" t="n">
        <f aca="false">(100*V22)/($V$5*$V$6*$V$7)</f>
        <v>-2077.24796693759</v>
      </c>
    </row>
    <row r="23" customFormat="false" ht="12.8" hidden="false" customHeight="false" outlineLevel="0" collapsed="false">
      <c r="A23" s="0" t="n">
        <v>6.48186902645076</v>
      </c>
      <c r="B23" s="0" t="n">
        <v>-10.6336</v>
      </c>
      <c r="C23" s="0" t="n">
        <f aca="false">(100*B23)/($B$5*$B$6*$B$7)</f>
        <v>-2976.24995304827</v>
      </c>
      <c r="E23" s="0" t="n">
        <v>7.22527834278676</v>
      </c>
      <c r="F23" s="0" t="n">
        <v>-7.38603</v>
      </c>
      <c r="G23" s="0" t="n">
        <f aca="false">(100*F23)/($F$5*$F$6*$F$7)</f>
        <v>-2093.19863408905</v>
      </c>
      <c r="I23" s="0" t="n">
        <v>6.32270865549311</v>
      </c>
      <c r="J23" s="0" t="n">
        <v>-13.1103</v>
      </c>
      <c r="K23" s="0" t="n">
        <f aca="false">(100*J23)/($J$5*$J$6*$J$7)</f>
        <v>-3345.02918605132</v>
      </c>
      <c r="M23" s="0" t="n">
        <v>4.53629839696596</v>
      </c>
      <c r="N23" s="0" t="n">
        <v>-3.59358</v>
      </c>
      <c r="O23" s="0" t="n">
        <f aca="false">(100*N23)/($N$5*$N$6*$N$7)</f>
        <v>-1355.24148292965</v>
      </c>
      <c r="Q23" s="0" t="n">
        <v>3.58557891802048</v>
      </c>
      <c r="R23" s="0" t="n">
        <v>-12.2646</v>
      </c>
      <c r="S23" s="0" t="n">
        <f aca="false">(100*R23)/($R$5*$R$6*$R$7)</f>
        <v>-3257.44163106338</v>
      </c>
      <c r="U23" s="0" t="n">
        <v>6.72712713086436</v>
      </c>
      <c r="V23" s="0" t="n">
        <v>-6.51251</v>
      </c>
      <c r="W23" s="0" t="n">
        <f aca="false">(100*V23)/($V$5*$V$6*$V$7)</f>
        <v>-1824.49211260314</v>
      </c>
    </row>
    <row r="24" customFormat="false" ht="12.8" hidden="false" customHeight="false" outlineLevel="0" collapsed="false">
      <c r="A24" s="0" t="n">
        <v>6.85608236838887</v>
      </c>
      <c r="B24" s="0" t="n">
        <v>-10.0771</v>
      </c>
      <c r="C24" s="0" t="n">
        <f aca="false">(100*B24)/($B$5*$B$6*$B$7)</f>
        <v>-2820.49055840569</v>
      </c>
      <c r="E24" s="0" t="n">
        <v>7.75645183048044</v>
      </c>
      <c r="F24" s="0" t="n">
        <v>-7.14256</v>
      </c>
      <c r="G24" s="0" t="n">
        <f aca="false">(100*F24)/($F$5*$F$6*$F$7)</f>
        <v>-2024.19931084752</v>
      </c>
      <c r="I24" s="0" t="n">
        <v>6.75167962675132</v>
      </c>
      <c r="J24" s="0" t="n">
        <v>-13.8491</v>
      </c>
      <c r="K24" s="0" t="n">
        <f aca="false">(100*J24)/($J$5*$J$6*$J$7)</f>
        <v>-3533.53040743105</v>
      </c>
      <c r="M24" s="0" t="n">
        <v>4.95344924793274</v>
      </c>
      <c r="N24" s="0" t="n">
        <v>-4.03947</v>
      </c>
      <c r="O24" s="0" t="n">
        <f aca="false">(100*N24)/($N$5*$N$6*$N$7)</f>
        <v>-1523.39931573803</v>
      </c>
      <c r="Q24" s="0" t="n">
        <v>3.861746533125</v>
      </c>
      <c r="R24" s="0" t="n">
        <v>-11.5909</v>
      </c>
      <c r="S24" s="0" t="n">
        <f aca="false">(100*R24)/($R$5*$R$6*$R$7)</f>
        <v>-3078.50889564214</v>
      </c>
      <c r="U24" s="0" t="n">
        <v>7.20063019746133</v>
      </c>
      <c r="V24" s="0" t="n">
        <v>-6.29995</v>
      </c>
      <c r="W24" s="0" t="n">
        <f aca="false">(100*V24)/($V$5*$V$6*$V$7)</f>
        <v>-1764.94302270463</v>
      </c>
    </row>
    <row r="25" customFormat="false" ht="12.8" hidden="false" customHeight="false" outlineLevel="0" collapsed="false">
      <c r="A25" s="0" t="n">
        <v>7.268424775645</v>
      </c>
      <c r="B25" s="0" t="n">
        <v>-9.73775</v>
      </c>
      <c r="C25" s="0" t="n">
        <f aca="false">(100*B25)/($B$5*$B$6*$B$7)</f>
        <v>-2725.50951514969</v>
      </c>
      <c r="E25" s="0" t="n">
        <v>8.26517862895863</v>
      </c>
      <c r="F25" s="0" t="n">
        <v>-6.94715</v>
      </c>
      <c r="G25" s="0" t="n">
        <f aca="false">(100*F25)/($F$5*$F$6*$F$7)</f>
        <v>-1968.82017684896</v>
      </c>
      <c r="I25" s="0" t="n">
        <v>7.24376777125212</v>
      </c>
      <c r="J25" s="0" t="n">
        <v>-13.4283</v>
      </c>
      <c r="K25" s="0" t="n">
        <f aca="false">(100*J25)/($J$5*$J$6*$J$7)</f>
        <v>-3426.1653371054</v>
      </c>
      <c r="M25" s="0" t="n">
        <v>5.34149614057563</v>
      </c>
      <c r="N25" s="0" t="n">
        <v>-3.89883</v>
      </c>
      <c r="O25" s="0" t="n">
        <f aca="false">(100*N25)/($N$5*$N$6*$N$7)</f>
        <v>-1470.3599616234</v>
      </c>
      <c r="Q25" s="0" t="n">
        <v>3.96994916735422</v>
      </c>
      <c r="R25" s="0" t="n">
        <v>-11.3661</v>
      </c>
      <c r="S25" s="0" t="n">
        <f aca="false">(100*R25)/($R$5*$R$6*$R$7)</f>
        <v>-3018.80267785574</v>
      </c>
      <c r="U25" s="0" t="n">
        <v>7.69456446480413</v>
      </c>
      <c r="V25" s="0" t="n">
        <v>-6.000375</v>
      </c>
      <c r="W25" s="0" t="n">
        <f aca="false">(100*V25)/($V$5*$V$6*$V$7)</f>
        <v>-1681.01651439477</v>
      </c>
    </row>
    <row r="26" customFormat="false" ht="12.8" hidden="false" customHeight="false" outlineLevel="0" collapsed="false">
      <c r="A26" s="0" t="n">
        <v>7.70075172864001</v>
      </c>
      <c r="B26" s="0" t="n">
        <v>-8.98597</v>
      </c>
      <c r="C26" s="0" t="n">
        <f aca="false">(100*B26)/($B$5*$B$6*$B$7)</f>
        <v>-2515.09298737898</v>
      </c>
      <c r="E26" s="0" t="n">
        <v>8.80742338666884</v>
      </c>
      <c r="F26" s="0" t="n">
        <v>-6.43038</v>
      </c>
      <c r="G26" s="0" t="n">
        <f aca="false">(100*F26)/($F$5*$F$6*$F$7)</f>
        <v>-1822.36771752532</v>
      </c>
      <c r="I26" s="0" t="n">
        <v>7.73788218148092</v>
      </c>
      <c r="J26" s="0" t="n">
        <v>-13.4324</v>
      </c>
      <c r="K26" s="0" t="n">
        <f aca="false">(100*J26)/($J$5*$J$6*$J$7)</f>
        <v>-3427.21143213471</v>
      </c>
      <c r="M26" s="0" t="n">
        <v>5.7793888970488</v>
      </c>
      <c r="N26" s="0" t="n">
        <v>-3.99788</v>
      </c>
      <c r="O26" s="0" t="n">
        <f aca="false">(100*N26)/($N$5*$N$6*$N$7)</f>
        <v>-1507.71454086866</v>
      </c>
      <c r="Q26" s="0" t="n">
        <v>4.10832217419283</v>
      </c>
      <c r="R26" s="0" t="n">
        <v>-11.0948</v>
      </c>
      <c r="S26" s="0" t="n">
        <f aca="false">(100*R26)/($R$5*$R$6*$R$7)</f>
        <v>-2946.74619704858</v>
      </c>
      <c r="U26" s="0" t="n">
        <v>8.16573797239312</v>
      </c>
      <c r="V26" s="0" t="n">
        <v>-5.552375</v>
      </c>
      <c r="W26" s="0" t="n">
        <f aca="false">(100*V26)/($V$5*$V$6*$V$7)</f>
        <v>-1555.50845890676</v>
      </c>
    </row>
    <row r="27" customFormat="false" ht="12.8" hidden="false" customHeight="false" outlineLevel="0" collapsed="false">
      <c r="A27" s="0" t="n">
        <v>8.10363145246938</v>
      </c>
      <c r="B27" s="0" t="n">
        <v>-8.44279</v>
      </c>
      <c r="C27" s="0" t="n">
        <f aca="false">(100*B27)/($B$5*$B$6*$B$7)</f>
        <v>-2363.06174212838</v>
      </c>
      <c r="E27" s="0" t="n">
        <v>9.30838627469604</v>
      </c>
      <c r="F27" s="0" t="n">
        <v>-6.21137</v>
      </c>
      <c r="G27" s="0" t="n">
        <f aca="false">(100*F27)/($F$5*$F$6*$F$7)</f>
        <v>-1760.30035077325</v>
      </c>
      <c r="I27" s="0" t="n">
        <v>8.20923259980997</v>
      </c>
      <c r="J27" s="0" t="n">
        <v>-13.8414</v>
      </c>
      <c r="K27" s="0" t="n">
        <f aca="false">(100*J27)/($J$5*$J$6*$J$7)</f>
        <v>-3531.56578993697</v>
      </c>
      <c r="M27" s="0" t="n">
        <v>6.18819073808629</v>
      </c>
      <c r="N27" s="0" t="n">
        <v>-4.24295</v>
      </c>
      <c r="O27" s="0" t="n">
        <f aca="false">(100*N27)/($N$5*$N$6*$N$7)</f>
        <v>-1600.13742563026</v>
      </c>
      <c r="Q27" s="0" t="n">
        <v>4.39751996268621</v>
      </c>
      <c r="R27" s="0" t="n">
        <v>-10.6653</v>
      </c>
      <c r="S27" s="0" t="n">
        <f aca="false">(100*R27)/($R$5*$R$6*$R$7)</f>
        <v>-2832.6722622654</v>
      </c>
      <c r="U27" s="0" t="n">
        <v>8.66381624732312</v>
      </c>
      <c r="V27" s="0" t="n">
        <v>-5.45061</v>
      </c>
      <c r="W27" s="0" t="n">
        <f aca="false">(100*V27)/($V$5*$V$6*$V$7)</f>
        <v>-1526.99879982922</v>
      </c>
    </row>
    <row r="28" customFormat="false" ht="12.8" hidden="false" customHeight="false" outlineLevel="0" collapsed="false">
      <c r="A28" s="0" t="n">
        <v>8.507930559345</v>
      </c>
      <c r="B28" s="0" t="n">
        <v>-8.17212</v>
      </c>
      <c r="C28" s="0" t="n">
        <f aca="false">(100*B28)/($B$5*$B$6*$B$7)</f>
        <v>-2287.30361931094</v>
      </c>
      <c r="I28" s="0" t="n">
        <v>8.69501945088001</v>
      </c>
      <c r="J28" s="0" t="n">
        <v>-13.5184</v>
      </c>
      <c r="K28" s="0" t="n">
        <f aca="false">(100*J28)/($J$5*$J$6*$J$7)</f>
        <v>-3449.15391323739</v>
      </c>
      <c r="M28" s="0" t="n">
        <v>6.62283334279938</v>
      </c>
      <c r="N28" s="0" t="n">
        <v>-3.93094</v>
      </c>
      <c r="O28" s="0" t="n">
        <f aca="false">(100*N28)/($N$5*$N$6*$N$7)</f>
        <v>-1482.4695581864</v>
      </c>
      <c r="Q28" s="0" t="n">
        <v>4.70542815785498</v>
      </c>
      <c r="R28" s="0" t="n">
        <v>-10.374</v>
      </c>
      <c r="S28" s="0" t="n">
        <f aca="false">(100*R28)/($R$5*$R$6*$R$7)</f>
        <v>-2755.30384037405</v>
      </c>
      <c r="V28" s="4"/>
    </row>
    <row r="29" customFormat="false" ht="12.8" hidden="false" customHeight="false" outlineLevel="0" collapsed="false">
      <c r="A29" s="0" t="n">
        <v>8.95747268546677</v>
      </c>
      <c r="B29" s="0" t="n">
        <v>-8.12489</v>
      </c>
      <c r="C29" s="0" t="n">
        <f aca="false">(100*B29)/($B$5*$B$6*$B$7)</f>
        <v>-2274.08436287074</v>
      </c>
      <c r="I29" s="0" t="n">
        <v>9.17666165934703</v>
      </c>
      <c r="J29" s="0" t="n">
        <v>-13.4524</v>
      </c>
      <c r="K29" s="0" t="n">
        <f aca="false">(100*J29)/($J$5*$J$6*$J$7)</f>
        <v>-3432.31433471673</v>
      </c>
      <c r="Q29" s="0" t="n">
        <v>4.97767007034812</v>
      </c>
      <c r="R29" s="0" t="n">
        <v>-9.97255</v>
      </c>
      <c r="S29" s="0" t="n">
        <f aca="false">(100*R29)/($R$5*$R$6*$R$7)</f>
        <v>-2648.67990296146</v>
      </c>
    </row>
    <row r="30" customFormat="false" ht="12.8" hidden="false" customHeight="false" outlineLevel="0" collapsed="false">
      <c r="A30" s="0" t="n">
        <v>9.33349477861115</v>
      </c>
      <c r="B30" s="0" t="n">
        <v>-7.90304</v>
      </c>
      <c r="C30" s="0" t="n">
        <f aca="false">(100*B30)/($B$5*$B$6*$B$7)</f>
        <v>-2211.99052333533</v>
      </c>
      <c r="I30" s="0" t="n">
        <v>9.72972637386187</v>
      </c>
      <c r="J30" s="0" t="n">
        <v>-13.1943</v>
      </c>
      <c r="K30" s="0" t="n">
        <f aca="false">(100*J30)/($J$5*$J$6*$J$7)</f>
        <v>-3366.46137689579</v>
      </c>
      <c r="Q30" s="0" t="n">
        <v>5.22011293945312</v>
      </c>
      <c r="R30" s="0" t="n">
        <v>-9.93435</v>
      </c>
      <c r="S30" s="0" t="n">
        <f aca="false">(100*R30)/($R$5*$R$6*$R$7)</f>
        <v>-2638.53409549064</v>
      </c>
    </row>
    <row r="31" customFormat="false" ht="12.8" hidden="false" customHeight="false" outlineLevel="0" collapsed="false">
      <c r="A31" s="0" t="n">
        <v>9.76753920041106</v>
      </c>
      <c r="B31" s="0" t="n">
        <v>-7.74118</v>
      </c>
      <c r="C31" s="0" t="n">
        <f aca="false">(100*B31)/($B$5*$B$6*$B$7)</f>
        <v>-2166.68735061862</v>
      </c>
      <c r="Q31" s="0" t="n">
        <v>5.51769627423168</v>
      </c>
      <c r="R31" s="0" t="n">
        <v>-9.94866</v>
      </c>
      <c r="S31" s="0" t="n">
        <f aca="false">(100*R31)/($R$5*$R$6*$R$7)</f>
        <v>-2642.33478933638</v>
      </c>
    </row>
    <row r="32" customFormat="false" ht="12.8" hidden="false" customHeight="false" outlineLevel="0" collapsed="false">
      <c r="Q32" s="0" t="n">
        <v>5.797665944485</v>
      </c>
      <c r="R32" s="0" t="n">
        <v>-9.97244</v>
      </c>
      <c r="S32" s="0" t="n">
        <f aca="false">(100*R32)/($R$5*$R$6*$R$7)</f>
        <v>-2648.6506872855</v>
      </c>
    </row>
    <row r="33" customFormat="false" ht="12.8" hidden="false" customHeight="false" outlineLevel="0" collapsed="false">
      <c r="Q33" s="0" t="n">
        <v>6.06602468127708</v>
      </c>
      <c r="R33" s="4" t="n">
        <v>-9.42125</v>
      </c>
      <c r="S33" s="0" t="n">
        <f aca="false">(100*R33)/($R$5*$R$6*$R$7)</f>
        <v>-2502.25624697551</v>
      </c>
    </row>
    <row r="34" customFormat="false" ht="12.8" hidden="false" customHeight="false" outlineLevel="0" collapsed="false">
      <c r="Q34" s="0" t="n">
        <v>6.34718179311999</v>
      </c>
      <c r="R34" s="0" t="n">
        <v>-9.37413</v>
      </c>
      <c r="S34" s="0" t="n">
        <f aca="false">(100*R34)/($R$5*$R$6*$R$7)</f>
        <v>-2489.74131378114</v>
      </c>
    </row>
    <row r="35" customFormat="false" ht="12.8" hidden="false" customHeight="false" outlineLevel="0" collapsed="false">
      <c r="Q35" s="0" t="n">
        <v>6.61670114370047</v>
      </c>
      <c r="R35" s="0" t="n">
        <v>-9.77112</v>
      </c>
      <c r="S35" s="0" t="n">
        <f aca="false">(100*R35)/($R$5*$R$6*$R$7)</f>
        <v>-2595.18068833195</v>
      </c>
    </row>
    <row r="36" customFormat="false" ht="12.8" hidden="false" customHeight="false" outlineLevel="0" collapsed="false">
      <c r="Q36" s="0" t="n">
        <v>6.89909755187499</v>
      </c>
      <c r="R36" s="0" t="n">
        <v>-9.85305</v>
      </c>
      <c r="S36" s="0" t="n">
        <f aca="false">(100*R36)/($R$5*$R$6*$R$7)</f>
        <v>-2616.94105498337</v>
      </c>
    </row>
    <row r="38" customFormat="false" ht="12.8" hidden="false" customHeight="false" outlineLevel="0" collapsed="false">
      <c r="A38" s="2" t="s">
        <v>17</v>
      </c>
      <c r="B38" s="2"/>
      <c r="C38" s="2"/>
      <c r="E38" s="2" t="s">
        <v>17</v>
      </c>
      <c r="F38" s="2"/>
      <c r="G38" s="2"/>
      <c r="I38" s="2" t="s">
        <v>17</v>
      </c>
      <c r="J38" s="2"/>
      <c r="K38" s="2"/>
      <c r="M38" s="2" t="s">
        <v>17</v>
      </c>
      <c r="N38" s="2"/>
      <c r="O38" s="2"/>
      <c r="Q38" s="2" t="s">
        <v>17</v>
      </c>
      <c r="R38" s="2"/>
      <c r="S38" s="2"/>
      <c r="U38" s="2" t="s">
        <v>17</v>
      </c>
      <c r="V38" s="2"/>
      <c r="W38" s="2"/>
    </row>
    <row r="39" customFormat="false" ht="12.8" hidden="false" customHeight="false" outlineLevel="0" collapsed="false">
      <c r="A39" s="0" t="s">
        <v>7</v>
      </c>
      <c r="B39" s="0" t="n">
        <v>217</v>
      </c>
      <c r="C39" s="0" t="s">
        <v>8</v>
      </c>
      <c r="E39" s="0" t="s">
        <v>7</v>
      </c>
      <c r="F39" s="0" t="n">
        <v>220</v>
      </c>
      <c r="G39" s="0" t="s">
        <v>8</v>
      </c>
      <c r="I39" s="0" t="s">
        <v>7</v>
      </c>
      <c r="J39" s="0" t="n">
        <v>220</v>
      </c>
      <c r="K39" s="0" t="s">
        <v>8</v>
      </c>
      <c r="M39" s="0" t="s">
        <v>7</v>
      </c>
      <c r="N39" s="0" t="n">
        <v>226</v>
      </c>
      <c r="O39" s="0" t="s">
        <v>8</v>
      </c>
      <c r="Q39" s="2" t="s">
        <v>18</v>
      </c>
      <c r="R39" s="2"/>
      <c r="S39" s="2"/>
      <c r="U39" s="0" t="s">
        <v>7</v>
      </c>
      <c r="V39" s="0" t="n">
        <v>224</v>
      </c>
      <c r="W39" s="0" t="s">
        <v>8</v>
      </c>
    </row>
    <row r="40" customFormat="false" ht="12.8" hidden="false" customHeight="false" outlineLevel="0" collapsed="false">
      <c r="A40" s="0" t="s">
        <v>9</v>
      </c>
      <c r="B40" s="0" t="n">
        <v>0.0481429333333333</v>
      </c>
      <c r="C40" s="0" t="s">
        <v>10</v>
      </c>
      <c r="E40" s="0" t="s">
        <v>9</v>
      </c>
      <c r="F40" s="0" t="n">
        <v>0.0479966666667</v>
      </c>
      <c r="G40" s="0" t="s">
        <v>10</v>
      </c>
      <c r="I40" s="0" t="s">
        <v>9</v>
      </c>
      <c r="J40" s="0" t="n">
        <v>0.0638938666666667</v>
      </c>
      <c r="K40" s="0" t="s">
        <v>10</v>
      </c>
      <c r="M40" s="0" t="s">
        <v>9</v>
      </c>
      <c r="N40" s="0" t="n">
        <v>0.04524</v>
      </c>
      <c r="O40" s="0" t="s">
        <v>10</v>
      </c>
      <c r="U40" s="0" t="s">
        <v>9</v>
      </c>
      <c r="V40" s="0" t="n">
        <v>0.0542</v>
      </c>
      <c r="W40" s="0" t="s">
        <v>10</v>
      </c>
    </row>
    <row r="41" customFormat="false" ht="12.8" hidden="false" customHeight="false" outlineLevel="0" collapsed="false">
      <c r="A41" s="0" t="s">
        <v>11</v>
      </c>
      <c r="B41" s="0" t="n">
        <v>0.1</v>
      </c>
      <c r="C41" s="0" t="s">
        <v>12</v>
      </c>
      <c r="E41" s="0" t="s">
        <v>11</v>
      </c>
      <c r="F41" s="0" t="n">
        <v>0.1</v>
      </c>
      <c r="G41" s="0" t="s">
        <v>12</v>
      </c>
      <c r="I41" s="0" t="s">
        <v>11</v>
      </c>
      <c r="J41" s="0" t="n">
        <v>0.1</v>
      </c>
      <c r="K41" s="0" t="s">
        <v>12</v>
      </c>
      <c r="M41" s="0" t="s">
        <v>11</v>
      </c>
      <c r="N41" s="0" t="n">
        <v>0.1</v>
      </c>
      <c r="O41" s="0" t="s">
        <v>12</v>
      </c>
      <c r="U41" s="0" t="s">
        <v>11</v>
      </c>
      <c r="V41" s="0" t="n">
        <v>0.1</v>
      </c>
      <c r="W41" s="0" t="s">
        <v>12</v>
      </c>
    </row>
    <row r="42" customFormat="false" ht="12.8" hidden="false" customHeight="false" outlineLevel="0" collapsed="false">
      <c r="A42" s="0" t="s">
        <v>13</v>
      </c>
      <c r="B42" s="0" t="n">
        <v>63</v>
      </c>
      <c r="E42" s="0" t="s">
        <v>13</v>
      </c>
      <c r="F42" s="0" t="n">
        <v>62</v>
      </c>
      <c r="I42" s="0" t="s">
        <v>13</v>
      </c>
      <c r="J42" s="0" t="n">
        <v>69</v>
      </c>
      <c r="M42" s="0" t="s">
        <v>13</v>
      </c>
      <c r="N42" s="0" t="n">
        <v>62</v>
      </c>
      <c r="U42" s="0" t="s">
        <v>13</v>
      </c>
      <c r="V42" s="0" t="n">
        <v>67</v>
      </c>
    </row>
    <row r="44" customFormat="false" ht="12.8" hidden="false" customHeight="false" outlineLevel="0" collapsed="false">
      <c r="A44" s="0" t="s">
        <v>14</v>
      </c>
      <c r="B44" s="0" t="s">
        <v>15</v>
      </c>
      <c r="C44" s="3" t="s">
        <v>19</v>
      </c>
      <c r="E44" s="0" t="s">
        <v>14</v>
      </c>
      <c r="F44" s="0" t="s">
        <v>15</v>
      </c>
      <c r="G44" s="3" t="s">
        <v>19</v>
      </c>
      <c r="I44" s="0" t="s">
        <v>14</v>
      </c>
      <c r="J44" s="0" t="s">
        <v>15</v>
      </c>
      <c r="K44" s="3" t="s">
        <v>19</v>
      </c>
      <c r="M44" s="0" t="s">
        <v>14</v>
      </c>
      <c r="N44" s="0" t="s">
        <v>15</v>
      </c>
      <c r="O44" s="3" t="s">
        <v>19</v>
      </c>
      <c r="U44" s="0" t="s">
        <v>14</v>
      </c>
      <c r="V44" s="0" t="s">
        <v>15</v>
      </c>
      <c r="W44" s="3" t="s">
        <v>19</v>
      </c>
    </row>
    <row r="45" customFormat="false" ht="12.8" hidden="false" customHeight="false" outlineLevel="0" collapsed="false">
      <c r="A45" s="0" t="n">
        <v>0</v>
      </c>
      <c r="B45" s="0" t="n">
        <v>-13.2722</v>
      </c>
      <c r="C45" s="0" t="n">
        <f aca="false">(100*B45)/($B$40*$B$41*$B$42)</f>
        <v>-4375.9244957344</v>
      </c>
      <c r="E45" s="0" t="n">
        <v>0</v>
      </c>
      <c r="F45" s="0" t="n">
        <v>-10.9486</v>
      </c>
      <c r="G45" s="0" t="n">
        <f aca="false">(100*F45)/($F$40*$F$41*$F$42)</f>
        <v>-3679.22055518833</v>
      </c>
      <c r="I45" s="0" t="n">
        <v>0</v>
      </c>
      <c r="J45" s="0" t="n">
        <v>-15.5496</v>
      </c>
      <c r="K45" s="0" t="n">
        <f aca="false">(100*J45)/($J$40*$J$41*$J$42)</f>
        <v>-3527.04466791487</v>
      </c>
      <c r="M45" s="0" t="n">
        <v>0</v>
      </c>
      <c r="N45" s="0" t="n">
        <v>-1.19487</v>
      </c>
      <c r="O45" s="0" t="n">
        <f aca="false">(100*N45)/($N$40*$N$41*$N$42)</f>
        <v>-425.996834089159</v>
      </c>
      <c r="U45" s="0" t="n">
        <v>0</v>
      </c>
      <c r="V45" s="0" t="n">
        <v>-15.9092</v>
      </c>
      <c r="W45" s="0" t="n">
        <f aca="false">(100*V45)/($V$40*$V$41*$V$42)</f>
        <v>-4381.0100787575</v>
      </c>
    </row>
    <row r="46" customFormat="false" ht="12.8" hidden="false" customHeight="false" outlineLevel="0" collapsed="false">
      <c r="A46" s="0" t="n">
        <v>0.500606658191859</v>
      </c>
      <c r="B46" s="0" t="n">
        <v>-13.7013</v>
      </c>
      <c r="C46" s="0" t="n">
        <f aca="false">(100*B46)/($B$40*$B$41*$B$42)</f>
        <v>-4517.40135722832</v>
      </c>
      <c r="E46" s="0" t="n">
        <v>0.518295824823035</v>
      </c>
      <c r="F46" s="0" t="n">
        <v>-11.1034</v>
      </c>
      <c r="G46" s="0" t="n">
        <f aca="false">(100*F46)/($F$40*$F$41*$F$42)</f>
        <v>-3731.2402967026</v>
      </c>
      <c r="I46" s="0" t="n">
        <v>0.441653186953116</v>
      </c>
      <c r="J46" s="0" t="n">
        <v>-16.0666</v>
      </c>
      <c r="K46" s="0" t="n">
        <f aca="false">(100*J46)/($J$40*$J$41*$J$42)</f>
        <v>-3644.31341394769</v>
      </c>
      <c r="M46" s="0" t="n">
        <v>0.412182430134981</v>
      </c>
      <c r="N46" s="0" t="n">
        <v>-1.41746</v>
      </c>
      <c r="O46" s="0" t="n">
        <f aca="false">(100*N46)/($N$40*$N$41*$N$42)</f>
        <v>-505.354952796555</v>
      </c>
      <c r="U46" s="0" t="n">
        <v>0.400395237930248</v>
      </c>
      <c r="V46" s="0" t="n">
        <v>-16.1331</v>
      </c>
      <c r="W46" s="0" t="n">
        <f aca="false">(100*V46)/($V$40*$V$41*$V$42)</f>
        <v>-4442.66674010024</v>
      </c>
    </row>
    <row r="47" customFormat="false" ht="12.8" hidden="false" customHeight="false" outlineLevel="0" collapsed="false">
      <c r="A47" s="0" t="n">
        <v>1.00237361128499</v>
      </c>
      <c r="B47" s="0" t="n">
        <v>-13.4329</v>
      </c>
      <c r="C47" s="0" t="n">
        <f aca="false">(100*B47)/($B$40*$B$41*$B$42)</f>
        <v>-4428.90825626125</v>
      </c>
      <c r="E47" s="0" t="n">
        <v>1.00237361128499</v>
      </c>
      <c r="F47" s="0" t="n">
        <v>-11.1361</v>
      </c>
      <c r="G47" s="0" t="n">
        <f aca="false">(100*F47)/($F$40*$F$41*$F$42)</f>
        <v>-3742.22896303023</v>
      </c>
      <c r="I47" s="0" t="n">
        <v>0.925554216410651</v>
      </c>
      <c r="J47" s="0" t="n">
        <v>-15.4628</v>
      </c>
      <c r="K47" s="0" t="n">
        <f aca="false">(100*J47)/($J$40*$J$41*$J$42)</f>
        <v>-3507.3562208053</v>
      </c>
      <c r="M47" s="0" t="n">
        <v>0.825141544079988</v>
      </c>
      <c r="N47" s="0" t="n">
        <v>-1.91951</v>
      </c>
      <c r="O47" s="0" t="n">
        <f aca="false">(100*N47)/($N$40*$N$41*$N$42)</f>
        <v>-684.346567411084</v>
      </c>
      <c r="U47" s="0" t="n">
        <v>0.80152212472191</v>
      </c>
      <c r="V47" s="0" t="n">
        <v>-15.6217</v>
      </c>
      <c r="W47" s="0" t="n">
        <f aca="false">(100*V47)/($V$40*$V$41*$V$42)</f>
        <v>-4301.83951093242</v>
      </c>
    </row>
    <row r="48" customFormat="false" ht="12.8" hidden="false" customHeight="false" outlineLevel="0" collapsed="false">
      <c r="A48" s="0" t="n">
        <v>1.55872294478207</v>
      </c>
      <c r="B48" s="0" t="n">
        <v>-13.3556</v>
      </c>
      <c r="C48" s="0" t="n">
        <f aca="false">(100*B48)/($B$40*$B$41*$B$42)</f>
        <v>-4403.42197941791</v>
      </c>
      <c r="E48" s="0" t="n">
        <v>1.53501593231999</v>
      </c>
      <c r="F48" s="0" t="n">
        <v>-11.1152</v>
      </c>
      <c r="G48" s="0" t="n">
        <f aca="false">(100*F48)/($F$40*$F$41*$F$42)</f>
        <v>-3735.20562583612</v>
      </c>
      <c r="I48" s="0" t="n">
        <v>1.41060245904369</v>
      </c>
      <c r="J48" s="0" t="n">
        <v>-16.1458</v>
      </c>
      <c r="K48" s="0" t="n">
        <f aca="false">(100*J48)/($J$40*$J$41*$J$42)</f>
        <v>-3662.27798780804</v>
      </c>
      <c r="M48" s="0" t="n">
        <v>1.23892507714499</v>
      </c>
      <c r="N48" s="0" t="n">
        <v>-2.42004</v>
      </c>
      <c r="O48" s="0" t="n">
        <f aca="false">(100*N48)/($N$40*$N$41*$N$42)</f>
        <v>-862.796269359117</v>
      </c>
      <c r="U48" s="0" t="n">
        <v>1.23892507714499</v>
      </c>
      <c r="V48" s="0" t="n">
        <v>-15.9276</v>
      </c>
      <c r="W48" s="0" t="n">
        <f aca="false">(100*V48)/($V$40*$V$41*$V$42)</f>
        <v>-4386.07699509831</v>
      </c>
    </row>
    <row r="49" customFormat="false" ht="12.8" hidden="false" customHeight="false" outlineLevel="0" collapsed="false">
      <c r="A49" s="0" t="n">
        <v>2.05726955281342</v>
      </c>
      <c r="B49" s="0" t="n">
        <v>-13.677</v>
      </c>
      <c r="C49" s="0" t="n">
        <f aca="false">(100*B49)/($B$40*$B$41*$B$42)</f>
        <v>-4509.38950047161</v>
      </c>
      <c r="E49" s="0" t="n">
        <v>2.05726955281342</v>
      </c>
      <c r="F49" s="0" t="n">
        <v>-10.8466</v>
      </c>
      <c r="G49" s="0" t="n">
        <f aca="false">(100*F49)/($F$40*$F$41*$F$42)</f>
        <v>-3644.94398132234</v>
      </c>
      <c r="I49" s="0" t="n">
        <v>1.87906174756524</v>
      </c>
      <c r="J49" s="0" t="n">
        <v>-15.8761</v>
      </c>
      <c r="K49" s="0" t="n">
        <f aca="false">(100*J49)/($J$40*$J$41*$J$42)</f>
        <v>-3601.1031700033</v>
      </c>
      <c r="M49" s="0" t="n">
        <v>1.65951096819348</v>
      </c>
      <c r="N49" s="0" t="n">
        <v>-2.83709</v>
      </c>
      <c r="O49" s="0" t="n">
        <f aca="false">(100*N49)/($N$40*$N$41*$N$42)</f>
        <v>-1011.48355722883</v>
      </c>
      <c r="U49" s="0" t="n">
        <v>1.62393256007812</v>
      </c>
      <c r="V49" s="0" t="n">
        <v>-15.2609</v>
      </c>
      <c r="W49" s="0" t="n">
        <f aca="false">(100*V49)/($V$40*$V$41*$V$42)</f>
        <v>-4202.48389051055</v>
      </c>
    </row>
    <row r="50" customFormat="false" ht="12.8" hidden="false" customHeight="false" outlineLevel="0" collapsed="false">
      <c r="A50" s="0" t="n">
        <v>2.5214498156293</v>
      </c>
      <c r="B50" s="0" t="n">
        <v>-13.27739</v>
      </c>
      <c r="C50" s="0" t="n">
        <f aca="false">(100*B50)/($B$40*$B$41*$B$42)</f>
        <v>-4377.63567007873</v>
      </c>
      <c r="E50" s="0" t="n">
        <v>2.55720757694974</v>
      </c>
      <c r="F50" s="0" t="n">
        <v>-10.6647</v>
      </c>
      <c r="G50" s="0" t="n">
        <f aca="false">(100*F50)/($F$40*$F$41*$F$42)</f>
        <v>-3583.81742459465</v>
      </c>
      <c r="I50" s="0" t="n">
        <v>2.38444751937478</v>
      </c>
      <c r="J50" s="0" t="n">
        <v>-16.2291</v>
      </c>
      <c r="K50" s="0" t="n">
        <f aca="false">(100*J50)/($J$40*$J$41*$J$42)</f>
        <v>-3681.17254592126</v>
      </c>
      <c r="M50" s="0" t="n">
        <v>2.06915634187501</v>
      </c>
      <c r="N50" s="0" t="n">
        <v>-3.5381</v>
      </c>
      <c r="O50" s="0" t="n">
        <f aca="false">(100*N50)/($N$40*$N$41*$N$42)</f>
        <v>-1261.4086877157</v>
      </c>
      <c r="U50" s="0" t="n">
        <v>2.05726955281342</v>
      </c>
      <c r="V50" s="0" t="n">
        <v>-14.5982</v>
      </c>
      <c r="W50" s="0" t="n">
        <f aca="false">(100*V50)/($V$40*$V$41*$V$42)</f>
        <v>-4019.99228947513</v>
      </c>
    </row>
    <row r="51" customFormat="false" ht="12.8" hidden="false" customHeight="false" outlineLevel="0" collapsed="false">
      <c r="A51" s="0" t="n">
        <v>3.08253443055998</v>
      </c>
      <c r="B51" s="0" t="n">
        <v>-13.2318</v>
      </c>
      <c r="C51" s="0" t="n">
        <f aca="false">(100*B51)/($B$40*$B$41*$B$42)</f>
        <v>-4362.60437174383</v>
      </c>
      <c r="E51" s="0" t="n">
        <v>3.08253443055998</v>
      </c>
      <c r="F51" s="0" t="n">
        <v>-10.6656</v>
      </c>
      <c r="G51" s="0" t="n">
        <f aca="false">(100*F51)/($F$40*$F$41*$F$42)</f>
        <v>-3584.11986495229</v>
      </c>
      <c r="I51" s="0" t="n">
        <v>2.83757257761609</v>
      </c>
      <c r="J51" s="0" t="n">
        <v>-16.4817</v>
      </c>
      <c r="K51" s="0" t="n">
        <f aca="false">(100*J51)/($J$40*$J$41*$J$42)</f>
        <v>-3738.46864891525</v>
      </c>
      <c r="M51" s="0" t="n">
        <v>2.46187017603071</v>
      </c>
      <c r="N51" s="0" t="n">
        <v>-4.01037</v>
      </c>
      <c r="O51" s="0" t="n">
        <f aca="false">(100*N51)/($N$40*$N$41*$N$42)</f>
        <v>-1429.78309232481</v>
      </c>
      <c r="U51" s="0" t="n">
        <v>2.45591335099563</v>
      </c>
      <c r="V51" s="0" t="n">
        <v>-13.8107</v>
      </c>
      <c r="W51" s="0" t="n">
        <f aca="false">(100*V51)/($V$40*$V$41*$V$42)</f>
        <v>-3803.13377760643</v>
      </c>
    </row>
    <row r="52" customFormat="false" ht="12.8" hidden="false" customHeight="false" outlineLevel="0" collapsed="false">
      <c r="A52" s="0" t="n">
        <v>3.56158781999998</v>
      </c>
      <c r="B52" s="0" t="n">
        <v>-13.5409</v>
      </c>
      <c r="C52" s="0" t="n">
        <f aca="false">(100*B52)/($B$40*$B$41*$B$42)</f>
        <v>-4464.51650851328</v>
      </c>
      <c r="E52" s="0" t="n">
        <v>3.58557891802048</v>
      </c>
      <c r="F52" s="0" t="n">
        <v>-10.7532</v>
      </c>
      <c r="G52" s="0" t="n">
        <f aca="false">(100*F52)/($F$40*$F$41*$F$42)</f>
        <v>-3613.55739309602</v>
      </c>
      <c r="I52" s="0" t="n">
        <v>3.29792905621313</v>
      </c>
      <c r="J52" s="0" t="n">
        <v>-16.4944</v>
      </c>
      <c r="K52" s="0" t="n">
        <f aca="false">(100*J52)/($J$40*$J$41*$J$42)</f>
        <v>-3741.34933184487</v>
      </c>
      <c r="M52" s="0" t="n">
        <v>2.903258106805</v>
      </c>
      <c r="N52" s="0" t="n">
        <v>-4.16591</v>
      </c>
      <c r="O52" s="0" t="n">
        <f aca="false">(100*N52)/($N$40*$N$41*$N$42)</f>
        <v>-1485.23644505291</v>
      </c>
      <c r="U52" s="0" t="n">
        <v>2.62874568938688</v>
      </c>
      <c r="V52" s="0" t="n">
        <v>-14.3297</v>
      </c>
      <c r="W52" s="0" t="n">
        <f aca="false">(100*V52)/($V$40*$V$41*$V$42)</f>
        <v>-3946.05386352371</v>
      </c>
    </row>
    <row r="53" customFormat="false" ht="12.8" hidden="false" customHeight="false" outlineLevel="0" collapsed="false">
      <c r="A53" s="0" t="n">
        <v>4.102303274505</v>
      </c>
      <c r="B53" s="0" t="n">
        <v>-13.5011</v>
      </c>
      <c r="C53" s="0" t="n">
        <f aca="false">(100*B53)/($B$40*$B$41*$B$42)</f>
        <v>-4451.39420814633</v>
      </c>
      <c r="E53" s="0" t="n">
        <v>4.102303274505</v>
      </c>
      <c r="F53" s="0" t="n">
        <v>-10.6107</v>
      </c>
      <c r="G53" s="0" t="n">
        <f aca="false">(100*F53)/($F$40*$F$41*$F$42)</f>
        <v>-3565.67100313618</v>
      </c>
      <c r="I53" s="0" t="n">
        <v>3.82569625269888</v>
      </c>
      <c r="J53" s="0" t="n">
        <v>-16.3595</v>
      </c>
      <c r="K53" s="0" t="n">
        <f aca="false">(100*J53)/($J$40*$J$41*$J$42)</f>
        <v>-3710.75058167112</v>
      </c>
      <c r="M53" s="0" t="n">
        <v>3.30990395782282</v>
      </c>
      <c r="N53" s="0" t="n">
        <v>-4.51168</v>
      </c>
      <c r="O53" s="0" t="n">
        <f aca="false">(100*N53)/($N$40*$N$41*$N$42)</f>
        <v>-1608.51088103591</v>
      </c>
      <c r="U53" s="0" t="n">
        <v>2.86742639379328</v>
      </c>
      <c r="V53" s="0" t="n">
        <v>-13.4031</v>
      </c>
      <c r="W53" s="0" t="n">
        <f aca="false">(100*V53)/($V$40*$V$41*$V$42)</f>
        <v>-3690.89056562207</v>
      </c>
    </row>
    <row r="54" customFormat="false" ht="12.8" hidden="false" customHeight="false" outlineLevel="0" collapsed="false">
      <c r="A54" s="0" t="n">
        <v>4.584600667185</v>
      </c>
      <c r="B54" s="0" t="n">
        <v>-13.50744</v>
      </c>
      <c r="C54" s="0" t="n">
        <f aca="false">(100*B54)/($B$40*$B$41*$B$42)</f>
        <v>-4453.48454443594</v>
      </c>
      <c r="E54" s="0" t="n">
        <v>4.62083811484031</v>
      </c>
      <c r="F54" s="0" t="n">
        <v>-9.89379</v>
      </c>
      <c r="G54" s="0" t="n">
        <f aca="false">(100*F54)/($F$40*$F$41*$F$42)</f>
        <v>-3324.75709558453</v>
      </c>
      <c r="I54" s="0" t="n">
        <v>4.25887463095873</v>
      </c>
      <c r="J54" s="0" t="n">
        <v>-16.923</v>
      </c>
      <c r="K54" s="0" t="n">
        <f aca="false">(100*J54)/($J$40*$J$41*$J$42)</f>
        <v>-3838.56671008408</v>
      </c>
      <c r="M54" s="0" t="n">
        <v>3.69358508679435</v>
      </c>
      <c r="N54" s="0" t="n">
        <v>-4.66774</v>
      </c>
      <c r="O54" s="0" t="n">
        <f aca="false">(100*N54)/($N$40*$N$41*$N$42)</f>
        <v>-1664.14962493939</v>
      </c>
      <c r="U54" s="0" t="n">
        <v>3.08253443055998</v>
      </c>
      <c r="V54" s="0" t="n">
        <v>-13.0011</v>
      </c>
      <c r="W54" s="0" t="n">
        <f aca="false">(100*V54)/($V$40*$V$41*$V$42)</f>
        <v>-3580.189458611</v>
      </c>
    </row>
    <row r="55" customFormat="false" ht="12.8" hidden="false" customHeight="false" outlineLevel="0" collapsed="false">
      <c r="A55" s="0" t="n">
        <v>5.26258469334274</v>
      </c>
      <c r="B55" s="0" t="n">
        <v>-13.23429</v>
      </c>
      <c r="C55" s="0" t="n">
        <f aca="false">(100*B55)/($B$40*$B$41*$B$42)</f>
        <v>-4363.42533978186</v>
      </c>
      <c r="E55" s="0" t="n">
        <v>5.12914661591999</v>
      </c>
      <c r="F55" s="0" t="n">
        <v>-9.12701</v>
      </c>
      <c r="G55" s="0" t="n">
        <f aca="false">(100*F55)/($F$40*$F$41*$F$42)</f>
        <v>-3067.08463177113</v>
      </c>
      <c r="I55" s="0" t="n">
        <v>4.77192731647371</v>
      </c>
      <c r="J55" s="0" t="n">
        <v>-16.7103</v>
      </c>
      <c r="K55" s="0" t="n">
        <f aca="false">(100*J55)/($J$40*$J$41*$J$42)</f>
        <v>-3790.32094164852</v>
      </c>
      <c r="M55" s="0" t="n">
        <v>4.11434131881216</v>
      </c>
      <c r="N55" s="0" t="n">
        <v>-4.91294</v>
      </c>
      <c r="O55" s="0" t="n">
        <f aca="false">(100*N55)/($N$40*$N$41*$N$42)</f>
        <v>-1751.56869456091</v>
      </c>
      <c r="U55" s="0" t="n">
        <v>3.26200977437498</v>
      </c>
      <c r="V55" s="0" t="n">
        <v>-12.0431</v>
      </c>
      <c r="W55" s="0" t="n">
        <f aca="false">(100*V55)/($V$40*$V$41*$V$42)</f>
        <v>-3316.37935782343</v>
      </c>
    </row>
    <row r="56" customFormat="false" ht="12.8" hidden="false" customHeight="false" outlineLevel="0" collapsed="false">
      <c r="A56" s="0" t="n">
        <v>5.61500977287999</v>
      </c>
      <c r="B56" s="0" t="n">
        <v>-12.8992</v>
      </c>
      <c r="C56" s="0" t="n">
        <f aca="false">(100*B56)/($B$40*$B$41*$B$42)</f>
        <v>-4252.94414304917</v>
      </c>
      <c r="E56" s="0" t="n">
        <v>5.61500977287999</v>
      </c>
      <c r="F56" s="0" t="n">
        <v>-8.35995</v>
      </c>
      <c r="G56" s="0" t="n">
        <f aca="false">(100*F56)/($F$40*$F$41*$F$42)</f>
        <v>-2809.31807540203</v>
      </c>
      <c r="I56" s="0" t="n">
        <v>5.23831349367565</v>
      </c>
      <c r="J56" s="0" t="n">
        <v>-16.5567</v>
      </c>
      <c r="K56" s="0" t="n">
        <f aca="false">(100*J56)/($J$40*$J$41*$J$42)</f>
        <v>-3755.48055597997</v>
      </c>
      <c r="M56" s="0" t="n">
        <v>4.52422538031998</v>
      </c>
      <c r="N56" s="0" t="n">
        <v>-4.64093</v>
      </c>
      <c r="O56" s="0" t="n">
        <f aca="false">(100*N56)/($N$40*$N$41*$N$42)</f>
        <v>-1654.59128376259</v>
      </c>
      <c r="U56" s="0" t="n">
        <v>3.46566050156927</v>
      </c>
      <c r="V56" s="0" t="n">
        <v>-11.563</v>
      </c>
      <c r="W56" s="0" t="n">
        <f aca="false">(100*V56)/($V$40*$V$41*$V$42)</f>
        <v>-3184.17139395274</v>
      </c>
    </row>
    <row r="57" customFormat="false" ht="12.8" hidden="false" customHeight="false" outlineLevel="0" collapsed="false">
      <c r="A57" s="0" t="n">
        <v>6.13320159210938</v>
      </c>
      <c r="B57" s="0" t="n">
        <v>-12.42029</v>
      </c>
      <c r="C57" s="0" t="n">
        <f aca="false">(100*B57)/($B$40*$B$41*$B$42)</f>
        <v>-4095.04462373419</v>
      </c>
      <c r="E57" s="0" t="n">
        <v>6.16374819701499</v>
      </c>
      <c r="F57" s="0" t="n">
        <v>-7.79233</v>
      </c>
      <c r="G57" s="0" t="n">
        <f aca="false">(100*F57)/($F$40*$F$41*$F$42)</f>
        <v>-2618.5723022862</v>
      </c>
      <c r="I57" s="0" t="n">
        <v>5.73675236352</v>
      </c>
      <c r="J57" s="0" t="n">
        <v>-16.3825</v>
      </c>
      <c r="K57" s="0" t="n">
        <f aca="false">(100*J57)/($J$40*$J$41*$J$42)</f>
        <v>-3715.96756650431</v>
      </c>
      <c r="M57" s="0" t="n">
        <v>4.93528640796863</v>
      </c>
      <c r="N57" s="0" t="n">
        <v>-4.75775</v>
      </c>
      <c r="O57" s="0" t="n">
        <f aca="false">(100*N57)/($N$40*$N$41*$N$42)</f>
        <v>-1696.2401243547</v>
      </c>
      <c r="U57" s="0" t="n">
        <v>3.68158065095999</v>
      </c>
      <c r="V57" s="0" t="n">
        <v>-10.6923</v>
      </c>
      <c r="W57" s="0" t="n">
        <f aca="false">(100*V57)/($V$40*$V$41*$V$42)</f>
        <v>-2944.40160819519</v>
      </c>
    </row>
    <row r="58" customFormat="false" ht="12.8" hidden="false" customHeight="false" outlineLevel="0" collapsed="false">
      <c r="A58" s="0" t="n">
        <v>6.286007818125</v>
      </c>
      <c r="B58" s="0" t="n">
        <v>-12.10989</v>
      </c>
      <c r="C58" s="0" t="n">
        <f aca="false">(100*B58)/($B$40*$B$41*$B$42)</f>
        <v>-3992.70386911356</v>
      </c>
      <c r="E58" s="0" t="n">
        <v>6.32270865549311</v>
      </c>
      <c r="F58" s="0" t="n">
        <v>-7.43642</v>
      </c>
      <c r="G58" s="0" t="n">
        <f aca="false">(100*F58)/($F$40*$F$41*$F$42)</f>
        <v>-2498.97058263281</v>
      </c>
      <c r="I58" s="0" t="n">
        <v>6.21263796182605</v>
      </c>
      <c r="J58" s="0" t="n">
        <v>-16.3341</v>
      </c>
      <c r="K58" s="0" t="n">
        <f aca="false">(100*J58)/($J$40*$J$41*$J$42)</f>
        <v>-3704.98921581187</v>
      </c>
      <c r="M58" s="0" t="n">
        <v>5.35971302315043</v>
      </c>
      <c r="N58" s="0" t="n">
        <v>-4.65741</v>
      </c>
      <c r="O58" s="0" t="n">
        <f aca="false">(100*N58)/($N$40*$N$41*$N$42)</f>
        <v>-1660.46675793617</v>
      </c>
      <c r="U58" s="0" t="n">
        <v>3.87376520558655</v>
      </c>
      <c r="V58" s="0" t="n">
        <v>-10.3144</v>
      </c>
      <c r="W58" s="0" t="n">
        <f aca="false">(100*V58)/($V$40*$V$41*$V$42)</f>
        <v>-2840.33706008702</v>
      </c>
    </row>
    <row r="59" customFormat="false" ht="12.8" hidden="false" customHeight="false" outlineLevel="0" collapsed="false">
      <c r="A59" s="0" t="n">
        <v>6.62283334279938</v>
      </c>
      <c r="B59" s="0" t="n">
        <v>-11.7038</v>
      </c>
      <c r="C59" s="0" t="n">
        <f aca="false">(100*B59)/($B$40*$B$41*$B$42)</f>
        <v>-3858.81354358556</v>
      </c>
      <c r="E59" s="0" t="n">
        <v>6.69030753166273</v>
      </c>
      <c r="F59" s="0" t="n">
        <v>-7.16764</v>
      </c>
      <c r="G59" s="0" t="n">
        <f aca="false">(100*F59)/($F$40*$F$41*$F$42)</f>
        <v>-2408.6484500475</v>
      </c>
      <c r="I59" s="0" t="n">
        <v>6.67803676604309</v>
      </c>
      <c r="J59" s="0" t="n">
        <v>-16.1926</v>
      </c>
      <c r="K59" s="0" t="n">
        <f aca="false">(100*J59)/($J$40*$J$41*$J$42)</f>
        <v>-3672.89341781643</v>
      </c>
      <c r="M59" s="0" t="n">
        <v>5.76720561570186</v>
      </c>
      <c r="N59" s="0" t="n">
        <v>-4.82805</v>
      </c>
      <c r="O59" s="0" t="n">
        <f aca="false">(100*N59)/($N$40*$N$41*$N$42)</f>
        <v>-1721.30358518011</v>
      </c>
      <c r="U59" s="0" t="n">
        <v>4.13240022365061</v>
      </c>
      <c r="V59" s="0" t="n">
        <v>-9.02279</v>
      </c>
      <c r="W59" s="0" t="n">
        <f aca="false">(100*V59)/($V$40*$V$41*$V$42)</f>
        <v>-2484.65880927466</v>
      </c>
    </row>
    <row r="60" customFormat="false" ht="12.8" hidden="false" customHeight="false" outlineLevel="0" collapsed="false">
      <c r="A60" s="0" t="n">
        <v>7.30541979983872</v>
      </c>
      <c r="B60" s="0" t="n">
        <v>-10.79864</v>
      </c>
      <c r="C60" s="0" t="n">
        <f aca="false">(100*B60)/($B$40*$B$41*$B$42)</f>
        <v>-3560.37682498887</v>
      </c>
      <c r="E60" s="0" t="n">
        <v>7.17598710221312</v>
      </c>
      <c r="F60" s="0" t="n">
        <v>-6.96214</v>
      </c>
      <c r="G60" s="0" t="n">
        <f aca="false">(100*F60)/($F$40*$F$41*$F$42)</f>
        <v>-2339.59123505278</v>
      </c>
      <c r="I60" s="0" t="n">
        <v>7.15750808953217</v>
      </c>
      <c r="J60" s="0" t="n">
        <v>-16.2091</v>
      </c>
      <c r="K60" s="0" t="n">
        <f aca="false">(100*J60)/($J$40*$J$41*$J$42)</f>
        <v>-3676.63603737067</v>
      </c>
      <c r="M60" s="0" t="n">
        <v>6.19430210467312</v>
      </c>
      <c r="N60" s="0" t="n">
        <v>-4.33084</v>
      </c>
      <c r="O60" s="0" t="n">
        <f aca="false">(100*N60)/($N$40*$N$41*$N$42)</f>
        <v>-1544.03753458258</v>
      </c>
      <c r="U60" s="0" t="n">
        <v>4.28297737536</v>
      </c>
      <c r="V60" s="0" t="n">
        <v>-9.02507</v>
      </c>
      <c r="W60" s="0" t="n">
        <f aca="false">(100*V60)/($V$40*$V$41*$V$42)</f>
        <v>-2485.2866662995</v>
      </c>
    </row>
    <row r="61" customFormat="false" ht="12.8" hidden="false" customHeight="false" outlineLevel="0" collapsed="false">
      <c r="A61" s="0" t="n">
        <v>7.65126275953535</v>
      </c>
      <c r="B61" s="0" t="n">
        <v>-10.1594</v>
      </c>
      <c r="C61" s="0" t="n">
        <f aca="false">(100*B61)/($B$40*$B$41*$B$42)</f>
        <v>-3349.61553638161</v>
      </c>
      <c r="E61" s="0" t="n">
        <v>7.70075172864001</v>
      </c>
      <c r="F61" s="0" t="n">
        <v>-6.81933</v>
      </c>
      <c r="G61" s="0" t="n">
        <f aca="false">(100*F61)/($F$40*$F$41*$F$42)</f>
        <v>-2291.60067119197</v>
      </c>
      <c r="I61" s="0" t="n">
        <v>7.65126275953537</v>
      </c>
      <c r="J61" s="0" t="n">
        <v>-16.5205</v>
      </c>
      <c r="K61" s="0" t="n">
        <f aca="false">(100*J61)/($J$40*$J$41*$J$42)</f>
        <v>-3747.2694755034</v>
      </c>
      <c r="M61" s="0" t="n">
        <v>6.57991429481843</v>
      </c>
      <c r="N61" s="0" t="n">
        <v>-4.33225</v>
      </c>
      <c r="O61" s="0" t="n">
        <f aca="false">(100*N61)/($N$40*$N$41*$N$42)</f>
        <v>-1544.54022988506</v>
      </c>
      <c r="U61" s="0" t="n">
        <v>4.48197783258001</v>
      </c>
      <c r="V61" s="0" t="n">
        <v>-8.32715</v>
      </c>
      <c r="W61" s="0" t="n">
        <f aca="false">(100*V61)/($V$40*$V$41*$V$42)</f>
        <v>-2293.09632648565</v>
      </c>
    </row>
    <row r="62" customFormat="false" ht="12.8" hidden="false" customHeight="false" outlineLevel="0" collapsed="false">
      <c r="A62" s="0" t="n">
        <v>8.19680387392001</v>
      </c>
      <c r="B62" s="0" t="n">
        <v>-9.52496</v>
      </c>
      <c r="C62" s="0" t="n">
        <f aca="false">(100*B62)/($B$40*$B$41*$B$42)</f>
        <v>-3140.43683676333</v>
      </c>
      <c r="E62" s="0" t="n">
        <v>8.17195047746113</v>
      </c>
      <c r="F62" s="0" t="n">
        <v>-6.66413</v>
      </c>
      <c r="G62" s="0" t="n">
        <f aca="false">(100*F62)/($F$40*$F$41*$F$42)</f>
        <v>-2239.44651174097</v>
      </c>
      <c r="I62" s="0" t="n">
        <v>8.15952580466549</v>
      </c>
      <c r="J62" s="0" t="n">
        <v>-16.0582</v>
      </c>
      <c r="K62" s="0" t="n">
        <f aca="false">(100*J62)/($J$40*$J$41*$J$42)</f>
        <v>-3642.40808035644</v>
      </c>
      <c r="M62" s="0" t="n">
        <v>6.96057407471998</v>
      </c>
      <c r="N62" s="0" t="n">
        <v>-4.65965</v>
      </c>
      <c r="O62" s="0" t="n">
        <f aca="false">(100*N62)/($N$40*$N$41*$N$42)</f>
        <v>-1661.26536607627</v>
      </c>
      <c r="U62" s="0" t="n">
        <v>4.70542815785498</v>
      </c>
      <c r="V62" s="0" t="n">
        <v>-8.05648</v>
      </c>
      <c r="W62" s="0" t="n">
        <f aca="false">(100*V62)/($V$40*$V$41*$V$42)</f>
        <v>-2218.56033485708</v>
      </c>
    </row>
    <row r="63" customFormat="false" ht="12.8" hidden="false" customHeight="false" outlineLevel="0" collapsed="false">
      <c r="A63" s="0" t="n">
        <v>8.71998829794689</v>
      </c>
      <c r="B63" s="0" t="n">
        <v>-8.62237</v>
      </c>
      <c r="C63" s="0" t="n">
        <f aca="false">(100*B63)/($B$40*$B$41*$B$42)</f>
        <v>-2842.84746268783</v>
      </c>
      <c r="E63" s="0" t="n">
        <v>8.69501945088001</v>
      </c>
      <c r="F63" s="0" t="n">
        <v>-6.65712</v>
      </c>
      <c r="G63" s="0" t="n">
        <f aca="false">(100*F63)/($F$40*$F$41*$F$42)</f>
        <v>-2237.09083739979</v>
      </c>
      <c r="I63" s="0" t="n">
        <v>8.65757665259029</v>
      </c>
      <c r="J63" s="0" t="n">
        <v>-15.5904</v>
      </c>
      <c r="K63" s="0" t="n">
        <f aca="false">(100*J63)/($J$40*$J$41*$J$42)</f>
        <v>-3536.29914535808</v>
      </c>
      <c r="M63" s="0" t="n">
        <v>7.42264637699812</v>
      </c>
      <c r="N63" s="0" t="n">
        <v>-4.63552</v>
      </c>
      <c r="O63" s="0" t="n">
        <f aca="false">(100*N63)/($N$40*$N$41*$N$42)</f>
        <v>-1652.66250249565</v>
      </c>
      <c r="U63" s="0" t="n">
        <v>4.88686377375999</v>
      </c>
      <c r="V63" s="0" t="n">
        <v>-7.28888</v>
      </c>
      <c r="W63" s="0" t="n">
        <f aca="false">(100*V63)/($V$40*$V$41*$V$42)</f>
        <v>-2007.18180316131</v>
      </c>
    </row>
    <row r="64" customFormat="false" ht="12.8" hidden="false" customHeight="false" outlineLevel="0" collapsed="false">
      <c r="A64" s="0" t="n">
        <v>9.20801021932034</v>
      </c>
      <c r="B64" s="0" t="n">
        <v>-8.17095</v>
      </c>
      <c r="C64" s="0" t="n">
        <f aca="false">(100*B64)/($B$40*$B$41*$B$42)</f>
        <v>-2694.01156239515</v>
      </c>
      <c r="E64" s="0" t="n">
        <v>9.22682368117187</v>
      </c>
      <c r="F64" s="0" t="n">
        <v>-6.40377</v>
      </c>
      <c r="G64" s="0" t="n">
        <f aca="false">(100*F64)/($F$40*$F$41*$F$42)</f>
        <v>-2151.95387672382</v>
      </c>
      <c r="I64" s="0" t="n">
        <v>9.09519746664447</v>
      </c>
      <c r="J64" s="0" t="n">
        <v>-15.4603</v>
      </c>
      <c r="K64" s="0" t="n">
        <f aca="false">(100*J64)/($J$40*$J$41*$J$42)</f>
        <v>-3506.78915723647</v>
      </c>
      <c r="M64" s="0" t="n">
        <v>7.84314930366327</v>
      </c>
      <c r="N64" s="0" t="n">
        <v>-4.32029</v>
      </c>
      <c r="O64" s="0" t="n">
        <f aca="false">(100*N64)/($N$40*$N$41*$N$42)</f>
        <v>-1540.27623285132</v>
      </c>
      <c r="U64" s="0" t="n">
        <v>5.311140134205</v>
      </c>
      <c r="V64" s="0" t="n">
        <v>-6.48808</v>
      </c>
      <c r="W64" s="0" t="n">
        <f aca="false">(100*V64)/($V$40*$V$41*$V$42)</f>
        <v>-1786.66079198105</v>
      </c>
    </row>
    <row r="65" customFormat="false" ht="12.8" hidden="false" customHeight="false" outlineLevel="0" collapsed="false">
      <c r="A65" s="0" t="n">
        <v>9.64784450130815</v>
      </c>
      <c r="B65" s="0" t="n">
        <v>-8.294075</v>
      </c>
      <c r="C65" s="0" t="n">
        <f aca="false">(100*B65)/($B$40*$B$41*$B$42)</f>
        <v>-2734.60661849266</v>
      </c>
      <c r="E65" s="0" t="n">
        <v>9.63525285265499</v>
      </c>
      <c r="F65" s="0" t="n">
        <v>-6.76866</v>
      </c>
      <c r="G65" s="0" t="n">
        <f aca="false">(100*F65)/($F$40*$F$41*$F$42)</f>
        <v>-2274.57327905678</v>
      </c>
      <c r="I65" s="0" t="n">
        <v>9.49684216449024</v>
      </c>
      <c r="J65" s="0" t="n">
        <v>-14.7016</v>
      </c>
      <c r="K65" s="0" t="n">
        <f aca="false">(100*J65)/($J$40*$J$41*$J$42)</f>
        <v>-3334.69670536974</v>
      </c>
      <c r="U65" s="0" t="n">
        <v>5.73675236352</v>
      </c>
      <c r="V65" s="0" t="n">
        <v>-5.80332</v>
      </c>
      <c r="W65" s="0" t="n">
        <f aca="false">(100*V65)/($V$40*$V$41*$V$42)</f>
        <v>-1598.09439885444</v>
      </c>
    </row>
    <row r="66" customFormat="false" ht="12.8" hidden="false" customHeight="false" outlineLevel="0" collapsed="false">
      <c r="U66" s="0" t="n">
        <v>6.15152867969663</v>
      </c>
      <c r="V66" s="0" t="n">
        <v>-5.67374</v>
      </c>
      <c r="W66" s="0" t="n">
        <f aca="false">(100*V66)/($V$40*$V$41*$V$42)</f>
        <v>-1562.41119127609</v>
      </c>
    </row>
    <row r="67" customFormat="false" ht="12.8" hidden="false" customHeight="false" outlineLevel="0" collapsed="false">
      <c r="U67" s="0" t="n">
        <v>6.54926688196813</v>
      </c>
      <c r="V67" s="0" t="n">
        <v>-5.01154</v>
      </c>
      <c r="W67" s="0" t="n">
        <f aca="false">(100*V67)/($V$40*$V$41*$V$42)</f>
        <v>-1380.05727818472</v>
      </c>
    </row>
    <row r="68" customFormat="false" ht="12.8" hidden="false" customHeight="false" outlineLevel="0" collapsed="false">
      <c r="U68" s="0" t="n">
        <v>6.96057407471998</v>
      </c>
      <c r="V68" s="0" t="n">
        <v>-4.90569</v>
      </c>
      <c r="W68" s="0" t="n">
        <f aca="false">(100*V68)/($V$40*$V$41*$V$42)</f>
        <v>-1350.90874043069</v>
      </c>
    </row>
    <row r="69" customFormat="false" ht="12.8" hidden="false" customHeight="false" outlineLevel="0" collapsed="false">
      <c r="U69" s="0" t="n">
        <v>7.33008950735999</v>
      </c>
      <c r="V69" s="0" t="n">
        <v>-4.92464</v>
      </c>
      <c r="W69" s="0" t="n">
        <f aca="false">(100*V69)/($V$40*$V$41*$V$42)</f>
        <v>-1356.12711350994</v>
      </c>
    </row>
    <row r="70" customFormat="false" ht="12.8" hidden="false" customHeight="false" outlineLevel="0" collapsed="false">
      <c r="U70" s="0" t="n">
        <v>7.78740781043788</v>
      </c>
      <c r="V70" s="0" t="n">
        <v>-4.79869</v>
      </c>
      <c r="W70" s="0" t="n">
        <f aca="false">(100*V70)/($V$40*$V$41*$V$42)</f>
        <v>-1321.44352040535</v>
      </c>
    </row>
    <row r="71" customFormat="false" ht="12.8" hidden="false" customHeight="false" outlineLevel="0" collapsed="false">
      <c r="U71" s="0" t="n">
        <v>8.18437650017482</v>
      </c>
      <c r="V71" s="0" t="n">
        <v>-4.60762</v>
      </c>
      <c r="W71" s="0" t="n">
        <f aca="false">(100*V71)/($V$40*$V$41*$V$42)</f>
        <v>-1268.82744946852</v>
      </c>
    </row>
    <row r="73" customFormat="false" ht="12.8" hidden="false" customHeight="false" outlineLevel="0" collapsed="false">
      <c r="A73" s="2" t="s">
        <v>20</v>
      </c>
      <c r="B73" s="2"/>
      <c r="C73" s="2"/>
      <c r="E73" s="2" t="s">
        <v>20</v>
      </c>
      <c r="F73" s="2"/>
      <c r="G73" s="2"/>
      <c r="I73" s="2" t="s">
        <v>20</v>
      </c>
      <c r="J73" s="2"/>
      <c r="K73" s="2"/>
      <c r="M73" s="2" t="s">
        <v>20</v>
      </c>
      <c r="N73" s="2"/>
      <c r="O73" s="2"/>
      <c r="Q73" s="2" t="s">
        <v>20</v>
      </c>
      <c r="R73" s="2"/>
      <c r="S73" s="2"/>
      <c r="U73" s="2" t="s">
        <v>20</v>
      </c>
      <c r="V73" s="2"/>
      <c r="W73" s="2"/>
    </row>
    <row r="74" customFormat="false" ht="12.8" hidden="false" customHeight="false" outlineLevel="0" collapsed="false">
      <c r="A74" s="0" t="s">
        <v>7</v>
      </c>
      <c r="B74" s="0" t="n">
        <v>218</v>
      </c>
      <c r="C74" s="0" t="s">
        <v>8</v>
      </c>
      <c r="E74" s="0" t="s">
        <v>7</v>
      </c>
      <c r="F74" s="0" t="n">
        <v>220</v>
      </c>
      <c r="G74" s="0" t="s">
        <v>8</v>
      </c>
      <c r="I74" s="0" t="s">
        <v>7</v>
      </c>
      <c r="J74" s="0" t="n">
        <v>220</v>
      </c>
      <c r="K74" s="0" t="s">
        <v>8</v>
      </c>
      <c r="M74" s="0" t="s">
        <v>7</v>
      </c>
      <c r="N74" s="0" t="n">
        <v>226</v>
      </c>
      <c r="O74" s="0" t="s">
        <v>8</v>
      </c>
      <c r="Q74" s="0" t="s">
        <v>7</v>
      </c>
      <c r="R74" s="0" t="n">
        <v>216</v>
      </c>
      <c r="S74" s="0" t="s">
        <v>8</v>
      </c>
      <c r="U74" s="0" t="s">
        <v>7</v>
      </c>
      <c r="V74" s="0" t="n">
        <v>224</v>
      </c>
      <c r="W74" s="0" t="s">
        <v>8</v>
      </c>
    </row>
    <row r="75" customFormat="false" ht="12.8" hidden="false" customHeight="false" outlineLevel="0" collapsed="false">
      <c r="A75" s="0" t="s">
        <v>9</v>
      </c>
      <c r="B75" s="0" t="n">
        <v>0.0474698666666667</v>
      </c>
      <c r="C75" s="0" t="s">
        <v>10</v>
      </c>
      <c r="E75" s="0" t="s">
        <v>9</v>
      </c>
      <c r="F75" s="0" t="n">
        <v>0.0482819333333333</v>
      </c>
      <c r="G75" s="0" t="s">
        <v>10</v>
      </c>
      <c r="I75" s="0" t="s">
        <v>9</v>
      </c>
      <c r="J75" s="0" t="n">
        <v>0.058293</v>
      </c>
      <c r="K75" s="0" t="s">
        <v>10</v>
      </c>
      <c r="M75" s="0" t="s">
        <v>9</v>
      </c>
      <c r="N75" s="0" t="n">
        <v>0.04</v>
      </c>
      <c r="O75" s="0" t="s">
        <v>10</v>
      </c>
      <c r="Q75" s="0" t="s">
        <v>9</v>
      </c>
      <c r="R75" s="0" t="n">
        <v>0.0502549333333333</v>
      </c>
      <c r="S75" s="0" t="s">
        <v>10</v>
      </c>
      <c r="U75" s="0" t="s">
        <v>9</v>
      </c>
      <c r="V75" s="0" t="n">
        <v>0.02427</v>
      </c>
      <c r="W75" s="0" t="s">
        <v>10</v>
      </c>
    </row>
    <row r="76" customFormat="false" ht="12.8" hidden="false" customHeight="false" outlineLevel="0" collapsed="false">
      <c r="A76" s="0" t="s">
        <v>11</v>
      </c>
      <c r="B76" s="0" t="n">
        <v>0.1</v>
      </c>
      <c r="C76" s="0" t="s">
        <v>12</v>
      </c>
      <c r="E76" s="0" t="s">
        <v>11</v>
      </c>
      <c r="F76" s="0" t="n">
        <v>0.1</v>
      </c>
      <c r="G76" s="0" t="s">
        <v>12</v>
      </c>
      <c r="I76" s="0" t="s">
        <v>11</v>
      </c>
      <c r="J76" s="0" t="n">
        <v>0.1</v>
      </c>
      <c r="K76" s="0" t="s">
        <v>12</v>
      </c>
      <c r="M76" s="0" t="s">
        <v>11</v>
      </c>
      <c r="N76" s="0" t="n">
        <v>0.1</v>
      </c>
      <c r="O76" s="0" t="s">
        <v>12</v>
      </c>
      <c r="Q76" s="0" t="s">
        <v>11</v>
      </c>
      <c r="R76" s="0" t="n">
        <v>0.1</v>
      </c>
      <c r="S76" s="0" t="s">
        <v>12</v>
      </c>
      <c r="U76" s="0" t="s">
        <v>11</v>
      </c>
      <c r="V76" s="0" t="n">
        <v>0.1</v>
      </c>
      <c r="W76" s="0" t="s">
        <v>12</v>
      </c>
    </row>
    <row r="77" customFormat="false" ht="12.8" hidden="false" customHeight="false" outlineLevel="0" collapsed="false">
      <c r="A77" s="0" t="s">
        <v>13</v>
      </c>
      <c r="B77" s="0" t="n">
        <v>63</v>
      </c>
      <c r="E77" s="0" t="s">
        <v>13</v>
      </c>
      <c r="F77" s="0" t="n">
        <v>62</v>
      </c>
      <c r="I77" s="0" t="s">
        <v>13</v>
      </c>
      <c r="J77" s="0" t="n">
        <v>69</v>
      </c>
      <c r="M77" s="0" t="s">
        <v>13</v>
      </c>
      <c r="N77" s="0" t="n">
        <v>62</v>
      </c>
      <c r="Q77" s="0" t="s">
        <v>13</v>
      </c>
      <c r="R77" s="0" t="n">
        <v>66</v>
      </c>
      <c r="U77" s="0" t="s">
        <v>13</v>
      </c>
      <c r="V77" s="0" t="n">
        <v>67</v>
      </c>
    </row>
    <row r="79" customFormat="false" ht="12.8" hidden="false" customHeight="false" outlineLevel="0" collapsed="false">
      <c r="A79" s="0" t="s">
        <v>21</v>
      </c>
      <c r="B79" s="0" t="s">
        <v>15</v>
      </c>
      <c r="C79" s="3" t="s">
        <v>19</v>
      </c>
      <c r="E79" s="0" t="s">
        <v>21</v>
      </c>
      <c r="F79" s="0" t="s">
        <v>15</v>
      </c>
      <c r="G79" s="3" t="s">
        <v>19</v>
      </c>
      <c r="I79" s="0" t="s">
        <v>21</v>
      </c>
      <c r="J79" s="0" t="s">
        <v>15</v>
      </c>
      <c r="K79" s="3" t="s">
        <v>19</v>
      </c>
      <c r="M79" s="0" t="s">
        <v>21</v>
      </c>
      <c r="N79" s="0" t="s">
        <v>15</v>
      </c>
      <c r="O79" s="3" t="s">
        <v>19</v>
      </c>
      <c r="Q79" s="0" t="s">
        <v>21</v>
      </c>
      <c r="R79" s="0" t="s">
        <v>15</v>
      </c>
      <c r="S79" s="3" t="s">
        <v>19</v>
      </c>
      <c r="U79" s="0" t="s">
        <v>21</v>
      </c>
      <c r="V79" s="0" t="s">
        <v>15</v>
      </c>
      <c r="W79" s="3" t="s">
        <v>19</v>
      </c>
    </row>
    <row r="80" customFormat="false" ht="12.8" hidden="false" customHeight="false" outlineLevel="0" collapsed="false">
      <c r="A80" s="0" t="n">
        <v>0</v>
      </c>
      <c r="B80" s="0" t="n">
        <f aca="false">-12.0435</f>
        <v>-12.0435</v>
      </c>
      <c r="C80" s="0" t="n">
        <f aca="false">(100*B80)/($B$75*$B$76*$B$77)</f>
        <v>-4027.11614947307</v>
      </c>
      <c r="E80" s="0" t="n">
        <v>0</v>
      </c>
      <c r="F80" s="0" t="n">
        <v>-12.1001</v>
      </c>
      <c r="G80" s="0" t="n">
        <f aca="false">(100*F80)/($F$75*$F$76*$F$77)</f>
        <v>-4042.15178954046</v>
      </c>
      <c r="I80" s="0" t="n">
        <v>0</v>
      </c>
      <c r="J80" s="0" t="n">
        <v>-11.4416</v>
      </c>
      <c r="K80" s="0" t="n">
        <f aca="false">(100*J80)/($J$75*$J$76*$J$77)</f>
        <v>-2844.60037834856</v>
      </c>
      <c r="M80" s="0" t="n">
        <v>0</v>
      </c>
      <c r="N80" s="0" t="n">
        <v>-0.285964</v>
      </c>
      <c r="O80" s="0" t="n">
        <f aca="false">(100*N80)/($N$75*$N$76*$N$77)</f>
        <v>-115.308064516129</v>
      </c>
      <c r="Q80" s="0" t="n">
        <v>0</v>
      </c>
      <c r="R80" s="0" t="n">
        <v>-21.0189</v>
      </c>
      <c r="S80" s="0" t="n">
        <f aca="false">(100*R80)/($R$75*$R$76*$R$77)</f>
        <v>-6337.0531148819</v>
      </c>
      <c r="U80" s="0" t="n">
        <v>0</v>
      </c>
      <c r="V80" s="0" t="n">
        <v>-7.73577</v>
      </c>
      <c r="W80" s="0" t="n">
        <f aca="false">(100*V80)/($V$75*$V$76*$V$77)</f>
        <v>-4757.28280722469</v>
      </c>
    </row>
    <row r="81" customFormat="false" ht="12.8" hidden="false" customHeight="false" outlineLevel="0" collapsed="false">
      <c r="A81" s="0" t="n">
        <v>0.325272</v>
      </c>
      <c r="B81" s="0" t="n">
        <v>-12.2691</v>
      </c>
      <c r="C81" s="0" t="n">
        <f aca="false">(100*B81)/($B$75*$B$76*$B$77)</f>
        <v>-4102.55247639806</v>
      </c>
      <c r="E81" s="0" t="n">
        <v>0.325272</v>
      </c>
      <c r="F81" s="0" t="n">
        <v>-12.001</v>
      </c>
      <c r="G81" s="0" t="n">
        <f aca="false">(100*F81)/($F$75*$F$76*$F$77)</f>
        <v>-4009.04650591938</v>
      </c>
      <c r="I81" s="0" t="n">
        <v>0.324098791129346</v>
      </c>
      <c r="J81" s="0" t="n">
        <v>-11.7261</v>
      </c>
      <c r="K81" s="0" t="n">
        <f aca="false">(100*J81)/($J$75*$J$76*$J$77)</f>
        <v>-2915.33251438199</v>
      </c>
      <c r="M81" s="0" t="n">
        <v>0.325272</v>
      </c>
      <c r="N81" s="0" t="n">
        <v>-0.437677</v>
      </c>
      <c r="O81" s="0" t="n">
        <f aca="false">(100*N81)/($N$75*$N$76*$N$77)</f>
        <v>-176.482661290323</v>
      </c>
      <c r="Q81" s="0" t="n">
        <v>0.108424</v>
      </c>
      <c r="R81" s="0" t="n">
        <v>-20.8592</v>
      </c>
      <c r="S81" s="0" t="n">
        <f aca="false">(100*R81)/($R$75*$R$76*$R$77)</f>
        <v>-6288.90466836725</v>
      </c>
      <c r="U81" s="0" t="n">
        <v>0.1057134</v>
      </c>
      <c r="V81" s="0" t="n">
        <v>-7.75406</v>
      </c>
      <c r="W81" s="0" t="n">
        <f aca="false">(100*V81)/($V$75*$V$76*$V$77)</f>
        <v>-4768.53064713515</v>
      </c>
    </row>
    <row r="82" customFormat="false" ht="12.8" hidden="false" customHeight="false" outlineLevel="0" collapsed="false">
      <c r="A82" s="0" t="n">
        <v>0.650544</v>
      </c>
      <c r="B82" s="0" t="n">
        <v>-11.7915</v>
      </c>
      <c r="C82" s="0" t="n">
        <f aca="false">(100*B82)/($B$75*$B$76*$B$77)</f>
        <v>-3942.85216726962</v>
      </c>
      <c r="E82" s="0" t="n">
        <v>0.650544</v>
      </c>
      <c r="F82" s="0" t="n">
        <v>-11.6575</v>
      </c>
      <c r="G82" s="0" t="n">
        <f aca="false">(100*F82)/($F$75*$F$76*$F$77)</f>
        <v>-3894.29711213692</v>
      </c>
      <c r="I82" s="0" t="n">
        <v>0.638972187800406</v>
      </c>
      <c r="J82" s="0" t="n">
        <v>-11.5905</v>
      </c>
      <c r="K82" s="0" t="n">
        <f aca="false">(100*J82)/($J$75*$J$76*$J$77)</f>
        <v>-2881.61976342897</v>
      </c>
      <c r="M82" s="0" t="n">
        <v>0.650544</v>
      </c>
      <c r="N82" s="0" t="n">
        <v>-0.55739</v>
      </c>
      <c r="O82" s="0" t="n">
        <f aca="false">(100*N82)/($N$75*$N$76*$N$77)</f>
        <v>-224.754032258065</v>
      </c>
      <c r="Q82" s="0" t="n">
        <v>0.216848</v>
      </c>
      <c r="R82" s="0" t="n">
        <v>-20.6961</v>
      </c>
      <c r="S82" s="0" t="n">
        <f aca="false">(100*R82)/($R$75*$R$76*$R$77)</f>
        <v>-6239.73114534572</v>
      </c>
      <c r="U82" s="0" t="n">
        <v>0.2114268</v>
      </c>
      <c r="V82" s="0" t="n">
        <v>-7.438</v>
      </c>
      <c r="W82" s="0" t="n">
        <f aca="false">(100*V82)/($V$75*$V$76*$V$77)</f>
        <v>-4574.16256172782</v>
      </c>
    </row>
    <row r="83" customFormat="false" ht="12.8" hidden="false" customHeight="false" outlineLevel="0" collapsed="false">
      <c r="A83" s="0" t="n">
        <v>0.975816</v>
      </c>
      <c r="B83" s="0" t="n">
        <v>-11.8052</v>
      </c>
      <c r="C83" s="0" t="n">
        <f aca="false">(100*B83)/($B$75*$B$76*$B$77)</f>
        <v>-3947.43318534973</v>
      </c>
      <c r="E83" s="0" t="n">
        <v>0.975816</v>
      </c>
      <c r="F83" s="0" t="n">
        <v>-11.2878</v>
      </c>
      <c r="G83" s="0" t="n">
        <f aca="false">(100*F83)/($F$75*$F$76*$F$77)</f>
        <v>-3770.79536284616</v>
      </c>
      <c r="I83" s="0" t="n">
        <v>0.95887985528641</v>
      </c>
      <c r="J83" s="0" t="n">
        <v>-11.7701</v>
      </c>
      <c r="K83" s="0" t="n">
        <f aca="false">(100*J83)/($J$75*$J$76*$J$77)</f>
        <v>-2926.27175510421</v>
      </c>
      <c r="M83" s="0" t="n">
        <v>0.975816</v>
      </c>
      <c r="N83" s="0" t="n">
        <v>-0.818998</v>
      </c>
      <c r="O83" s="0" t="n">
        <f aca="false">(100*N83)/($N$75*$N$76*$N$77)</f>
        <v>-330.241129032258</v>
      </c>
      <c r="Q83" s="0" t="n">
        <v>0.325272</v>
      </c>
      <c r="R83" s="0" t="n">
        <v>-20.3607</v>
      </c>
      <c r="S83" s="0" t="n">
        <f aca="false">(100*R83)/($R$75*$R$76*$R$77)</f>
        <v>-6138.61036287226</v>
      </c>
      <c r="U83" s="0" t="n">
        <v>0.3171402</v>
      </c>
      <c r="V83" s="0" t="n">
        <v>-7.52889</v>
      </c>
      <c r="W83" s="0" t="n">
        <f aca="false">(100*V83)/($V$75*$V$76*$V$77)</f>
        <v>-4630.05737689796</v>
      </c>
    </row>
    <row r="84" customFormat="false" ht="12.8" hidden="false" customHeight="false" outlineLevel="0" collapsed="false">
      <c r="A84" s="0" t="n">
        <v>1.301088</v>
      </c>
      <c r="B84" s="0" t="n">
        <v>-11.3606</v>
      </c>
      <c r="C84" s="0" t="n">
        <f aca="false">(100*B84)/($B$75*$B$76*$B$77)</f>
        <v>-3798.76744531936</v>
      </c>
      <c r="E84" s="0" t="n">
        <v>1.301088</v>
      </c>
      <c r="F84" s="0" t="n">
        <v>-10.7415</v>
      </c>
      <c r="G84" s="0" t="n">
        <f aca="false">(100*F84)/($F$75*$F$76*$F$77)</f>
        <v>-3588.29872871702</v>
      </c>
      <c r="I84" s="0" t="n">
        <v>1.28966078061876</v>
      </c>
      <c r="J84" s="0" t="n">
        <v>-11.5718</v>
      </c>
      <c r="K84" s="0" t="n">
        <f aca="false">(100*J84)/($J$75*$J$76*$J$77)</f>
        <v>-2876.97058612203</v>
      </c>
      <c r="M84" s="0" t="n">
        <v>1.301088</v>
      </c>
      <c r="N84" s="0" t="n">
        <v>-1.35444</v>
      </c>
      <c r="O84" s="0" t="n">
        <f aca="false">(100*N84)/($N$75*$N$76*$N$77)</f>
        <v>-546.145161290323</v>
      </c>
      <c r="Q84" s="0" t="n">
        <v>0.433696</v>
      </c>
      <c r="R84" s="0" t="n">
        <v>-19.9297</v>
      </c>
      <c r="S84" s="0" t="n">
        <f aca="false">(100*R84)/($R$75*$R$76*$R$77)</f>
        <v>-6008.66684096988</v>
      </c>
      <c r="U84" s="0" t="n">
        <v>0.4228536</v>
      </c>
      <c r="V84" s="0" t="n">
        <v>-7.34227</v>
      </c>
      <c r="W84" s="0" t="n">
        <f aca="false">(100*V84)/($V$75*$V$76*$V$77)</f>
        <v>-4515.29128154038</v>
      </c>
    </row>
    <row r="85" customFormat="false" ht="12.8" hidden="false" customHeight="false" outlineLevel="0" collapsed="false">
      <c r="A85" s="0" t="n">
        <v>1.62636</v>
      </c>
      <c r="B85" s="0" t="n">
        <v>-10.7428</v>
      </c>
      <c r="C85" s="0" t="n">
        <f aca="false">(100*B85)/($B$75*$B$76*$B$77)</f>
        <v>-3592.18693656821</v>
      </c>
      <c r="E85" s="0" t="n">
        <v>1.62636</v>
      </c>
      <c r="F85" s="0" t="n">
        <v>-9.99223</v>
      </c>
      <c r="G85" s="0" t="n">
        <f aca="false">(100*F85)/($F$75*$F$76*$F$77)</f>
        <v>-3337.99806414822</v>
      </c>
      <c r="I85" s="0" t="n">
        <v>1.6107038169372</v>
      </c>
      <c r="J85" s="0" t="n">
        <v>-11.8002</v>
      </c>
      <c r="K85" s="0" t="n">
        <f aca="false">(100*J85)/($J$75*$J$76*$J$77)</f>
        <v>-2933.75519023464</v>
      </c>
      <c r="M85" s="0" t="n">
        <v>1.62636</v>
      </c>
      <c r="N85" s="0" t="n">
        <v>-1.85276</v>
      </c>
      <c r="O85" s="0" t="n">
        <f aca="false">(100*N85)/($N$75*$N$76*$N$77)</f>
        <v>-747.08064516129</v>
      </c>
      <c r="Q85" s="0" t="n">
        <v>0.54212</v>
      </c>
      <c r="R85" s="0" t="n">
        <v>-19.6615</v>
      </c>
      <c r="S85" s="0" t="n">
        <f aca="false">(100*R85)/($R$75*$R$76*$R$77)</f>
        <v>-5927.80639416194</v>
      </c>
      <c r="U85" s="0" t="n">
        <v>0.528567</v>
      </c>
      <c r="V85" s="0" t="n">
        <v>-6.58733</v>
      </c>
      <c r="W85" s="0" t="n">
        <f aca="false">(100*V85)/($V$75*$V$76*$V$77)</f>
        <v>-4051.02423605089</v>
      </c>
    </row>
    <row r="86" customFormat="false" ht="12.8" hidden="false" customHeight="false" outlineLevel="0" collapsed="false">
      <c r="A86" s="0" t="n">
        <v>1.951632</v>
      </c>
      <c r="B86" s="0" t="n">
        <v>-9.85227</v>
      </c>
      <c r="C86" s="0" t="n">
        <f aca="false">(100*B86)/($B$75*$B$76*$B$77)</f>
        <v>-3294.41072993474</v>
      </c>
      <c r="E86" s="0" t="n">
        <v>1.951632</v>
      </c>
      <c r="F86" s="0" t="n">
        <v>-8.50604</v>
      </c>
      <c r="G86" s="0" t="n">
        <f aca="false">(100*F86)/($F$75*$F$76*$F$77)</f>
        <v>-2841.52236823685</v>
      </c>
      <c r="I86" s="0" t="n">
        <v>1.92468169080001</v>
      </c>
      <c r="J86" s="0" t="n">
        <v>-11.685</v>
      </c>
      <c r="K86" s="0" t="n">
        <f aca="false">(100*J86)/($J$75*$J$76*$J$77)</f>
        <v>-2905.11426907101</v>
      </c>
      <c r="M86" s="0" t="n">
        <v>1.951632</v>
      </c>
      <c r="N86" s="0" t="n">
        <v>-2.30357</v>
      </c>
      <c r="O86" s="0" t="n">
        <f aca="false">(100*N86)/($N$75*$N$76*$N$77)</f>
        <v>-928.858870967742</v>
      </c>
      <c r="Q86" s="0" t="n">
        <v>0.650544</v>
      </c>
      <c r="R86" s="0" t="n">
        <v>-18.8407</v>
      </c>
      <c r="S86" s="0" t="n">
        <f aca="false">(100*R86)/($R$75*$R$76*$R$77)</f>
        <v>-5680.34086567591</v>
      </c>
      <c r="U86" s="0" t="n">
        <v>0.6342804</v>
      </c>
      <c r="V86" s="0" t="n">
        <v>-6.14909</v>
      </c>
      <c r="W86" s="0" t="n">
        <f aca="false">(100*V86)/($V$75*$V$76*$V$77)</f>
        <v>-3781.51885811978</v>
      </c>
    </row>
    <row r="87" customFormat="false" ht="12.8" hidden="false" customHeight="false" outlineLevel="0" collapsed="false">
      <c r="A87" s="0" t="n">
        <v>2.276904</v>
      </c>
      <c r="B87" s="0" t="n">
        <v>-8.40615</v>
      </c>
      <c r="C87" s="0" t="n">
        <f aca="false">(100*B87)/($B$75*$B$76*$B$77)</f>
        <v>-2810.85584920439</v>
      </c>
      <c r="E87" s="0" t="n">
        <v>2.276904</v>
      </c>
      <c r="F87" s="0" t="n">
        <v>-7.541</v>
      </c>
      <c r="G87" s="0" t="n">
        <f aca="false">(100*F87)/($F$75*$F$76*$F$77)</f>
        <v>-2519.1417132854</v>
      </c>
      <c r="I87" s="0" t="n">
        <v>2.2462941044736</v>
      </c>
      <c r="J87" s="0" t="n">
        <v>-11.5048</v>
      </c>
      <c r="K87" s="0" t="n">
        <f aca="false">(100*J87)/($J$75*$J$76*$J$77)</f>
        <v>-2860.31310593138</v>
      </c>
      <c r="M87" s="0" t="n">
        <v>2.276904</v>
      </c>
      <c r="N87" s="0" t="n">
        <v>-2.59021</v>
      </c>
      <c r="O87" s="0" t="n">
        <f aca="false">(100*N87)/($N$75*$N$76*$N$77)</f>
        <v>-1044.43951612903</v>
      </c>
      <c r="Q87" s="0" t="n">
        <v>0.758968</v>
      </c>
      <c r="R87" s="0" t="n">
        <v>-18.3583</v>
      </c>
      <c r="S87" s="0" t="n">
        <f aca="false">(100*R87)/($R$75*$R$76*$R$77)</f>
        <v>-5534.90059893412</v>
      </c>
      <c r="U87" s="0" t="n">
        <v>0.7399938</v>
      </c>
      <c r="V87" s="0" t="n">
        <v>-5.85007</v>
      </c>
      <c r="W87" s="0" t="n">
        <f aca="false">(100*V87)/($V$75*$V$76*$V$77)</f>
        <v>-3597.62989748415</v>
      </c>
    </row>
    <row r="88" customFormat="false" ht="12.8" hidden="false" customHeight="false" outlineLevel="0" collapsed="false">
      <c r="A88" s="0" t="n">
        <v>2.602176</v>
      </c>
      <c r="B88" s="0" t="n">
        <v>-7.46657</v>
      </c>
      <c r="C88" s="0" t="n">
        <f aca="false">(100*B88)/($B$75*$B$76*$B$77)</f>
        <v>-2496.6782603206</v>
      </c>
      <c r="E88" s="0" t="n">
        <v>2.602176</v>
      </c>
      <c r="F88" s="0" t="n">
        <v>-6.6187</v>
      </c>
      <c r="G88" s="0" t="n">
        <f aca="false">(100*F88)/($F$75*$F$76*$F$77)</f>
        <v>-2211.03875583106</v>
      </c>
      <c r="I88" s="0" t="n">
        <v>2.89435360849921</v>
      </c>
      <c r="J88" s="0" t="n">
        <v>-11.4006</v>
      </c>
      <c r="K88" s="0" t="n">
        <f aca="false">(100*J88)/($J$75*$J$76*$J$77)</f>
        <v>-2834.40699494831</v>
      </c>
      <c r="M88" s="0" t="n">
        <v>2.602176</v>
      </c>
      <c r="N88" s="0" t="n">
        <v>-3.0745</v>
      </c>
      <c r="O88" s="0" t="n">
        <f aca="false">(100*N88)/($N$75*$N$76*$N$77)</f>
        <v>-1239.71774193548</v>
      </c>
      <c r="Q88" s="0" t="n">
        <v>0.867392</v>
      </c>
      <c r="R88" s="0" t="n">
        <v>-17.8566</v>
      </c>
      <c r="S88" s="0" t="n">
        <f aca="false">(100*R88)/($R$75*$R$76*$R$77)</f>
        <v>-5383.64151555029</v>
      </c>
      <c r="U88" s="0" t="n">
        <v>0.8457072</v>
      </c>
      <c r="V88" s="0" t="n">
        <v>-5.31117</v>
      </c>
      <c r="W88" s="0" t="n">
        <f aca="false">(100*V88)/($V$75*$V$76*$V$77)</f>
        <v>-3266.22142685829</v>
      </c>
    </row>
    <row r="89" customFormat="false" ht="12.8" hidden="false" customHeight="false" outlineLevel="0" collapsed="false">
      <c r="A89" s="0" t="n">
        <v>2.927448</v>
      </c>
      <c r="B89" s="0" t="n">
        <v>-6.63697</v>
      </c>
      <c r="C89" s="0" t="n">
        <f aca="false">(100*B89)/($B$75*$B$76*$B$77)</f>
        <v>-2219.27588081274</v>
      </c>
      <c r="E89" s="0" t="n">
        <v>2.927448</v>
      </c>
      <c r="F89" s="0" t="n">
        <v>-5.65828</v>
      </c>
      <c r="G89" s="0" t="n">
        <f aca="false">(100*F89)/($F$75*$F$76*$F$77)</f>
        <v>-1890.20145517153</v>
      </c>
      <c r="I89" s="0" t="n">
        <v>3.21760009196206</v>
      </c>
      <c r="J89" s="0" t="n">
        <v>-11.716</v>
      </c>
      <c r="K89" s="0" t="n">
        <f aca="false">(100*J89)/($J$75*$J$76*$J$77)</f>
        <v>-2912.82146139803</v>
      </c>
      <c r="M89" s="0" t="n">
        <v>2.927448</v>
      </c>
      <c r="N89" s="0" t="n">
        <v>-3.02058</v>
      </c>
      <c r="O89" s="0" t="n">
        <f aca="false">(100*N89)/($N$75*$N$76*$N$77)</f>
        <v>-1217.97580645161</v>
      </c>
      <c r="Q89" s="0" t="n">
        <v>0.975816</v>
      </c>
      <c r="R89" s="0" t="n">
        <v>-17.4673</v>
      </c>
      <c r="S89" s="0" t="n">
        <f aca="false">(100*R89)/($R$75*$R$76*$R$77)</f>
        <v>-5266.27025551178</v>
      </c>
      <c r="U89" s="0" t="n">
        <v>0.9514206</v>
      </c>
      <c r="V89" s="0" t="n">
        <v>-5.12806</v>
      </c>
      <c r="W89" s="0" t="n">
        <f aca="false">(100*V89)/($V$75*$V$76*$V$77)</f>
        <v>-3153.61388361038</v>
      </c>
    </row>
    <row r="90" customFormat="false" ht="12.8" hidden="false" customHeight="false" outlineLevel="0" collapsed="false">
      <c r="A90" s="0" t="n">
        <v>3.25272</v>
      </c>
      <c r="B90" s="0" t="n">
        <v>-5.74966</v>
      </c>
      <c r="C90" s="0" t="n">
        <f aca="false">(100*B90)/($B$75*$B$76*$B$77)</f>
        <v>-1922.57638061853</v>
      </c>
      <c r="E90" s="0" t="n">
        <v>3.25272</v>
      </c>
      <c r="F90" s="0" t="n">
        <v>-5.72678</v>
      </c>
      <c r="G90" s="0" t="n">
        <f aca="false">(100*F90)/($F$75*$F$76*$F$77)</f>
        <v>-1913.08452205391</v>
      </c>
      <c r="I90" s="0" t="n">
        <v>3.49661906797385</v>
      </c>
      <c r="J90" s="0" t="n">
        <v>-11.5023</v>
      </c>
      <c r="K90" s="0" t="n">
        <f aca="false">(100*J90)/($J$75*$J$76*$J$77)</f>
        <v>-2859.69155816307</v>
      </c>
      <c r="M90" s="0" t="n">
        <v>3.25272</v>
      </c>
      <c r="N90" s="0" t="n">
        <v>-3.27915</v>
      </c>
      <c r="O90" s="0" t="n">
        <f aca="false">(100*N90)/($N$75*$N$76*$N$77)</f>
        <v>-1322.23790322581</v>
      </c>
      <c r="Q90" s="0" t="n">
        <v>1.08424</v>
      </c>
      <c r="R90" s="0" t="n">
        <v>-17.4497</v>
      </c>
      <c r="S90" s="0" t="n">
        <f aca="false">(100*R90)/($R$75*$R$76*$R$77)</f>
        <v>-5260.96397712319</v>
      </c>
      <c r="U90" s="0" t="n">
        <v>1.057134</v>
      </c>
      <c r="V90" s="0" t="n">
        <v>-4.73669</v>
      </c>
      <c r="W90" s="0" t="n">
        <f aca="false">(100*V90)/($V$75*$V$76*$V$77)</f>
        <v>-2912.93224852253</v>
      </c>
    </row>
    <row r="91" customFormat="false" ht="12.8" hidden="false" customHeight="false" outlineLevel="0" collapsed="false">
      <c r="A91" s="0" t="n">
        <v>3.577992</v>
      </c>
      <c r="B91" s="0" t="n">
        <v>-5.42946</v>
      </c>
      <c r="C91" s="0" t="n">
        <f aca="false">(100*B91)/($B$75*$B$76*$B$77)</f>
        <v>-1815.50762227907</v>
      </c>
      <c r="E91" s="0" t="n">
        <v>3.577992</v>
      </c>
      <c r="F91" s="0" t="n">
        <v>-5.19608</v>
      </c>
      <c r="G91" s="0" t="n">
        <f aca="false">(100*F91)/($F$75*$F$76*$F$77)</f>
        <v>-1735.79921410529</v>
      </c>
      <c r="I91" s="0" t="n">
        <v>3.86807724219375</v>
      </c>
      <c r="J91" s="0" t="n">
        <v>-11.354</v>
      </c>
      <c r="K91" s="0" t="n">
        <f aca="false">(100*J91)/($J$75*$J$76*$J$77)</f>
        <v>-2822.82134454705</v>
      </c>
      <c r="M91" s="0" t="n">
        <v>3.577992</v>
      </c>
      <c r="N91" s="0" t="n">
        <v>-3.21159</v>
      </c>
      <c r="O91" s="0" t="n">
        <f aca="false">(100*N91)/($N$75*$N$76*$N$77)</f>
        <v>-1294.99596774194</v>
      </c>
      <c r="Q91" s="0" t="n">
        <v>1.192664</v>
      </c>
      <c r="R91" s="0" t="n">
        <v>-17.5533</v>
      </c>
      <c r="S91" s="0" t="n">
        <f aca="false">(100*R91)/($R$75*$R$76*$R$77)</f>
        <v>-5292.19866127421</v>
      </c>
      <c r="U91" s="0" t="n">
        <v>1.1628474</v>
      </c>
      <c r="V91" s="0" t="n">
        <v>-4.52004</v>
      </c>
      <c r="W91" s="0" t="n">
        <f aca="false">(100*V91)/($V$75*$V$76*$V$77)</f>
        <v>-2779.69854067118</v>
      </c>
    </row>
    <row r="92" customFormat="false" ht="12.8" hidden="false" customHeight="false" outlineLevel="0" collapsed="false">
      <c r="A92" s="0" t="n">
        <v>3.903264</v>
      </c>
      <c r="B92" s="0" t="n">
        <v>-5.51183</v>
      </c>
      <c r="C92" s="0" t="n">
        <f aca="false">(100*B92)/($B$75*$B$76*$B$77)</f>
        <v>-1843.05057550962</v>
      </c>
      <c r="E92" s="0" t="n">
        <v>3.903264</v>
      </c>
      <c r="F92" s="0" t="n">
        <v>-4.96152</v>
      </c>
      <c r="G92" s="0" t="n">
        <f aca="false">(100*F92)/($F$75*$F$76*$F$77)</f>
        <v>-1657.44224815008</v>
      </c>
      <c r="I92" s="0" t="n">
        <v>4.18901588955</v>
      </c>
      <c r="J92" s="0" t="n">
        <v>-11.3339</v>
      </c>
      <c r="K92" s="0" t="n">
        <f aca="false">(100*J92)/($J$75*$J$76*$J$77)</f>
        <v>-2817.82410048985</v>
      </c>
      <c r="M92" s="0" t="n">
        <v>4.228536</v>
      </c>
      <c r="N92" s="0" t="n">
        <v>-3.22517</v>
      </c>
      <c r="O92" s="0" t="n">
        <f aca="false">(100*N92)/($N$75*$N$76*$N$77)</f>
        <v>-1300.47177419355</v>
      </c>
      <c r="Q92" s="0" t="n">
        <v>1.301088</v>
      </c>
      <c r="R92" s="0" t="n">
        <v>-16.5103</v>
      </c>
      <c r="S92" s="0" t="n">
        <f aca="false">(100*R92)/($R$75*$R$76*$R$77)</f>
        <v>-4977.74136813223</v>
      </c>
      <c r="U92" s="0" t="n">
        <v>1.2685608</v>
      </c>
      <c r="V92" s="0" t="n">
        <v>-3.9287</v>
      </c>
      <c r="W92" s="0" t="n">
        <f aca="false">(100*V92)/($V$75*$V$76*$V$77)</f>
        <v>-2416.04093254371</v>
      </c>
    </row>
    <row r="93" customFormat="false" ht="12.8" hidden="false" customHeight="false" outlineLevel="0" collapsed="false">
      <c r="A93" s="0" t="n">
        <v>4.228536</v>
      </c>
      <c r="B93" s="0" t="n">
        <v>-5.32539</v>
      </c>
      <c r="C93" s="0" t="n">
        <f aca="false">(100*B93)/($B$75*$B$76*$B$77)</f>
        <v>-1780.70860391434</v>
      </c>
      <c r="E93" s="0" t="n">
        <v>4.228536</v>
      </c>
      <c r="F93" s="0" t="n">
        <v>-4.59446</v>
      </c>
      <c r="G93" s="0" t="n">
        <f aca="false">(100*F93)/($F$75*$F$76*$F$77)</f>
        <v>-1534.82241559756</v>
      </c>
      <c r="I93" s="0" t="n">
        <v>4.72623942014375</v>
      </c>
      <c r="J93" s="0" t="n">
        <v>-10.7008</v>
      </c>
      <c r="K93" s="0" t="n">
        <f aca="false">(100*J93)/($J$75*$J$76*$J$77)</f>
        <v>-2660.42334364357</v>
      </c>
      <c r="M93" s="0" t="n">
        <v>4.553808</v>
      </c>
      <c r="N93" s="0" t="n">
        <v>-3.36272</v>
      </c>
      <c r="O93" s="0" t="n">
        <f aca="false">(100*N93)/($N$75*$N$76*$N$77)</f>
        <v>-1355.93548387097</v>
      </c>
      <c r="Q93" s="0" t="n">
        <v>1.409512</v>
      </c>
      <c r="R93" s="0" t="n">
        <v>-16.0099</v>
      </c>
      <c r="S93" s="0" t="n">
        <f aca="false">(100*R93)/($R$75*$R$76*$R$77)</f>
        <v>-4826.87422576575</v>
      </c>
      <c r="U93" s="0" t="n">
        <v>1.3742742</v>
      </c>
      <c r="V93" s="0" t="n">
        <v>-3.99287</v>
      </c>
      <c r="W93" s="0" t="n">
        <f aca="false">(100*V93)/($V$75*$V$76*$V$77)</f>
        <v>-2455.50369290753</v>
      </c>
    </row>
    <row r="94" customFormat="false" ht="12.8" hidden="false" customHeight="false" outlineLevel="0" collapsed="false">
      <c r="A94" s="0" t="n">
        <v>4.553808</v>
      </c>
      <c r="B94" s="0" t="n">
        <v>-4.91195</v>
      </c>
      <c r="C94" s="0" t="n">
        <f aca="false">(100*B94)/($B$75*$B$76*$B$77)</f>
        <v>-1642.46217215961</v>
      </c>
      <c r="E94" s="0" t="n">
        <v>4.553808</v>
      </c>
      <c r="F94" s="0" t="n">
        <v>-4.51757</v>
      </c>
      <c r="G94" s="0" t="n">
        <f aca="false">(100*F94)/($F$75*$F$76*$F$77)</f>
        <v>-1509.1365905963</v>
      </c>
      <c r="I94" s="0" t="n">
        <v>4.84324838314785</v>
      </c>
      <c r="J94" s="0" t="n">
        <v>-10.2738</v>
      </c>
      <c r="K94" s="0" t="n">
        <f aca="false">(100*J94)/($J$75*$J$76*$J$77)</f>
        <v>-2554.26298481658</v>
      </c>
      <c r="Q94" s="0" t="n">
        <v>1.517936</v>
      </c>
      <c r="R94" s="0" t="n">
        <v>-15.4887</v>
      </c>
      <c r="S94" s="0" t="n">
        <f aca="false">(100*R94)/($R$75*$R$76*$R$77)</f>
        <v>-4669.73602712184</v>
      </c>
      <c r="U94" s="0" t="n">
        <v>1.4799876</v>
      </c>
      <c r="V94" s="0" t="n">
        <v>-3.49099</v>
      </c>
      <c r="W94" s="0" t="n">
        <f aca="false">(100*V94)/($V$75*$V$76*$V$77)</f>
        <v>-2146.86148983144</v>
      </c>
    </row>
    <row r="95" customFormat="false" ht="12.8" hidden="false" customHeight="false" outlineLevel="0" collapsed="false">
      <c r="A95" s="0" t="n">
        <v>4.87908</v>
      </c>
      <c r="B95" s="0" t="n">
        <v>-5.24858</v>
      </c>
      <c r="C95" s="0" t="n">
        <f aca="false">(100*B95)/($B$75*$B$76*$B$77)</f>
        <v>-1755.02480838638</v>
      </c>
      <c r="E95" s="0" t="n">
        <v>4.87908</v>
      </c>
      <c r="F95" s="0" t="n">
        <v>-3.62002</v>
      </c>
      <c r="G95" s="0" t="n">
        <f aca="false">(100*F95)/($F$75*$F$76*$F$77)</f>
        <v>-1209.30160256298</v>
      </c>
      <c r="I95" s="0" t="n">
        <v>5.02206774514056</v>
      </c>
      <c r="J95" s="0" t="n">
        <v>-9.65105</v>
      </c>
      <c r="K95" s="0" t="n">
        <f aca="false">(100*J95)/($J$75*$J$76*$J$77)</f>
        <v>-2399.43543573109</v>
      </c>
      <c r="Q95" s="0" t="n">
        <v>1.62636</v>
      </c>
      <c r="R95" s="0" t="n">
        <v>-15.63</v>
      </c>
      <c r="S95" s="0" t="n">
        <f aca="false">(100*R95)/($R$75*$R$76*$R$77)</f>
        <v>-4712.33700077568</v>
      </c>
      <c r="U95" s="0" t="n">
        <v>1.585701</v>
      </c>
      <c r="V95" s="0" t="n">
        <v>-3.69331</v>
      </c>
      <c r="W95" s="0" t="n">
        <f aca="false">(100*V95)/($V$75*$V$76*$V$77)</f>
        <v>-2271.28264733194</v>
      </c>
    </row>
    <row r="96" customFormat="false" ht="12.8" hidden="false" customHeight="false" outlineLevel="0" collapsed="false">
      <c r="A96" s="0" t="n">
        <v>5.204352</v>
      </c>
      <c r="B96" s="0" t="n">
        <v>-5.14251</v>
      </c>
      <c r="C96" s="0" t="n">
        <f aca="false">(100*B96)/($B$75*$B$76*$B$77)</f>
        <v>-1719.55702825813</v>
      </c>
      <c r="E96" s="0" t="n">
        <v>5.204352</v>
      </c>
      <c r="F96" s="0" t="n">
        <v>-3.53179</v>
      </c>
      <c r="G96" s="0" t="n">
        <f aca="false">(100*F96)/($F$75*$F$76*$F$77)</f>
        <v>-1179.82754429973</v>
      </c>
      <c r="I96" s="0" t="n">
        <v>5.1671659677696</v>
      </c>
      <c r="J96" s="0" t="n">
        <v>-9.24983</v>
      </c>
      <c r="K96" s="0" t="n">
        <f aca="false">(100*J96)/($J$75*$J$76*$J$77)</f>
        <v>-2299.6844774909</v>
      </c>
      <c r="Q96" s="0" t="n">
        <v>1.734784</v>
      </c>
      <c r="R96" s="0" t="n">
        <v>-15.0712</v>
      </c>
      <c r="S96" s="0" t="n">
        <f aca="false">(100*R96)/($R$75*$R$76*$R$77)</f>
        <v>-4543.86266193797</v>
      </c>
      <c r="U96" s="0" t="n">
        <v>1.6914144</v>
      </c>
      <c r="V96" s="0" t="n">
        <v>-3.53995</v>
      </c>
      <c r="W96" s="0" t="n">
        <f aca="false">(100*V96)/($V$75*$V$76*$V$77)</f>
        <v>-2176.97052438672</v>
      </c>
    </row>
    <row r="97" customFormat="false" ht="12.8" hidden="false" customHeight="false" outlineLevel="0" collapsed="false">
      <c r="I97" s="0" t="n">
        <v>5.35263652906561</v>
      </c>
      <c r="J97" s="0" t="n">
        <v>-8.68363</v>
      </c>
      <c r="K97" s="0" t="n">
        <f aca="false">(100*J97)/($J$75*$J$76*$J$77)</f>
        <v>-2158.91633892453</v>
      </c>
      <c r="Q97" s="0" t="n">
        <v>1.843208</v>
      </c>
      <c r="R97" s="0" t="n">
        <v>-15.5191</v>
      </c>
      <c r="S97" s="0" t="n">
        <f aca="false">(100*R97)/($R$75*$R$76*$R$77)</f>
        <v>-4678.90141706577</v>
      </c>
      <c r="U97" s="0" t="n">
        <v>1.7971278</v>
      </c>
      <c r="V97" s="0" t="n">
        <v>-3.27135</v>
      </c>
      <c r="W97" s="0" t="n">
        <f aca="false">(100*V97)/($V$75*$V$76*$V$77)</f>
        <v>-2011.78901536815</v>
      </c>
    </row>
    <row r="98" customFormat="false" ht="12.8" hidden="false" customHeight="false" outlineLevel="0" collapsed="false">
      <c r="I98" s="0" t="n">
        <v>5.48261795385001</v>
      </c>
      <c r="J98" s="0" t="n">
        <v>-8.12568</v>
      </c>
      <c r="K98" s="0" t="n">
        <f aca="false">(100*J98)/($J$75*$J$76*$J$77)</f>
        <v>-2020.19930799358</v>
      </c>
      <c r="Q98" s="0" t="n">
        <v>1.951632</v>
      </c>
      <c r="R98" s="0" t="n">
        <v>-15.4649</v>
      </c>
      <c r="S98" s="0" t="n">
        <f aca="false">(100*R98)/($R$75*$R$76*$R$77)</f>
        <v>-4662.56049157363</v>
      </c>
      <c r="U98" s="0" t="n">
        <v>1.9028412</v>
      </c>
      <c r="V98" s="0" t="n">
        <v>-3.16535</v>
      </c>
      <c r="W98" s="0" t="n">
        <f aca="false">(100*V98)/($V$75*$V$76*$V$77)</f>
        <v>-1946.60197160059</v>
      </c>
    </row>
    <row r="99" customFormat="false" ht="12.8" hidden="false" customHeight="false" outlineLevel="0" collapsed="false">
      <c r="I99" s="0" t="n">
        <v>5.80808269445626</v>
      </c>
      <c r="J99" s="0" t="n">
        <v>-7.73864</v>
      </c>
      <c r="K99" s="0" t="n">
        <f aca="false">(100*J99)/($J$75*$J$76*$J$77)</f>
        <v>-1923.97376869522</v>
      </c>
      <c r="Q99" s="0" t="n">
        <v>2.060056</v>
      </c>
      <c r="R99" s="0" t="n">
        <v>-14.8891</v>
      </c>
      <c r="S99" s="0" t="n">
        <f aca="false">(100*R99)/($R$75*$R$76*$R$77)</f>
        <v>-4488.96077020149</v>
      </c>
      <c r="U99" s="0" t="n">
        <v>2.0085546</v>
      </c>
      <c r="V99" s="0" t="n">
        <v>-3.15222</v>
      </c>
      <c r="W99" s="0" t="n">
        <f aca="false">(100*V99)/($V$75*$V$76*$V$77)</f>
        <v>-1938.52738778296</v>
      </c>
    </row>
    <row r="100" customFormat="false" ht="12.8" hidden="false" customHeight="false" outlineLevel="0" collapsed="false">
      <c r="I100" s="0" t="n">
        <v>6.13421406720001</v>
      </c>
      <c r="J100" s="0" t="n">
        <v>-7.38243</v>
      </c>
      <c r="K100" s="0" t="n">
        <f aca="false">(100*J100)/($J$75*$J$76*$J$77)</f>
        <v>-1835.41315647565</v>
      </c>
    </row>
    <row r="101" customFormat="false" ht="12.8" hidden="false" customHeight="false" outlineLevel="0" collapsed="false">
      <c r="I101" s="0" t="n">
        <v>6.45470433982986</v>
      </c>
      <c r="J101" s="0" t="n">
        <v>-7.25874</v>
      </c>
      <c r="K101" s="0" t="n">
        <f aca="false">(100*J101)/($J$75*$J$76*$J$77)</f>
        <v>-1804.66145909084</v>
      </c>
    </row>
    <row r="102" customFormat="false" ht="12.8" hidden="false" customHeight="false" outlineLevel="0" collapsed="false">
      <c r="I102" s="0" t="n">
        <v>6.78504001004896</v>
      </c>
      <c r="J102" s="0" t="n">
        <v>-6.92565</v>
      </c>
      <c r="K102" s="0" t="n">
        <f aca="false">(100*J102)/($J$75*$J$76*$J$77)</f>
        <v>-1721.84892063258</v>
      </c>
    </row>
    <row r="103" customFormat="false" ht="12.8" hidden="false" customHeight="false" outlineLevel="0" collapsed="false">
      <c r="I103" s="0" t="n">
        <v>7.14703726941875</v>
      </c>
      <c r="J103" s="0" t="n">
        <v>-6.77616</v>
      </c>
      <c r="K103" s="0" t="n">
        <f aca="false">(100*J103)/($J$75*$J$76*$J$77)</f>
        <v>-1684.68285027884</v>
      </c>
    </row>
    <row r="104" customFormat="false" ht="12.8" hidden="false" customHeight="false" outlineLevel="0" collapsed="false">
      <c r="I104" s="0" t="n">
        <v>7.5813485724672</v>
      </c>
      <c r="J104" s="0" t="n">
        <v>-6.61331</v>
      </c>
      <c r="K104" s="0" t="n">
        <f aca="false">(100*J104)/($J$75*$J$76*$J$77)</f>
        <v>-1644.19522865126</v>
      </c>
    </row>
  </sheetData>
  <mergeCells count="25">
    <mergeCell ref="A1:C1"/>
    <mergeCell ref="E1:G1"/>
    <mergeCell ref="I1:K1"/>
    <mergeCell ref="M1:O1"/>
    <mergeCell ref="Q1:S1"/>
    <mergeCell ref="U1:W1"/>
    <mergeCell ref="A3:C3"/>
    <mergeCell ref="E3:G3"/>
    <mergeCell ref="I3:K3"/>
    <mergeCell ref="M3:O3"/>
    <mergeCell ref="Q3:S3"/>
    <mergeCell ref="U3:W3"/>
    <mergeCell ref="A38:C38"/>
    <mergeCell ref="E38:G38"/>
    <mergeCell ref="I38:K38"/>
    <mergeCell ref="M38:O38"/>
    <mergeCell ref="Q38:S38"/>
    <mergeCell ref="U38:W38"/>
    <mergeCell ref="Q39:S39"/>
    <mergeCell ref="A73:C73"/>
    <mergeCell ref="E73:G73"/>
    <mergeCell ref="I73:K73"/>
    <mergeCell ref="M73:O73"/>
    <mergeCell ref="Q73:S73"/>
    <mergeCell ref="U73:W73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s">
        <v>5</v>
      </c>
      <c r="B1" s="1"/>
      <c r="C1" s="1"/>
      <c r="E1" s="1" t="s">
        <v>5</v>
      </c>
      <c r="F1" s="1"/>
      <c r="G1" s="1"/>
      <c r="I1" s="1" t="s">
        <v>5</v>
      </c>
      <c r="J1" s="1"/>
      <c r="K1" s="1"/>
    </row>
    <row r="3" customFormat="false" ht="12.8" hidden="false" customHeight="false" outlineLevel="0" collapsed="false">
      <c r="A3" s="2" t="s">
        <v>6</v>
      </c>
      <c r="B3" s="2"/>
      <c r="C3" s="2"/>
      <c r="E3" s="2" t="s">
        <v>17</v>
      </c>
      <c r="F3" s="2"/>
      <c r="G3" s="2"/>
      <c r="I3" s="2" t="s">
        <v>20</v>
      </c>
      <c r="J3" s="2"/>
      <c r="K3" s="2"/>
    </row>
    <row r="4" customFormat="false" ht="12.8" hidden="false" customHeight="false" outlineLevel="0" collapsed="false">
      <c r="A4" s="0" t="s">
        <v>14</v>
      </c>
      <c r="B4" s="0" t="s">
        <v>22</v>
      </c>
      <c r="C4" s="0" t="s">
        <v>23</v>
      </c>
      <c r="E4" s="0" t="s">
        <v>14</v>
      </c>
      <c r="F4" s="0" t="s">
        <v>22</v>
      </c>
      <c r="G4" s="0" t="s">
        <v>23</v>
      </c>
      <c r="I4" s="0" t="s">
        <v>21</v>
      </c>
      <c r="J4" s="0" t="s">
        <v>22</v>
      </c>
      <c r="K4" s="0" t="s">
        <v>23</v>
      </c>
    </row>
    <row r="5" customFormat="false" ht="12.8" hidden="false" customHeight="false" outlineLevel="0" collapsed="false">
      <c r="A5" s="0" t="n">
        <v>0</v>
      </c>
      <c r="B5" s="0" t="n">
        <v>1239471.05341</v>
      </c>
      <c r="C5" s="0" t="n">
        <f aca="false">(B5-$B$5)/($B$34-$B$5)</f>
        <v>0</v>
      </c>
      <c r="E5" s="0" t="n">
        <v>0</v>
      </c>
      <c r="F5" s="0" t="n">
        <v>575713.44335</v>
      </c>
      <c r="G5" s="0" t="n">
        <f aca="false">(F5-$F$5)/($F$33-$F$5)</f>
        <v>0</v>
      </c>
      <c r="I5" s="0" t="n">
        <v>0</v>
      </c>
      <c r="J5" s="0" t="n">
        <v>6560091.44350098</v>
      </c>
      <c r="K5" s="0" t="n">
        <f aca="false">(J5-$J$5)/($J$24-$J$5)</f>
        <v>0</v>
      </c>
    </row>
    <row r="6" customFormat="false" ht="12.8" hidden="false" customHeight="false" outlineLevel="0" collapsed="false">
      <c r="A6" s="0" t="n">
        <v>0.308</v>
      </c>
      <c r="B6" s="0" t="n">
        <v>1228861.05341</v>
      </c>
      <c r="C6" s="0" t="n">
        <f aca="false">(B6-$B$5)/($B$34-$B$5)</f>
        <v>-0.00216921513666464</v>
      </c>
      <c r="E6" s="0" t="n">
        <v>0.31201139364452</v>
      </c>
      <c r="F6" s="0" t="n">
        <v>607075.70385</v>
      </c>
      <c r="G6" s="0" t="n">
        <f aca="false">(F6-$F$5)/($F$33-$F$5)</f>
        <v>0.00959755169429764</v>
      </c>
      <c r="I6" s="0" t="n">
        <v>0.1057</v>
      </c>
      <c r="J6" s="0" t="n">
        <v>6926935.48387097</v>
      </c>
      <c r="K6" s="0" t="n">
        <f aca="false">(J6-$J$5)/($J$24-$J$5)</f>
        <v>0.0655845971907854</v>
      </c>
    </row>
    <row r="7" customFormat="false" ht="12.8" hidden="false" customHeight="false" outlineLevel="0" collapsed="false">
      <c r="A7" s="0" t="n">
        <v>0.616</v>
      </c>
      <c r="B7" s="0" t="n">
        <v>1257391.05341</v>
      </c>
      <c r="C7" s="0" t="n">
        <f aca="false">(B7-$B$5)/($B$34-$B$5)</f>
        <v>0.00366374507530918</v>
      </c>
      <c r="E7" s="0" t="n">
        <v>0.624461387386104</v>
      </c>
      <c r="F7" s="0" t="n">
        <v>640117.02283</v>
      </c>
      <c r="G7" s="0" t="n">
        <f aca="false">(F7-$F$5)/($F$33-$F$5)</f>
        <v>0.0197089327587565</v>
      </c>
      <c r="I7" s="0" t="n">
        <v>0.2114</v>
      </c>
      <c r="J7" s="0" t="n">
        <v>6797525.30933633</v>
      </c>
      <c r="K7" s="0" t="n">
        <f aca="false">(J7-$J$5)/($J$24-$J$5)</f>
        <v>0.0424485687011757</v>
      </c>
    </row>
    <row r="8" customFormat="false" ht="12.8" hidden="false" customHeight="false" outlineLevel="0" collapsed="false">
      <c r="A8" s="0" t="n">
        <v>0.924</v>
      </c>
      <c r="B8" s="0" t="n">
        <v>1281961.05341</v>
      </c>
      <c r="C8" s="0" t="n">
        <f aca="false">(B8-$B$5)/($B$34-$B$5)</f>
        <v>0.00868708304965888</v>
      </c>
      <c r="E8" s="0" t="n">
        <v>0.931462373046816</v>
      </c>
      <c r="F8" s="0" t="n">
        <v>609425.55424</v>
      </c>
      <c r="G8" s="0" t="n">
        <f aca="false">(F8-$F$5)/($F$33-$F$5)</f>
        <v>0.0103166583604734</v>
      </c>
      <c r="I8" s="0" t="n">
        <v>0.3171</v>
      </c>
      <c r="J8" s="0" t="n">
        <v>7502561.63944925</v>
      </c>
      <c r="K8" s="0" t="n">
        <f aca="false">(J8-$J$5)/($J$24-$J$5)</f>
        <v>0.16849538594997</v>
      </c>
    </row>
    <row r="9" customFormat="false" ht="12.8" hidden="false" customHeight="false" outlineLevel="0" collapsed="false">
      <c r="A9" s="0" t="n">
        <v>1.232</v>
      </c>
      <c r="B9" s="0" t="n">
        <v>1302401.05341</v>
      </c>
      <c r="C9" s="0" t="n">
        <f aca="false">(B9-$B$5)/($B$34-$B$5)</f>
        <v>0.0128660422761834</v>
      </c>
      <c r="E9" s="0" t="n">
        <v>1.17976085999997</v>
      </c>
      <c r="F9" s="0" t="n">
        <v>633987.48595</v>
      </c>
      <c r="G9" s="0" t="n">
        <f aca="false">(F9-$F$5)/($F$33-$F$5)</f>
        <v>0.0178331576669737</v>
      </c>
      <c r="I9" s="0" t="n">
        <v>0.4229</v>
      </c>
      <c r="J9" s="0" t="n">
        <v>7690529.69502408</v>
      </c>
      <c r="K9" s="0" t="n">
        <f aca="false">(J9-$J$5)/($J$24-$J$5)</f>
        <v>0.202100427474365</v>
      </c>
    </row>
    <row r="10" customFormat="false" ht="12.8" hidden="false" customHeight="false" outlineLevel="0" collapsed="false">
      <c r="A10" s="0" t="n">
        <v>1.54</v>
      </c>
      <c r="B10" s="0" t="n">
        <v>1344041.05341</v>
      </c>
      <c r="C10" s="0" t="n">
        <f aca="false">(B10-$B$5)/($B$34-$B$5)</f>
        <v>0.0213793427748371</v>
      </c>
      <c r="E10" s="0" t="n">
        <v>1.51131187904511</v>
      </c>
      <c r="F10" s="0" t="n">
        <v>715118.82432</v>
      </c>
      <c r="G10" s="0" t="n">
        <f aca="false">(F10-$F$5)/($F$33-$F$5)</f>
        <v>0.0426611579966574</v>
      </c>
      <c r="I10" s="0" t="n">
        <v>0.5286</v>
      </c>
      <c r="J10" s="0" t="n">
        <v>8313788.1450711</v>
      </c>
      <c r="K10" s="0" t="n">
        <f aca="false">(J10-$J$5)/($J$24-$J$5)</f>
        <v>0.313526946359231</v>
      </c>
    </row>
    <row r="11" customFormat="false" ht="12.8" hidden="false" customHeight="false" outlineLevel="0" collapsed="false">
      <c r="A11" s="0" t="n">
        <v>1.848</v>
      </c>
      <c r="B11" s="0" t="n">
        <v>1390131.05341</v>
      </c>
      <c r="C11" s="0" t="n">
        <f aca="false">(B11-$B$5)/($B$34-$B$5)</f>
        <v>0.0308024460405179</v>
      </c>
      <c r="E11" s="0" t="n">
        <v>1.83750506074054</v>
      </c>
      <c r="F11" s="0" t="n">
        <v>731883.11811</v>
      </c>
      <c r="G11" s="0" t="n">
        <f aca="false">(F11-$F$5)/($F$33-$F$5)</f>
        <v>0.0477914060624152</v>
      </c>
      <c r="I11" s="0" t="n">
        <v>0.6343</v>
      </c>
      <c r="J11" s="0" t="n">
        <v>8859500.16020506</v>
      </c>
      <c r="K11" s="0" t="n">
        <f aca="false">(J11-$J$5)/($J$24-$J$5)</f>
        <v>0.411089667178234</v>
      </c>
    </row>
    <row r="12" customFormat="false" ht="12.8" hidden="false" customHeight="false" outlineLevel="0" collapsed="false">
      <c r="A12" s="0" t="n">
        <v>2.156</v>
      </c>
      <c r="B12" s="0" t="n">
        <v>1448351.05341</v>
      </c>
      <c r="C12" s="0" t="n">
        <f aca="false">(B12-$B$5)/($B$34-$B$5)</f>
        <v>0.0427055285340726</v>
      </c>
      <c r="E12" s="0" t="n">
        <v>2.12860215791998</v>
      </c>
      <c r="F12" s="0" t="n">
        <v>821554.52748</v>
      </c>
      <c r="G12" s="0" t="n">
        <f aca="false">(F12-$F$5)/($F$33-$F$5)</f>
        <v>0.0752328587258512</v>
      </c>
      <c r="I12" s="0" t="n">
        <v>0.74</v>
      </c>
      <c r="J12" s="0" t="n">
        <v>9327258.19344524</v>
      </c>
      <c r="K12" s="0" t="n">
        <f aca="false">(J12-$J$5)/($J$24-$J$5)</f>
        <v>0.494715728438137</v>
      </c>
    </row>
    <row r="13" customFormat="false" ht="12.8" hidden="false" customHeight="false" outlineLevel="0" collapsed="false">
      <c r="A13" s="0" t="n">
        <v>2.464</v>
      </c>
      <c r="B13" s="0" t="n">
        <v>1533921.05341</v>
      </c>
      <c r="C13" s="0" t="n">
        <f aca="false">(B13-$B$5)/($B$34-$B$5)</f>
        <v>0.060200320168794</v>
      </c>
      <c r="E13" s="0" t="n">
        <v>2.41422135053184</v>
      </c>
      <c r="F13" s="0" t="n">
        <v>933902.05673</v>
      </c>
      <c r="G13" s="0" t="n">
        <f aca="false">(F13-$F$5)/($F$33-$F$5)</f>
        <v>0.109613710185952</v>
      </c>
      <c r="I13" s="0" t="n">
        <v>0.8457</v>
      </c>
      <c r="J13" s="0" t="n">
        <v>9863317.38437002</v>
      </c>
      <c r="K13" s="0" t="n">
        <f aca="false">(J13-$J$5)/($J$24-$J$5)</f>
        <v>0.590552711565248</v>
      </c>
    </row>
    <row r="14" customFormat="false" ht="12.8" hidden="false" customHeight="false" outlineLevel="0" collapsed="false">
      <c r="A14" s="0" t="n">
        <v>2.772</v>
      </c>
      <c r="B14" s="0" t="n">
        <v>1663111.05341</v>
      </c>
      <c r="C14" s="0" t="n">
        <f aca="false">(B14-$B$5)/($B$34-$B$5)</f>
        <v>0.0866132234209811</v>
      </c>
      <c r="E14" s="0" t="n">
        <v>2.75401048863937</v>
      </c>
      <c r="F14" s="0" t="n">
        <v>1086408.95538</v>
      </c>
      <c r="G14" s="0" t="n">
        <f aca="false">(F14-$F$5)/($F$33-$F$5)</f>
        <v>0.156284225008389</v>
      </c>
      <c r="I14" s="0" t="n">
        <v>0.9514</v>
      </c>
      <c r="J14" s="0" t="n">
        <v>10439616.6134185</v>
      </c>
      <c r="K14" s="0" t="n">
        <f aca="false">(J14-$J$5)/($J$24-$J$5)</f>
        <v>0.693583832802448</v>
      </c>
    </row>
    <row r="15" customFormat="false" ht="12.8" hidden="false" customHeight="false" outlineLevel="0" collapsed="false">
      <c r="A15" s="0" t="n">
        <v>3.08</v>
      </c>
      <c r="B15" s="0" t="n">
        <v>1776841.05341</v>
      </c>
      <c r="C15" s="0" t="n">
        <f aca="false">(B15-$B$5)/($B$34-$B$5)</f>
        <v>0.109865328745474</v>
      </c>
      <c r="E15" s="0" t="n">
        <v>3.04068562528441</v>
      </c>
      <c r="F15" s="0" t="n">
        <v>1290518.95538</v>
      </c>
      <c r="G15" s="0" t="n">
        <f aca="false">(F15-$F$5)/($F$33-$F$5)</f>
        <v>0.218746440585072</v>
      </c>
      <c r="I15" s="0" t="n">
        <v>1.0571</v>
      </c>
      <c r="J15" s="0" t="n">
        <v>10637245.5470738</v>
      </c>
      <c r="K15" s="0" t="n">
        <f aca="false">(J15-$J$5)/($J$24-$J$5)</f>
        <v>0.728916051894667</v>
      </c>
    </row>
    <row r="16" customFormat="false" ht="12.8" hidden="false" customHeight="false" outlineLevel="0" collapsed="false">
      <c r="A16" s="0" t="n">
        <v>3.388</v>
      </c>
      <c r="B16" s="0" t="n">
        <v>1956071.05341</v>
      </c>
      <c r="C16" s="0" t="n">
        <f aca="false">(B16-$B$5)/($B$34-$B$5)</f>
        <v>0.146508913000366</v>
      </c>
      <c r="E16" s="0" t="n">
        <v>3.36979207345024</v>
      </c>
      <c r="F16" s="0" t="n">
        <v>1479748.95538</v>
      </c>
      <c r="G16" s="0" t="n">
        <f aca="false">(F16-$F$5)/($F$33-$F$5)</f>
        <v>0.276655044051711</v>
      </c>
      <c r="I16" s="0" t="n">
        <v>1.1628</v>
      </c>
      <c r="J16" s="0" t="n">
        <v>10350007.9655887</v>
      </c>
      <c r="K16" s="0" t="n">
        <f aca="false">(J16-$J$5)/($J$24-$J$5)</f>
        <v>0.677563545088898</v>
      </c>
    </row>
    <row r="17" customFormat="false" ht="12.8" hidden="false" customHeight="false" outlineLevel="0" collapsed="false">
      <c r="A17" s="0" t="n">
        <v>3.696</v>
      </c>
      <c r="B17" s="0" t="n">
        <v>2180301.05341</v>
      </c>
      <c r="C17" s="0" t="n">
        <f aca="false">(B17-$B$5)/($B$34-$B$5)</f>
        <v>0.192352749955532</v>
      </c>
      <c r="E17" s="0" t="n">
        <v>3.65757459878271</v>
      </c>
      <c r="F17" s="0" t="n">
        <v>1768658.95538</v>
      </c>
      <c r="G17" s="0" t="n">
        <f aca="false">(F17-$F$5)/($F$33-$F$5)</f>
        <v>0.365067952298536</v>
      </c>
      <c r="I17" s="0" t="n">
        <v>1.2686</v>
      </c>
      <c r="J17" s="0" t="n">
        <v>11237683.9411388</v>
      </c>
      <c r="K17" s="0" t="n">
        <f aca="false">(J17-$J$5)/($J$24-$J$5)</f>
        <v>0.836262787507212</v>
      </c>
    </row>
    <row r="18" customFormat="false" ht="12.8" hidden="false" customHeight="false" outlineLevel="0" collapsed="false">
      <c r="A18" s="0" t="n">
        <v>4.004</v>
      </c>
      <c r="B18" s="0" t="n">
        <v>2494301.05341</v>
      </c>
      <c r="C18" s="0" t="n">
        <f aca="false">(B18-$B$5)/($B$34-$B$5)</f>
        <v>0.256550068797445</v>
      </c>
      <c r="E18" s="0" t="n">
        <v>3.99400480475134</v>
      </c>
      <c r="F18" s="0" t="n">
        <v>2013628.95538</v>
      </c>
      <c r="G18" s="0" t="n">
        <f aca="false">(F18-$F$5)/($F$33-$F$5)</f>
        <v>0.440034239838686</v>
      </c>
      <c r="I18" s="0" t="n">
        <v>1.3743</v>
      </c>
      <c r="J18" s="0" t="n">
        <v>11556818.1818182</v>
      </c>
      <c r="K18" s="0" t="n">
        <f aca="false">(J18-$J$5)/($J$24-$J$5)</f>
        <v>0.893317798142347</v>
      </c>
    </row>
    <row r="19" customFormat="false" ht="12.8" hidden="false" customHeight="false" outlineLevel="0" collapsed="false">
      <c r="A19" s="0" t="n">
        <v>4.312</v>
      </c>
      <c r="B19" s="0" t="n">
        <v>2792261.05341</v>
      </c>
      <c r="C19" s="0" t="n">
        <f aca="false">(B19-$B$5)/($B$34-$B$5)</f>
        <v>0.317468008676861</v>
      </c>
      <c r="E19" s="0" t="n">
        <v>4.30105704733155</v>
      </c>
      <c r="F19" s="0" t="n">
        <v>2276068.95538</v>
      </c>
      <c r="G19" s="0" t="n">
        <f aca="false">(F19-$F$5)/($F$33-$F$5)</f>
        <v>0.520346737295668</v>
      </c>
      <c r="I19" s="0" t="n">
        <v>1.48</v>
      </c>
      <c r="J19" s="0" t="n">
        <v>11568083.4001604</v>
      </c>
      <c r="K19" s="0" t="n">
        <f aca="false">(J19-$J$5)/($J$24-$J$5)</f>
        <v>0.895331800622786</v>
      </c>
    </row>
    <row r="20" customFormat="false" ht="12.8" hidden="false" customHeight="false" outlineLevel="0" collapsed="false">
      <c r="A20" s="0" t="n">
        <v>4.62</v>
      </c>
      <c r="B20" s="0" t="n">
        <v>3115301.05341</v>
      </c>
      <c r="C20" s="0" t="n">
        <f aca="false">(B20-$B$5)/($B$34-$B$5)</f>
        <v>0.383513556061229</v>
      </c>
      <c r="E20" s="0" t="n">
        <v>4.57252356685821</v>
      </c>
      <c r="F20" s="0" t="n">
        <v>2472898.95538</v>
      </c>
      <c r="G20" s="0" t="n">
        <f aca="false">(F20-$F$5)/($F$33-$F$5)</f>
        <v>0.580581110388405</v>
      </c>
      <c r="I20" s="0" t="n">
        <v>1.5857</v>
      </c>
      <c r="J20" s="0" t="n">
        <v>11728359.6365375</v>
      </c>
      <c r="K20" s="0" t="n">
        <f aca="false">(J20-$J$5)/($J$24-$J$5)</f>
        <v>0.923986082130113</v>
      </c>
    </row>
    <row r="21" customFormat="false" ht="12.8" hidden="false" customHeight="false" outlineLevel="0" collapsed="false">
      <c r="A21" s="0" t="n">
        <v>4.928</v>
      </c>
      <c r="B21" s="0" t="n">
        <v>3450711.05341</v>
      </c>
      <c r="C21" s="0" t="n">
        <f aca="false">(B21-$B$5)/($B$34-$B$5)</f>
        <v>0.452088150687872</v>
      </c>
      <c r="E21" s="0" t="n">
        <v>4.99583846887802</v>
      </c>
      <c r="F21" s="0" t="n">
        <v>2701418.95538</v>
      </c>
      <c r="G21" s="0" t="n">
        <f aca="false">(F21-$F$5)/($F$33-$F$5)</f>
        <v>0.65051333077733</v>
      </c>
      <c r="I21" s="0" t="n">
        <v>1.6914</v>
      </c>
      <c r="J21" s="0" t="n">
        <v>11915963.7116027</v>
      </c>
      <c r="K21" s="0" t="n">
        <f aca="false">(J21-$J$5)/($J$24-$J$5)</f>
        <v>0.957526051001058</v>
      </c>
    </row>
    <row r="22" customFormat="false" ht="12.8" hidden="false" customHeight="false" outlineLevel="0" collapsed="false">
      <c r="A22" s="0" t="n">
        <v>5.236</v>
      </c>
      <c r="B22" s="0" t="n">
        <v>3885761.05341</v>
      </c>
      <c r="C22" s="0" t="n">
        <f aca="false">(B22-$B$5)/($B$34-$B$5)</f>
        <v>0.541034149293523</v>
      </c>
      <c r="E22" s="0" t="n">
        <v>5.20798058956381</v>
      </c>
      <c r="F22" s="0" t="n">
        <v>2890358.95538</v>
      </c>
      <c r="G22" s="0" t="n">
        <f aca="false">(F22-$F$5)/($F$33-$F$5)</f>
        <v>0.708333187771395</v>
      </c>
      <c r="I22" s="0" t="n">
        <v>1.7971</v>
      </c>
      <c r="J22" s="0" t="n">
        <v>11755079.18733</v>
      </c>
      <c r="K22" s="0" t="n">
        <f aca="false">(J22-$J$5)/($J$24-$J$5)</f>
        <v>0.928763019419533</v>
      </c>
    </row>
    <row r="23" customFormat="false" ht="12.8" hidden="false" customHeight="false" outlineLevel="0" collapsed="false">
      <c r="A23" s="0" t="n">
        <v>5.544</v>
      </c>
      <c r="B23" s="0" t="n">
        <v>4226001.05341</v>
      </c>
      <c r="C23" s="0" t="n">
        <f aca="false">(B23-$B$5)/($B$34-$B$5)</f>
        <v>0.610596237709996</v>
      </c>
      <c r="E23" s="0" t="n">
        <v>5.49337901615998</v>
      </c>
      <c r="F23" s="0" t="n">
        <v>3046788.95538</v>
      </c>
      <c r="G23" s="0" t="n">
        <f aca="false">(F23-$F$5)/($F$33-$F$5)</f>
        <v>0.756204259167507</v>
      </c>
      <c r="I23" s="0" t="n">
        <v>1.9028</v>
      </c>
      <c r="J23" s="0" t="n">
        <v>12004455.0517104</v>
      </c>
      <c r="K23" s="0" t="n">
        <f aca="false">(J23-$J$5)/($J$24-$J$5)</f>
        <v>0.973346585771046</v>
      </c>
    </row>
    <row r="24" customFormat="false" ht="12.8" hidden="false" customHeight="false" outlineLevel="0" collapsed="false">
      <c r="A24" s="0" t="n">
        <v>5.852</v>
      </c>
      <c r="B24" s="0" t="n">
        <v>4437461.05341</v>
      </c>
      <c r="C24" s="0" t="n">
        <f aca="false">(B24-$B$5)/($B$34-$B$5)</f>
        <v>0.653829247398884</v>
      </c>
      <c r="E24" s="0" t="n">
        <v>5.8159455457603</v>
      </c>
      <c r="F24" s="0" t="n">
        <v>3157128.95538</v>
      </c>
      <c r="G24" s="0" t="n">
        <f aca="false">(F24-$F$5)/($F$33-$F$5)</f>
        <v>0.789970761870614</v>
      </c>
      <c r="I24" s="0" t="n">
        <v>2.0086</v>
      </c>
      <c r="J24" s="0" t="n">
        <v>12153539.5408163</v>
      </c>
      <c r="K24" s="0" t="n">
        <f aca="false">(J24-$J$5)/($J$24-$J$5)</f>
        <v>1</v>
      </c>
    </row>
    <row r="25" customFormat="false" ht="12.8" hidden="false" customHeight="false" outlineLevel="0" collapsed="false">
      <c r="A25" s="0" t="n">
        <v>6.16</v>
      </c>
      <c r="B25" s="0" t="n">
        <v>4690691.05341</v>
      </c>
      <c r="C25" s="0" t="n">
        <f aca="false">(B25-$B$5)/($B$34-$B$5)</f>
        <v>0.705602136094227</v>
      </c>
      <c r="E25" s="0" t="n">
        <v>6.12709314592767</v>
      </c>
      <c r="F25" s="0" t="n">
        <v>3199318.95538</v>
      </c>
      <c r="G25" s="0" t="n">
        <f aca="false">(F25-$F$5)/($F$33-$F$5)</f>
        <v>0.802881843518648</v>
      </c>
    </row>
    <row r="26" customFormat="false" ht="12.8" hidden="false" customHeight="false" outlineLevel="0" collapsed="false">
      <c r="A26" s="0" t="n">
        <v>6.468</v>
      </c>
      <c r="B26" s="0" t="n">
        <v>4935821.05341</v>
      </c>
      <c r="C26" s="0" t="n">
        <f aca="false">(B26-$B$5)/($B$34-$B$5)</f>
        <v>0.75571897930352</v>
      </c>
      <c r="E26" s="0" t="n">
        <v>6.45736970550362</v>
      </c>
      <c r="F26" s="0" t="n">
        <v>3327878.95538</v>
      </c>
      <c r="G26" s="0" t="n">
        <f aca="false">(F26-$F$5)/($F$33-$F$5)</f>
        <v>0.842224072878005</v>
      </c>
    </row>
    <row r="27" customFormat="false" ht="12.8" hidden="false" customHeight="false" outlineLevel="0" collapsed="false">
      <c r="A27" s="0" t="n">
        <v>6.776</v>
      </c>
      <c r="B27" s="0" t="n">
        <v>5097901.05341</v>
      </c>
      <c r="C27" s="0" t="n">
        <f aca="false">(B27-$B$5)/($B$34-$B$5)</f>
        <v>0.788856245029308</v>
      </c>
      <c r="E27" s="0" t="n">
        <v>6.73326479711756</v>
      </c>
      <c r="F27" s="0" t="n">
        <v>3461588.95538</v>
      </c>
      <c r="G27" s="0" t="n">
        <f aca="false">(F27-$F$5)/($F$33-$F$5)</f>
        <v>0.883142317181362</v>
      </c>
    </row>
    <row r="28" customFormat="false" ht="12.8" hidden="false" customHeight="false" outlineLevel="0" collapsed="false">
      <c r="A28" s="0" t="n">
        <v>7.084</v>
      </c>
      <c r="B28" s="0" t="n">
        <v>5305491.05341</v>
      </c>
      <c r="C28" s="0" t="n">
        <f aca="false">(B28-$B$5)/($B$34-$B$5)</f>
        <v>0.831298032985973</v>
      </c>
      <c r="E28" s="0" t="n">
        <v>7.07131008031763</v>
      </c>
      <c r="F28" s="0" t="n">
        <v>3559288.95538</v>
      </c>
      <c r="G28" s="0" t="n">
        <f aca="false">(F28-$F$5)/($F$33-$F$5)</f>
        <v>0.913040697769486</v>
      </c>
    </row>
    <row r="29" customFormat="false" ht="12.8" hidden="false" customHeight="false" outlineLevel="0" collapsed="false">
      <c r="A29" s="0" t="n">
        <v>7.392</v>
      </c>
      <c r="B29" s="0" t="n">
        <v>5430651.05341</v>
      </c>
      <c r="C29" s="0" t="n">
        <f aca="false">(B29-$B$5)/($B$34-$B$5)</f>
        <v>0.856887002496335</v>
      </c>
      <c r="E29" s="0" t="n">
        <v>7.36710362799731</v>
      </c>
      <c r="F29" s="0" t="n">
        <v>3628938.95538</v>
      </c>
      <c r="G29" s="0" t="n">
        <f aca="false">(F29-$F$5)/($F$33-$F$5)</f>
        <v>0.934355152303394</v>
      </c>
    </row>
    <row r="30" customFormat="false" ht="12.8" hidden="false" customHeight="false" outlineLevel="0" collapsed="false">
      <c r="A30" s="0" t="n">
        <v>7.7</v>
      </c>
      <c r="B30" s="0" t="n">
        <v>5580631.05341</v>
      </c>
      <c r="C30" s="0" t="n">
        <f aca="false">(B30-$B$5)/($B$34-$B$5)</f>
        <v>0.887550422496049</v>
      </c>
      <c r="E30" s="0" t="n">
        <v>7.65126275953535</v>
      </c>
      <c r="F30" s="0" t="n">
        <v>3665788.95538</v>
      </c>
      <c r="G30" s="0" t="n">
        <f aca="false">(F30-$F$5)/($F$33-$F$5)</f>
        <v>0.945632074766775</v>
      </c>
    </row>
    <row r="31" customFormat="false" ht="12.8" hidden="false" customHeight="false" outlineLevel="0" collapsed="false">
      <c r="A31" s="0" t="n">
        <v>8.008</v>
      </c>
      <c r="B31" s="0" t="n">
        <v>5661731.05341</v>
      </c>
      <c r="C31" s="0" t="n">
        <f aca="false">(B31-$B$5)/($B$34-$B$5)</f>
        <v>0.904131322362543</v>
      </c>
      <c r="E31" s="0" t="n">
        <v>7.98572150344332</v>
      </c>
      <c r="F31" s="0" t="n">
        <v>3784368.95538</v>
      </c>
      <c r="G31" s="0" t="n">
        <f aca="false">(F31-$F$5)/($F$33-$F$5)</f>
        <v>0.981920201380283</v>
      </c>
    </row>
    <row r="32" customFormat="false" ht="12.8" hidden="false" customHeight="false" outlineLevel="0" collapsed="false">
      <c r="A32" s="0" t="n">
        <v>8.316</v>
      </c>
      <c r="B32" s="0" t="n">
        <v>5819471.05341</v>
      </c>
      <c r="C32" s="0" t="n">
        <f aca="false">(B32-$B$5)/($B$34-$B$5)</f>
        <v>0.936381274827904</v>
      </c>
      <c r="E32" s="0" t="n">
        <v>8.26517862895863</v>
      </c>
      <c r="F32" s="0" t="n">
        <v>3744418.95538</v>
      </c>
      <c r="G32" s="0" t="n">
        <f aca="false">(F32-$F$5)/($F$33-$F$5)</f>
        <v>0.969694609727309</v>
      </c>
    </row>
    <row r="33" customFormat="false" ht="12.8" hidden="false" customHeight="false" outlineLevel="0" collapsed="false">
      <c r="A33" s="0" t="n">
        <v>8.624</v>
      </c>
      <c r="B33" s="0" t="n">
        <v>5955671.05341</v>
      </c>
      <c r="C33" s="0" t="n">
        <f aca="false">(B33-$B$5)/($B$34-$B$5)</f>
        <v>0.964227373000734</v>
      </c>
      <c r="E33" s="0" t="n">
        <v>8.57025883815999</v>
      </c>
      <c r="F33" s="0" t="n">
        <v>3843448.95538</v>
      </c>
      <c r="G33" s="0" t="n">
        <f aca="false">(F33-$F$5)/($F$33-$F$5)</f>
        <v>1</v>
      </c>
    </row>
    <row r="34" customFormat="false" ht="12.8" hidden="false" customHeight="false" outlineLevel="0" collapsed="false">
      <c r="A34" s="0" t="n">
        <v>8.932</v>
      </c>
      <c r="B34" s="0" t="n">
        <v>6130641.05341</v>
      </c>
      <c r="C34" s="0" t="n">
        <f aca="false">(B34-$B$5)/($B$34-$B$5)</f>
        <v>1</v>
      </c>
    </row>
  </sheetData>
  <mergeCells count="6">
    <mergeCell ref="A1:C1"/>
    <mergeCell ref="E1:G1"/>
    <mergeCell ref="I1:K1"/>
    <mergeCell ref="A3:C3"/>
    <mergeCell ref="E3:G3"/>
    <mergeCell ref="I3:K3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487</TotalTime>
  <Application>LibreOffice/5.2.2.2$MacOSX_X86_64 LibreOffice_project/8f96e87c890bf8fa77463cd4b640a2312823f3ad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2021-06-16T12:58:26Z</dcterms:created>
  <dc:creator/>
  <dc:description/>
  <dc:language>en-US</dc:language>
  <cp:lastModifiedBy/>
  <dcterms:modified xsi:type="dcterms:W3CDTF">2021-12-03T12:24:49Z</dcterms:modified>
  <cp:revision>46</cp:revision>
  <dc:subject/>
  <dc:title/>
</cp:coreProperties>
</file>