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Third Revision_Wiltbank et al 2022\"/>
    </mc:Choice>
  </mc:AlternateContent>
  <xr:revisionPtr revIDLastSave="0" documentId="13_ncr:1_{F1A27DEB-4EB4-4C61-A5A2-18A51DA99999}" xr6:coauthVersionLast="47" xr6:coauthVersionMax="47" xr10:uidLastSave="{00000000-0000-0000-0000-000000000000}"/>
  <bookViews>
    <workbookView xWindow="-96" yWindow="-96" windowWidth="23232" windowHeight="12696" activeTab="2" xr2:uid="{A24B6EF5-0CC5-4266-B2A2-87C131421107}"/>
  </bookViews>
  <sheets>
    <sheet name="Myelin wraps" sheetId="1" r:id="rId1"/>
    <sheet name="Axon area" sheetId="3" r:id="rId2"/>
    <sheet name="Graphed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3" l="1"/>
  <c r="R25" i="3"/>
  <c r="S24" i="3"/>
  <c r="R24" i="3"/>
  <c r="R22" i="3"/>
  <c r="R21" i="3"/>
  <c r="S20" i="3"/>
  <c r="R20" i="3"/>
  <c r="R18" i="3"/>
  <c r="R17" i="3"/>
  <c r="S16" i="3"/>
  <c r="R16" i="3"/>
  <c r="R14" i="3"/>
  <c r="R13" i="3"/>
  <c r="S12" i="3"/>
  <c r="R12" i="3"/>
  <c r="R10" i="3"/>
  <c r="R9" i="3"/>
  <c r="S8" i="3"/>
  <c r="R8" i="3"/>
  <c r="R6" i="3"/>
  <c r="R5" i="3"/>
  <c r="S4" i="3"/>
  <c r="R4" i="3"/>
  <c r="AA24" i="1"/>
  <c r="AA20" i="1"/>
  <c r="AA16" i="1"/>
  <c r="AA4" i="1"/>
  <c r="AA8" i="1"/>
  <c r="AA12" i="1"/>
  <c r="Z26" i="1"/>
  <c r="Z25" i="1"/>
  <c r="Z24" i="1"/>
  <c r="Z22" i="1"/>
  <c r="Z21" i="1"/>
  <c r="Z20" i="1"/>
  <c r="Z18" i="1"/>
  <c r="Z17" i="1"/>
  <c r="Z16" i="1"/>
  <c r="Z14" i="1"/>
  <c r="Z13" i="1"/>
  <c r="Z12" i="1"/>
  <c r="Z10" i="1"/>
  <c r="Z9" i="1"/>
  <c r="Z8" i="1"/>
  <c r="Z6" i="1"/>
  <c r="Z5" i="1"/>
  <c r="Z4" i="1"/>
</calcChain>
</file>

<file path=xl/sharedStrings.xml><?xml version="1.0" encoding="utf-8"?>
<sst xmlns="http://schemas.openxmlformats.org/spreadsheetml/2006/main" count="95" uniqueCount="35">
  <si>
    <t>Fish</t>
  </si>
  <si>
    <t>Section Batch</t>
  </si>
  <si>
    <t>Genotype</t>
  </si>
  <si>
    <t>MT</t>
  </si>
  <si>
    <t>WT</t>
  </si>
  <si>
    <t>Number of Myelin Wraps per Axon</t>
  </si>
  <si>
    <t>Axon 1</t>
  </si>
  <si>
    <t>Axon 2</t>
  </si>
  <si>
    <t>Axon 3</t>
  </si>
  <si>
    <t>Axon 4</t>
  </si>
  <si>
    <t>Axon 5</t>
  </si>
  <si>
    <t>Axon 6</t>
  </si>
  <si>
    <t>Axon 7</t>
  </si>
  <si>
    <t>Axon 8</t>
  </si>
  <si>
    <t>Axon 9</t>
  </si>
  <si>
    <t>Axon 10</t>
  </si>
  <si>
    <t>Axon 11</t>
  </si>
  <si>
    <t>Axon 12</t>
  </si>
  <si>
    <t>Axon 13</t>
  </si>
  <si>
    <t>Axon 14</t>
  </si>
  <si>
    <t>Axon 15</t>
  </si>
  <si>
    <t>Axon 16</t>
  </si>
  <si>
    <t>Axon 17</t>
  </si>
  <si>
    <t>Axon 18</t>
  </si>
  <si>
    <t>Axon 19</t>
  </si>
  <si>
    <t>Axon 20</t>
  </si>
  <si>
    <t>Axon 21</t>
  </si>
  <si>
    <t>Average per nerve section</t>
  </si>
  <si>
    <t>Average per fish</t>
  </si>
  <si>
    <r>
      <t>Area of Axon Crossection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</si>
  <si>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average per section</t>
  </si>
  <si>
    <t>average per fish</t>
  </si>
  <si>
    <t>Source Data for Figure 5D</t>
  </si>
  <si>
    <t>Average Number of Myelin Wraps</t>
  </si>
  <si>
    <r>
      <t>Average Axon Area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</si>
</sst>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8D50-E60E-4D20-ADC1-3347F736CA25}">
  <dimension ref="A1:AA26"/>
  <sheetViews>
    <sheetView topLeftCell="P6" workbookViewId="0">
      <selection activeCell="AA4" sqref="AA4:AA24"/>
    </sheetView>
  </sheetViews>
  <sheetFormatPr defaultRowHeight="14.4" x14ac:dyDescent="0.55000000000000004"/>
  <cols>
    <col min="2" max="2" width="12.578125" customWidth="1"/>
    <col min="4" max="4" width="12.47265625" customWidth="1"/>
    <col min="26" max="26" width="22.47265625" customWidth="1"/>
    <col min="27" max="27" width="15.47265625" customWidth="1"/>
  </cols>
  <sheetData>
    <row r="1" spans="1:27" x14ac:dyDescent="0.55000000000000004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7" ht="14.7" thickBot="1" x14ac:dyDescent="0.6">
      <c r="D2" s="4" t="s">
        <v>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x14ac:dyDescent="0.55000000000000004">
      <c r="A3" s="1" t="s">
        <v>0</v>
      </c>
      <c r="B3" s="1" t="s">
        <v>1</v>
      </c>
      <c r="C3" s="1" t="s">
        <v>2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1" t="s">
        <v>20</v>
      </c>
      <c r="S3" s="1" t="s">
        <v>21</v>
      </c>
      <c r="T3" s="1" t="s">
        <v>22</v>
      </c>
      <c r="U3" s="1" t="s">
        <v>23</v>
      </c>
      <c r="V3" s="1" t="s">
        <v>24</v>
      </c>
      <c r="W3" s="1" t="s">
        <v>25</v>
      </c>
      <c r="X3" s="1" t="s">
        <v>26</v>
      </c>
      <c r="Z3" s="1" t="s">
        <v>27</v>
      </c>
      <c r="AA3" s="1" t="s">
        <v>28</v>
      </c>
    </row>
    <row r="4" spans="1:27" x14ac:dyDescent="0.55000000000000004">
      <c r="A4">
        <v>2</v>
      </c>
      <c r="B4">
        <v>1</v>
      </c>
      <c r="C4" t="s">
        <v>3</v>
      </c>
      <c r="D4">
        <v>4</v>
      </c>
      <c r="E4">
        <v>6</v>
      </c>
      <c r="F4">
        <v>4</v>
      </c>
      <c r="G4">
        <v>5</v>
      </c>
      <c r="H4">
        <v>3</v>
      </c>
      <c r="I4">
        <v>8</v>
      </c>
      <c r="J4">
        <v>4</v>
      </c>
      <c r="K4">
        <v>3</v>
      </c>
      <c r="L4">
        <v>3</v>
      </c>
      <c r="M4">
        <v>4</v>
      </c>
      <c r="Z4">
        <f>AVERAGE(D4:M4)</f>
        <v>4.4000000000000004</v>
      </c>
      <c r="AA4">
        <f>AVERAGE(D5:R5,D4:M4,D6:P6)</f>
        <v>3.6578947368421053</v>
      </c>
    </row>
    <row r="5" spans="1:27" x14ac:dyDescent="0.55000000000000004">
      <c r="A5">
        <v>2</v>
      </c>
      <c r="B5">
        <v>2</v>
      </c>
      <c r="C5" t="s">
        <v>3</v>
      </c>
      <c r="D5">
        <v>3</v>
      </c>
      <c r="E5">
        <v>5</v>
      </c>
      <c r="F5">
        <v>7</v>
      </c>
      <c r="G5">
        <v>3</v>
      </c>
      <c r="H5">
        <v>3</v>
      </c>
      <c r="I5">
        <v>2</v>
      </c>
      <c r="J5">
        <v>4</v>
      </c>
      <c r="K5">
        <v>4</v>
      </c>
      <c r="L5">
        <v>4</v>
      </c>
      <c r="M5">
        <v>4</v>
      </c>
      <c r="N5">
        <v>4</v>
      </c>
      <c r="O5">
        <v>3</v>
      </c>
      <c r="P5">
        <v>4</v>
      </c>
      <c r="Q5">
        <v>3</v>
      </c>
      <c r="R5">
        <v>4</v>
      </c>
      <c r="Z5">
        <f>AVERAGE(D5:R5)</f>
        <v>3.8</v>
      </c>
    </row>
    <row r="6" spans="1:27" x14ac:dyDescent="0.55000000000000004">
      <c r="A6">
        <v>2</v>
      </c>
      <c r="B6">
        <v>3</v>
      </c>
      <c r="C6" t="s">
        <v>3</v>
      </c>
      <c r="D6">
        <v>1</v>
      </c>
      <c r="E6">
        <v>2</v>
      </c>
      <c r="F6">
        <v>3</v>
      </c>
      <c r="G6">
        <v>2</v>
      </c>
      <c r="H6">
        <v>5</v>
      </c>
      <c r="I6">
        <v>2</v>
      </c>
      <c r="J6">
        <v>5</v>
      </c>
      <c r="K6">
        <v>6</v>
      </c>
      <c r="L6">
        <v>2</v>
      </c>
      <c r="M6">
        <v>2</v>
      </c>
      <c r="N6">
        <v>3</v>
      </c>
      <c r="O6">
        <v>3</v>
      </c>
      <c r="P6">
        <v>2</v>
      </c>
      <c r="Z6">
        <f>AVERAGE(D6:P6)</f>
        <v>2.9230769230769229</v>
      </c>
    </row>
    <row r="8" spans="1:27" x14ac:dyDescent="0.55000000000000004">
      <c r="A8">
        <v>4</v>
      </c>
      <c r="B8">
        <v>1</v>
      </c>
      <c r="C8" t="s">
        <v>3</v>
      </c>
      <c r="D8" s="2">
        <v>3</v>
      </c>
      <c r="E8" s="2">
        <v>3</v>
      </c>
      <c r="F8" s="2">
        <v>3</v>
      </c>
      <c r="G8" s="2">
        <v>4</v>
      </c>
      <c r="H8" s="2">
        <v>4</v>
      </c>
      <c r="I8" s="2">
        <v>2</v>
      </c>
      <c r="J8" s="2">
        <v>3</v>
      </c>
      <c r="K8" s="2">
        <v>1</v>
      </c>
      <c r="L8" s="2">
        <v>3</v>
      </c>
      <c r="M8" s="2">
        <v>1</v>
      </c>
      <c r="N8" s="2">
        <v>3</v>
      </c>
      <c r="O8" s="2">
        <v>4</v>
      </c>
      <c r="P8" s="2">
        <v>1</v>
      </c>
      <c r="Q8" s="2">
        <v>4</v>
      </c>
      <c r="R8" s="2">
        <v>5</v>
      </c>
      <c r="S8" s="2">
        <v>4</v>
      </c>
      <c r="T8" s="2">
        <v>4</v>
      </c>
      <c r="U8" s="2">
        <v>5</v>
      </c>
      <c r="V8" s="2">
        <v>5</v>
      </c>
      <c r="W8" s="2">
        <v>5</v>
      </c>
      <c r="X8" s="2">
        <v>4</v>
      </c>
      <c r="Z8">
        <f>AVERAGE(D8:X8)</f>
        <v>3.3809523809523809</v>
      </c>
      <c r="AA8">
        <f>AVERAGE(D8:X8,D9:S9,D10:Q10)</f>
        <v>3.1176470588235294</v>
      </c>
    </row>
    <row r="9" spans="1:27" x14ac:dyDescent="0.55000000000000004">
      <c r="A9">
        <v>4</v>
      </c>
      <c r="B9">
        <v>2</v>
      </c>
      <c r="C9" t="s">
        <v>3</v>
      </c>
      <c r="D9">
        <v>2</v>
      </c>
      <c r="E9">
        <v>4</v>
      </c>
      <c r="F9">
        <v>2</v>
      </c>
      <c r="G9">
        <v>4</v>
      </c>
      <c r="H9">
        <v>4</v>
      </c>
      <c r="I9">
        <v>3</v>
      </c>
      <c r="J9">
        <v>2</v>
      </c>
      <c r="K9">
        <v>4</v>
      </c>
      <c r="L9">
        <v>2</v>
      </c>
      <c r="M9">
        <v>3</v>
      </c>
      <c r="N9">
        <v>1</v>
      </c>
      <c r="O9">
        <v>2</v>
      </c>
      <c r="P9">
        <v>2</v>
      </c>
      <c r="Q9">
        <v>2</v>
      </c>
      <c r="R9">
        <v>2</v>
      </c>
      <c r="S9">
        <v>2</v>
      </c>
      <c r="Z9">
        <f>AVERAGE(D9:S9)</f>
        <v>2.5625</v>
      </c>
    </row>
    <row r="10" spans="1:27" x14ac:dyDescent="0.55000000000000004">
      <c r="A10">
        <v>4</v>
      </c>
      <c r="B10">
        <v>3</v>
      </c>
      <c r="C10" t="s">
        <v>3</v>
      </c>
      <c r="D10">
        <v>4</v>
      </c>
      <c r="E10">
        <v>4</v>
      </c>
      <c r="F10">
        <v>2</v>
      </c>
      <c r="G10">
        <v>6</v>
      </c>
      <c r="H10">
        <v>4</v>
      </c>
      <c r="I10">
        <v>4</v>
      </c>
      <c r="J10">
        <v>5</v>
      </c>
      <c r="K10">
        <v>3</v>
      </c>
      <c r="L10">
        <v>3</v>
      </c>
      <c r="M10">
        <v>3</v>
      </c>
      <c r="N10">
        <v>2</v>
      </c>
      <c r="O10">
        <v>3</v>
      </c>
      <c r="P10">
        <v>2</v>
      </c>
      <c r="Q10">
        <v>2</v>
      </c>
      <c r="Z10">
        <f>AVERAGE(D10:Q10)</f>
        <v>3.3571428571428572</v>
      </c>
    </row>
    <row r="12" spans="1:27" x14ac:dyDescent="0.55000000000000004">
      <c r="A12">
        <v>5</v>
      </c>
      <c r="B12">
        <v>1</v>
      </c>
      <c r="C12" t="s">
        <v>3</v>
      </c>
      <c r="D12">
        <v>4</v>
      </c>
      <c r="E12">
        <v>1</v>
      </c>
      <c r="F12">
        <v>2</v>
      </c>
      <c r="G12">
        <v>3</v>
      </c>
      <c r="H12">
        <v>1</v>
      </c>
      <c r="I12">
        <v>2</v>
      </c>
      <c r="J12">
        <v>2</v>
      </c>
      <c r="K12">
        <v>3</v>
      </c>
      <c r="L12">
        <v>3</v>
      </c>
      <c r="M12">
        <v>2</v>
      </c>
      <c r="N12">
        <v>5</v>
      </c>
      <c r="O12">
        <v>6</v>
      </c>
      <c r="P12">
        <v>2</v>
      </c>
      <c r="Q12">
        <v>3</v>
      </c>
      <c r="R12">
        <v>2</v>
      </c>
      <c r="S12">
        <v>5</v>
      </c>
      <c r="Z12">
        <f>AVERAGE(D12:S12)</f>
        <v>2.875</v>
      </c>
      <c r="AA12">
        <f>AVERAGE(D12:S12,D13:T13,D14:N14)</f>
        <v>3.0227272727272729</v>
      </c>
    </row>
    <row r="13" spans="1:27" x14ac:dyDescent="0.55000000000000004">
      <c r="A13">
        <v>5</v>
      </c>
      <c r="B13">
        <v>2</v>
      </c>
      <c r="C13" t="s">
        <v>3</v>
      </c>
      <c r="D13">
        <v>4</v>
      </c>
      <c r="E13">
        <v>6</v>
      </c>
      <c r="F13">
        <v>3</v>
      </c>
      <c r="G13">
        <v>4</v>
      </c>
      <c r="H13">
        <v>1</v>
      </c>
      <c r="I13">
        <v>3</v>
      </c>
      <c r="J13">
        <v>4</v>
      </c>
      <c r="K13">
        <v>3</v>
      </c>
      <c r="L13">
        <v>5</v>
      </c>
      <c r="M13">
        <v>2</v>
      </c>
      <c r="N13">
        <v>2</v>
      </c>
      <c r="O13">
        <v>2</v>
      </c>
      <c r="P13">
        <v>3</v>
      </c>
      <c r="Q13">
        <v>2</v>
      </c>
      <c r="R13">
        <v>3</v>
      </c>
      <c r="S13">
        <v>4</v>
      </c>
      <c r="T13">
        <v>3</v>
      </c>
      <c r="Z13">
        <f>AVERAGE(D13:T13)</f>
        <v>3.1764705882352939</v>
      </c>
    </row>
    <row r="14" spans="1:27" x14ac:dyDescent="0.55000000000000004">
      <c r="A14">
        <v>5</v>
      </c>
      <c r="B14">
        <v>3</v>
      </c>
      <c r="C14" t="s">
        <v>3</v>
      </c>
      <c r="D14">
        <v>3</v>
      </c>
      <c r="E14">
        <v>2</v>
      </c>
      <c r="F14">
        <v>3</v>
      </c>
      <c r="G14">
        <v>3</v>
      </c>
      <c r="H14">
        <v>6</v>
      </c>
      <c r="I14">
        <v>2</v>
      </c>
      <c r="J14">
        <v>4</v>
      </c>
      <c r="K14">
        <v>3</v>
      </c>
      <c r="L14">
        <v>3</v>
      </c>
      <c r="M14">
        <v>3</v>
      </c>
      <c r="N14">
        <v>1</v>
      </c>
      <c r="Z14">
        <f>AVERAGE(D14:N14)</f>
        <v>3</v>
      </c>
    </row>
    <row r="16" spans="1:27" x14ac:dyDescent="0.55000000000000004">
      <c r="A16">
        <v>1</v>
      </c>
      <c r="B16">
        <v>1</v>
      </c>
      <c r="C16" t="s">
        <v>4</v>
      </c>
      <c r="D16">
        <v>2</v>
      </c>
      <c r="E16">
        <v>5</v>
      </c>
      <c r="F16">
        <v>3</v>
      </c>
      <c r="G16">
        <v>3</v>
      </c>
      <c r="H16">
        <v>3</v>
      </c>
      <c r="I16">
        <v>3</v>
      </c>
      <c r="J16">
        <v>4</v>
      </c>
      <c r="K16">
        <v>6</v>
      </c>
      <c r="L16">
        <v>3</v>
      </c>
      <c r="M16">
        <v>3</v>
      </c>
      <c r="N16">
        <v>4</v>
      </c>
      <c r="O16">
        <v>3</v>
      </c>
      <c r="P16">
        <v>2</v>
      </c>
      <c r="Q16">
        <v>2</v>
      </c>
      <c r="Z16">
        <f>AVERAGE(D16:Q16)</f>
        <v>3.2857142857142856</v>
      </c>
      <c r="AA16">
        <f>AVERAGE(D16:Q16,D17:T17,D18:L18)</f>
        <v>3.5750000000000002</v>
      </c>
    </row>
    <row r="17" spans="1:27" x14ac:dyDescent="0.55000000000000004">
      <c r="A17">
        <v>1</v>
      </c>
      <c r="B17">
        <v>2</v>
      </c>
      <c r="C17" t="s">
        <v>4</v>
      </c>
      <c r="D17">
        <v>4</v>
      </c>
      <c r="E17">
        <v>2</v>
      </c>
      <c r="F17">
        <v>3</v>
      </c>
      <c r="G17">
        <v>3</v>
      </c>
      <c r="H17">
        <v>2</v>
      </c>
      <c r="I17">
        <v>3</v>
      </c>
      <c r="J17">
        <v>6</v>
      </c>
      <c r="K17">
        <v>3</v>
      </c>
      <c r="L17">
        <v>3</v>
      </c>
      <c r="M17">
        <v>3</v>
      </c>
      <c r="N17">
        <v>3</v>
      </c>
      <c r="O17">
        <v>5</v>
      </c>
      <c r="P17">
        <v>5</v>
      </c>
      <c r="Q17">
        <v>3</v>
      </c>
      <c r="R17">
        <v>4</v>
      </c>
      <c r="S17">
        <v>4</v>
      </c>
      <c r="T17">
        <v>4</v>
      </c>
      <c r="Z17">
        <f>AVERAGE(D17:T17)</f>
        <v>3.5294117647058822</v>
      </c>
    </row>
    <row r="18" spans="1:27" x14ac:dyDescent="0.55000000000000004">
      <c r="A18">
        <v>1</v>
      </c>
      <c r="B18">
        <v>3</v>
      </c>
      <c r="C18" t="s">
        <v>4</v>
      </c>
      <c r="D18">
        <v>5</v>
      </c>
      <c r="E18">
        <v>4</v>
      </c>
      <c r="F18">
        <v>5</v>
      </c>
      <c r="G18">
        <v>7</v>
      </c>
      <c r="H18">
        <v>6</v>
      </c>
      <c r="I18">
        <v>3</v>
      </c>
      <c r="J18">
        <v>1</v>
      </c>
      <c r="K18">
        <v>3</v>
      </c>
      <c r="L18">
        <v>3</v>
      </c>
      <c r="Z18">
        <f>AVERAGE(D18:L18)</f>
        <v>4.1111111111111107</v>
      </c>
    </row>
    <row r="20" spans="1:27" x14ac:dyDescent="0.55000000000000004">
      <c r="A20">
        <v>4</v>
      </c>
      <c r="B20">
        <v>1</v>
      </c>
      <c r="C20" t="s">
        <v>4</v>
      </c>
      <c r="D20">
        <v>4</v>
      </c>
      <c r="E20">
        <v>4</v>
      </c>
      <c r="F20">
        <v>5</v>
      </c>
      <c r="G20">
        <v>4</v>
      </c>
      <c r="H20">
        <v>4</v>
      </c>
      <c r="I20">
        <v>5</v>
      </c>
      <c r="J20">
        <v>2</v>
      </c>
      <c r="K20">
        <v>3</v>
      </c>
      <c r="L20">
        <v>5</v>
      </c>
      <c r="Z20">
        <f>AVERAGE(D20:L20)</f>
        <v>4</v>
      </c>
      <c r="AA20">
        <f>AVERAGE(D20:L20,D21:L21,D22:I22)</f>
        <v>4.083333333333333</v>
      </c>
    </row>
    <row r="21" spans="1:27" x14ac:dyDescent="0.55000000000000004">
      <c r="A21">
        <v>4</v>
      </c>
      <c r="B21">
        <v>2</v>
      </c>
      <c r="C21" t="s">
        <v>4</v>
      </c>
      <c r="D21">
        <v>5</v>
      </c>
      <c r="E21">
        <v>5</v>
      </c>
      <c r="F21">
        <v>5</v>
      </c>
      <c r="G21">
        <v>3</v>
      </c>
      <c r="H21">
        <v>4</v>
      </c>
      <c r="I21">
        <v>4</v>
      </c>
      <c r="J21">
        <v>4</v>
      </c>
      <c r="K21">
        <v>3</v>
      </c>
      <c r="L21">
        <v>3</v>
      </c>
      <c r="Z21">
        <f>AVERAGE(D21:L21)</f>
        <v>4</v>
      </c>
    </row>
    <row r="22" spans="1:27" x14ac:dyDescent="0.55000000000000004">
      <c r="A22">
        <v>4</v>
      </c>
      <c r="B22">
        <v>3</v>
      </c>
      <c r="C22" t="s">
        <v>4</v>
      </c>
      <c r="D22">
        <v>6</v>
      </c>
      <c r="E22">
        <v>5</v>
      </c>
      <c r="F22">
        <v>4</v>
      </c>
      <c r="G22">
        <v>3</v>
      </c>
      <c r="H22">
        <v>4</v>
      </c>
      <c r="I22">
        <v>4</v>
      </c>
      <c r="Z22">
        <f>AVERAGE(D22:I22)</f>
        <v>4.333333333333333</v>
      </c>
    </row>
    <row r="24" spans="1:27" x14ac:dyDescent="0.55000000000000004">
      <c r="A24">
        <v>5</v>
      </c>
      <c r="B24">
        <v>1</v>
      </c>
      <c r="C24" t="s">
        <v>4</v>
      </c>
      <c r="D24">
        <v>4</v>
      </c>
      <c r="E24">
        <v>5</v>
      </c>
      <c r="F24">
        <v>3</v>
      </c>
      <c r="G24">
        <v>4</v>
      </c>
      <c r="H24">
        <v>4</v>
      </c>
      <c r="I24">
        <v>4</v>
      </c>
      <c r="J24">
        <v>3</v>
      </c>
      <c r="K24">
        <v>3</v>
      </c>
      <c r="L24">
        <v>3</v>
      </c>
      <c r="M24">
        <v>4</v>
      </c>
      <c r="Z24">
        <f>AVERAGE(D24:M24)</f>
        <v>3.7</v>
      </c>
      <c r="AA24">
        <f>AVERAGE(D24:M24,D25:L25,D26:L26)</f>
        <v>4.1785714285714288</v>
      </c>
    </row>
    <row r="25" spans="1:27" x14ac:dyDescent="0.55000000000000004">
      <c r="A25">
        <v>5</v>
      </c>
      <c r="B25">
        <v>2</v>
      </c>
      <c r="C25" t="s">
        <v>4</v>
      </c>
      <c r="D25">
        <v>6</v>
      </c>
      <c r="E25">
        <v>3</v>
      </c>
      <c r="F25">
        <v>3</v>
      </c>
      <c r="G25">
        <v>5</v>
      </c>
      <c r="H25">
        <v>3</v>
      </c>
      <c r="I25">
        <v>3</v>
      </c>
      <c r="J25">
        <v>4</v>
      </c>
      <c r="K25">
        <v>4</v>
      </c>
      <c r="L25">
        <v>5</v>
      </c>
      <c r="Z25">
        <f>AVERAGE(D25:L25)</f>
        <v>4</v>
      </c>
    </row>
    <row r="26" spans="1:27" x14ac:dyDescent="0.55000000000000004">
      <c r="A26">
        <v>5</v>
      </c>
      <c r="B26">
        <v>3</v>
      </c>
      <c r="C26" t="s">
        <v>4</v>
      </c>
      <c r="D26">
        <v>5</v>
      </c>
      <c r="E26">
        <v>4</v>
      </c>
      <c r="F26">
        <v>8</v>
      </c>
      <c r="G26">
        <v>4</v>
      </c>
      <c r="H26">
        <v>4</v>
      </c>
      <c r="I26">
        <v>3</v>
      </c>
      <c r="J26">
        <v>6</v>
      </c>
      <c r="K26">
        <v>4</v>
      </c>
      <c r="L26">
        <v>6</v>
      </c>
      <c r="Z26">
        <f>AVERAGE(D26:L26)</f>
        <v>4.8888888888888893</v>
      </c>
    </row>
  </sheetData>
  <mergeCells count="2">
    <mergeCell ref="D2:X2"/>
    <mergeCell ref="A1:X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9518-7A2C-42EC-BE3F-A7429549DDD7}">
  <dimension ref="A1:S26"/>
  <sheetViews>
    <sheetView workbookViewId="0">
      <selection activeCell="D2" sqref="D2:P2"/>
    </sheetView>
  </sheetViews>
  <sheetFormatPr defaultRowHeight="14.4" x14ac:dyDescent="0.55000000000000004"/>
  <cols>
    <col min="1" max="1" width="8.3125" style="3" customWidth="1"/>
    <col min="2" max="2" width="13.9453125" style="3" bestFit="1" customWidth="1"/>
    <col min="3" max="3" width="9.83984375" style="3" bestFit="1" customWidth="1"/>
    <col min="4" max="4" width="8.9453125" style="3" customWidth="1"/>
    <col min="5" max="5" width="8.83984375" style="3"/>
    <col min="6" max="6" width="6.26171875" style="3" bestFit="1" customWidth="1"/>
    <col min="7" max="7" width="7.3125" style="3" customWidth="1"/>
    <col min="8" max="16384" width="8.83984375" style="3"/>
  </cols>
  <sheetData>
    <row r="1" spans="1:19" ht="15.6" x14ac:dyDescent="0.6">
      <c r="A1" s="7" t="s">
        <v>32</v>
      </c>
      <c r="B1" s="7"/>
      <c r="C1" s="7"/>
      <c r="D1" s="7"/>
      <c r="E1" s="7"/>
      <c r="F1" s="7"/>
      <c r="G1" s="7"/>
      <c r="H1" s="7"/>
    </row>
    <row r="2" spans="1:19" customFormat="1" ht="16.8" thickBot="1" x14ac:dyDescent="0.6">
      <c r="D2" s="4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customFormat="1" x14ac:dyDescent="0.55000000000000004">
      <c r="A3" s="1" t="s">
        <v>0</v>
      </c>
      <c r="B3" s="1" t="s">
        <v>1</v>
      </c>
      <c r="C3" s="1" t="s">
        <v>2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R3" s="1" t="s">
        <v>30</v>
      </c>
      <c r="S3" s="1" t="s">
        <v>31</v>
      </c>
    </row>
    <row r="4" spans="1:19" customFormat="1" x14ac:dyDescent="0.55000000000000004">
      <c r="A4">
        <v>2</v>
      </c>
      <c r="B4">
        <v>1</v>
      </c>
      <c r="C4" t="s">
        <v>3</v>
      </c>
      <c r="D4">
        <v>0.81200000000000006</v>
      </c>
      <c r="E4">
        <v>0.74</v>
      </c>
      <c r="F4">
        <v>0.65200000000000002</v>
      </c>
      <c r="G4">
        <v>0.72499999999999998</v>
      </c>
      <c r="R4">
        <f>AVERAGE(D4:G4)</f>
        <v>0.73225000000000007</v>
      </c>
      <c r="S4">
        <f>AVERAGE(D4:G4,D5:L5,D6:I6)</f>
        <v>0.56647368421052635</v>
      </c>
    </row>
    <row r="5" spans="1:19" customFormat="1" x14ac:dyDescent="0.55000000000000004">
      <c r="A5">
        <v>2</v>
      </c>
      <c r="B5">
        <v>2</v>
      </c>
      <c r="C5" t="s">
        <v>3</v>
      </c>
      <c r="D5">
        <v>1.147</v>
      </c>
      <c r="E5">
        <v>0.27800000000000002</v>
      </c>
      <c r="F5">
        <v>0.50700000000000001</v>
      </c>
      <c r="G5">
        <v>0.374</v>
      </c>
      <c r="H5">
        <v>0.17499999999999999</v>
      </c>
      <c r="I5">
        <v>0.26</v>
      </c>
      <c r="J5">
        <v>0.22</v>
      </c>
      <c r="K5">
        <v>0.52200000000000002</v>
      </c>
      <c r="L5">
        <v>8.6999999999999994E-2</v>
      </c>
      <c r="R5">
        <f>AVERAGE(D5:L5)</f>
        <v>0.39666666666666667</v>
      </c>
    </row>
    <row r="6" spans="1:19" customFormat="1" x14ac:dyDescent="0.55000000000000004">
      <c r="A6">
        <v>2</v>
      </c>
      <c r="B6">
        <v>3</v>
      </c>
      <c r="C6" t="s">
        <v>3</v>
      </c>
      <c r="D6">
        <v>1.06</v>
      </c>
      <c r="E6">
        <v>0.89400000000000002</v>
      </c>
      <c r="F6">
        <v>0.80300000000000005</v>
      </c>
      <c r="G6">
        <v>0.73699999999999999</v>
      </c>
      <c r="H6">
        <v>0.436</v>
      </c>
      <c r="I6">
        <v>0.33400000000000002</v>
      </c>
      <c r="R6">
        <f>AVERAGE(D6:I6)</f>
        <v>0.71066666666666667</v>
      </c>
    </row>
    <row r="7" spans="1:19" customFormat="1" x14ac:dyDescent="0.55000000000000004"/>
    <row r="8" spans="1:19" customFormat="1" x14ac:dyDescent="0.55000000000000004">
      <c r="A8">
        <v>4</v>
      </c>
      <c r="B8">
        <v>1</v>
      </c>
      <c r="C8" t="s">
        <v>3</v>
      </c>
      <c r="D8">
        <v>0.21299999999999999</v>
      </c>
      <c r="E8">
        <v>0.435</v>
      </c>
      <c r="F8">
        <v>0.47099999999999997</v>
      </c>
      <c r="G8">
        <v>0.59399999999999997</v>
      </c>
      <c r="H8">
        <v>0.434</v>
      </c>
      <c r="I8">
        <v>0.58299999999999996</v>
      </c>
      <c r="J8">
        <v>0.312</v>
      </c>
      <c r="K8">
        <v>0.151</v>
      </c>
      <c r="L8">
        <v>0.318</v>
      </c>
      <c r="R8">
        <f>AVERAGE(D8:L8)</f>
        <v>0.39011111111111113</v>
      </c>
      <c r="S8">
        <f>AVERAGE(D8:L8,D9:J9,D10:N10)</f>
        <v>0.50481481481481494</v>
      </c>
    </row>
    <row r="9" spans="1:19" customFormat="1" x14ac:dyDescent="0.55000000000000004">
      <c r="A9">
        <v>4</v>
      </c>
      <c r="B9">
        <v>2</v>
      </c>
      <c r="C9" t="s">
        <v>3</v>
      </c>
      <c r="D9">
        <v>0.85699999999999998</v>
      </c>
      <c r="E9">
        <v>0.71899999999999997</v>
      </c>
      <c r="F9">
        <v>0.57599999999999996</v>
      </c>
      <c r="G9">
        <v>0.53700000000000003</v>
      </c>
      <c r="H9">
        <v>0.28999999999999998</v>
      </c>
      <c r="I9">
        <v>0.54200000000000004</v>
      </c>
      <c r="J9">
        <v>0.55200000000000005</v>
      </c>
      <c r="R9">
        <f>AVERAGE(D9:J9)</f>
        <v>0.58185714285714296</v>
      </c>
    </row>
    <row r="10" spans="1:19" customFormat="1" x14ac:dyDescent="0.55000000000000004">
      <c r="A10">
        <v>4</v>
      </c>
      <c r="B10">
        <v>3</v>
      </c>
      <c r="C10" t="s">
        <v>3</v>
      </c>
      <c r="D10">
        <v>0.64</v>
      </c>
      <c r="E10">
        <v>0.27100000000000002</v>
      </c>
      <c r="F10">
        <v>0.64300000000000002</v>
      </c>
      <c r="G10">
        <v>0.27</v>
      </c>
      <c r="H10">
        <v>0.314</v>
      </c>
      <c r="I10">
        <v>1.361</v>
      </c>
      <c r="J10">
        <v>0.26100000000000001</v>
      </c>
      <c r="K10">
        <v>0.32</v>
      </c>
      <c r="L10">
        <v>0.26600000000000001</v>
      </c>
      <c r="M10">
        <v>1.0629999999999999</v>
      </c>
      <c r="N10">
        <v>0.63700000000000001</v>
      </c>
      <c r="R10">
        <f>AVERAGE(D10:N10)</f>
        <v>0.54963636363636359</v>
      </c>
    </row>
    <row r="11" spans="1:19" customFormat="1" x14ac:dyDescent="0.55000000000000004"/>
    <row r="12" spans="1:19" customFormat="1" x14ac:dyDescent="0.55000000000000004">
      <c r="A12">
        <v>5</v>
      </c>
      <c r="B12">
        <v>1</v>
      </c>
      <c r="C12" t="s">
        <v>3</v>
      </c>
      <c r="D12">
        <v>0.184</v>
      </c>
      <c r="E12">
        <v>3.0619999999999998</v>
      </c>
      <c r="F12">
        <v>1.0289999999999999</v>
      </c>
      <c r="G12">
        <v>0.73099999999999998</v>
      </c>
      <c r="H12">
        <v>0.20300000000000001</v>
      </c>
      <c r="I12">
        <v>0.27400000000000002</v>
      </c>
      <c r="J12">
        <v>0.435</v>
      </c>
      <c r="K12">
        <v>0.68600000000000005</v>
      </c>
      <c r="R12">
        <f>AVERAGE(D12:K12)</f>
        <v>0.82550000000000001</v>
      </c>
      <c r="S12">
        <f>AVERAGE(E12:K12,E13:M13,E14:M14)</f>
        <v>0.48715999999999993</v>
      </c>
    </row>
    <row r="13" spans="1:19" customFormat="1" x14ac:dyDescent="0.55000000000000004">
      <c r="A13">
        <v>5</v>
      </c>
      <c r="B13">
        <v>2</v>
      </c>
      <c r="C13" t="s">
        <v>3</v>
      </c>
      <c r="D13">
        <v>0.42699999999999999</v>
      </c>
      <c r="E13">
        <v>0.36199999999999999</v>
      </c>
      <c r="F13">
        <v>0.11799999999999999</v>
      </c>
      <c r="G13">
        <v>0.29399999999999998</v>
      </c>
      <c r="H13">
        <v>0.16600000000000001</v>
      </c>
      <c r="I13">
        <v>0.154</v>
      </c>
      <c r="J13">
        <v>0.23400000000000001</v>
      </c>
      <c r="K13">
        <v>0.40200000000000002</v>
      </c>
      <c r="L13">
        <v>0.23899999999999999</v>
      </c>
      <c r="M13">
        <v>0.34</v>
      </c>
      <c r="R13">
        <f>AVERAGE(D13:M13)</f>
        <v>0.27359999999999995</v>
      </c>
    </row>
    <row r="14" spans="1:19" customFormat="1" x14ac:dyDescent="0.55000000000000004">
      <c r="A14">
        <v>5</v>
      </c>
      <c r="B14">
        <v>3</v>
      </c>
      <c r="C14" t="s">
        <v>3</v>
      </c>
      <c r="D14">
        <v>0.43099999999999999</v>
      </c>
      <c r="E14">
        <v>0.53600000000000003</v>
      </c>
      <c r="F14">
        <v>0.44700000000000001</v>
      </c>
      <c r="G14">
        <v>0.371</v>
      </c>
      <c r="H14">
        <v>0.59299999999999997</v>
      </c>
      <c r="I14">
        <v>0.40600000000000003</v>
      </c>
      <c r="J14">
        <v>0.33600000000000002</v>
      </c>
      <c r="K14">
        <v>0.23799999999999999</v>
      </c>
      <c r="L14">
        <v>0.27500000000000002</v>
      </c>
      <c r="M14">
        <v>0.248</v>
      </c>
      <c r="R14">
        <f>AVERAGE(D14:M14)</f>
        <v>0.3881</v>
      </c>
    </row>
    <row r="15" spans="1:19" customFormat="1" x14ac:dyDescent="0.55000000000000004"/>
    <row r="16" spans="1:19" customFormat="1" x14ac:dyDescent="0.55000000000000004">
      <c r="A16">
        <v>1</v>
      </c>
      <c r="B16">
        <v>1</v>
      </c>
      <c r="C16" t="s">
        <v>4</v>
      </c>
      <c r="D16">
        <v>0.875</v>
      </c>
      <c r="E16">
        <v>0.51100000000000001</v>
      </c>
      <c r="F16">
        <v>0.84499999999999997</v>
      </c>
      <c r="G16">
        <v>0.53800000000000003</v>
      </c>
      <c r="H16">
        <v>1.276</v>
      </c>
      <c r="R16">
        <f>AVERAGE(D16:H16)</f>
        <v>0.80899999999999994</v>
      </c>
      <c r="S16">
        <f>AVERAGE(D16:H16,D17:M17,D18:L18)</f>
        <v>0.54158333333333331</v>
      </c>
    </row>
    <row r="17" spans="1:19" customFormat="1" x14ac:dyDescent="0.55000000000000004">
      <c r="A17">
        <v>1</v>
      </c>
      <c r="B17">
        <v>2</v>
      </c>
      <c r="C17" t="s">
        <v>4</v>
      </c>
      <c r="D17">
        <v>0.751</v>
      </c>
      <c r="E17">
        <v>0.53500000000000003</v>
      </c>
      <c r="F17">
        <v>0.47099999999999997</v>
      </c>
      <c r="G17">
        <v>0.32700000000000001</v>
      </c>
      <c r="H17">
        <v>0.47099999999999997</v>
      </c>
      <c r="I17">
        <v>0.53200000000000003</v>
      </c>
      <c r="J17">
        <v>0.40200000000000002</v>
      </c>
      <c r="K17">
        <v>0.98299999999999998</v>
      </c>
      <c r="L17">
        <v>0.44600000000000001</v>
      </c>
      <c r="M17">
        <v>0.53800000000000003</v>
      </c>
      <c r="R17">
        <f>AVERAGE(D17:M17)</f>
        <v>0.54560000000000008</v>
      </c>
    </row>
    <row r="18" spans="1:19" customFormat="1" x14ac:dyDescent="0.55000000000000004">
      <c r="A18">
        <v>1</v>
      </c>
      <c r="B18">
        <v>3</v>
      </c>
      <c r="C18" t="s">
        <v>4</v>
      </c>
      <c r="D18">
        <v>0.5</v>
      </c>
      <c r="E18">
        <v>0.96599999999999997</v>
      </c>
      <c r="F18">
        <v>0.189</v>
      </c>
      <c r="G18">
        <v>0.39900000000000002</v>
      </c>
      <c r="H18">
        <v>0.23899999999999999</v>
      </c>
      <c r="I18">
        <v>0.184</v>
      </c>
      <c r="J18">
        <v>0.29599999999999999</v>
      </c>
      <c r="K18">
        <v>0.24399999999999999</v>
      </c>
      <c r="L18">
        <v>0.48</v>
      </c>
      <c r="R18">
        <f>AVERAGE(D18:L18)</f>
        <v>0.3885555555555556</v>
      </c>
    </row>
    <row r="19" spans="1:19" customFormat="1" x14ac:dyDescent="0.55000000000000004"/>
    <row r="20" spans="1:19" customFormat="1" x14ac:dyDescent="0.55000000000000004">
      <c r="A20">
        <v>4</v>
      </c>
      <c r="B20">
        <v>1</v>
      </c>
      <c r="C20" t="s">
        <v>4</v>
      </c>
      <c r="D20">
        <v>0.30599999999999999</v>
      </c>
      <c r="E20">
        <v>1.1479999999999999</v>
      </c>
      <c r="F20">
        <v>0.94599999999999995</v>
      </c>
      <c r="G20">
        <v>0.55100000000000005</v>
      </c>
      <c r="H20">
        <v>0.23400000000000001</v>
      </c>
      <c r="I20">
        <v>0.38900000000000001</v>
      </c>
      <c r="R20">
        <f>AVERAGE(D20:I20)</f>
        <v>0.59566666666666668</v>
      </c>
      <c r="S20">
        <f>AVERAGE(D20:I20,D21:H21,D22:M22)</f>
        <v>0.47857142857142854</v>
      </c>
    </row>
    <row r="21" spans="1:19" customFormat="1" x14ac:dyDescent="0.55000000000000004">
      <c r="A21">
        <v>4</v>
      </c>
      <c r="B21">
        <v>2</v>
      </c>
      <c r="C21" t="s">
        <v>4</v>
      </c>
      <c r="D21">
        <v>0.442</v>
      </c>
      <c r="E21">
        <v>1.238</v>
      </c>
      <c r="F21">
        <v>0.32500000000000001</v>
      </c>
      <c r="G21">
        <v>0.151</v>
      </c>
      <c r="H21">
        <v>0.29199999999999998</v>
      </c>
      <c r="R21">
        <f>AVERAGE(D21:H21)</f>
        <v>0.48959999999999992</v>
      </c>
    </row>
    <row r="22" spans="1:19" customFormat="1" x14ac:dyDescent="0.55000000000000004">
      <c r="A22">
        <v>4</v>
      </c>
      <c r="B22">
        <v>3</v>
      </c>
      <c r="C22" t="s">
        <v>4</v>
      </c>
      <c r="D22">
        <v>0.84499999999999997</v>
      </c>
      <c r="E22">
        <v>0.377</v>
      </c>
      <c r="F22">
        <v>0.38800000000000001</v>
      </c>
      <c r="G22">
        <v>0.24199999999999999</v>
      </c>
      <c r="H22">
        <v>0.16700000000000001</v>
      </c>
      <c r="I22">
        <v>0.39700000000000002</v>
      </c>
      <c r="J22">
        <v>0.27100000000000002</v>
      </c>
      <c r="K22">
        <v>0.67900000000000005</v>
      </c>
      <c r="L22">
        <v>0.248</v>
      </c>
      <c r="M22">
        <v>0.41399999999999998</v>
      </c>
      <c r="R22">
        <f>AVERAGE(D22:M22)</f>
        <v>0.40279999999999994</v>
      </c>
    </row>
    <row r="23" spans="1:19" customFormat="1" x14ac:dyDescent="0.55000000000000004"/>
    <row r="24" spans="1:19" customFormat="1" x14ac:dyDescent="0.55000000000000004">
      <c r="A24">
        <v>5</v>
      </c>
      <c r="B24">
        <v>1</v>
      </c>
      <c r="C24" t="s">
        <v>4</v>
      </c>
      <c r="D24">
        <v>0.58699999999999997</v>
      </c>
      <c r="E24">
        <v>1.9930000000000001</v>
      </c>
      <c r="F24">
        <v>1.0589999999999999</v>
      </c>
      <c r="G24">
        <v>1.129</v>
      </c>
      <c r="H24">
        <v>0.38400000000000001</v>
      </c>
      <c r="I24">
        <v>1.1339999999999999</v>
      </c>
      <c r="R24">
        <f>AVERAGE(D24:I24)</f>
        <v>1.047666666666667</v>
      </c>
      <c r="S24">
        <f>AVERAGE(D24:I24,D25:P25,D26:K26)</f>
        <v>0.50237037037037047</v>
      </c>
    </row>
    <row r="25" spans="1:19" customFormat="1" x14ac:dyDescent="0.55000000000000004">
      <c r="A25">
        <v>5</v>
      </c>
      <c r="B25">
        <v>2</v>
      </c>
      <c r="C25" t="s">
        <v>4</v>
      </c>
      <c r="D25">
        <v>0.58899999999999997</v>
      </c>
      <c r="E25">
        <v>0.36299999999999999</v>
      </c>
      <c r="F25">
        <v>9.7000000000000003E-2</v>
      </c>
      <c r="G25">
        <v>8.3000000000000004E-2</v>
      </c>
      <c r="H25">
        <v>0.55300000000000005</v>
      </c>
      <c r="I25">
        <v>0.218</v>
      </c>
      <c r="J25">
        <v>0.19800000000000001</v>
      </c>
      <c r="K25">
        <v>0.219</v>
      </c>
      <c r="L25">
        <v>0.54300000000000004</v>
      </c>
      <c r="M25">
        <v>0.34200000000000003</v>
      </c>
      <c r="N25">
        <v>0.68799999999999994</v>
      </c>
      <c r="O25">
        <v>0.26900000000000002</v>
      </c>
      <c r="P25">
        <v>7.0999999999999994E-2</v>
      </c>
      <c r="R25">
        <f>AVERAGE(D25:P25)</f>
        <v>0.32561538461538458</v>
      </c>
    </row>
    <row r="26" spans="1:19" customFormat="1" x14ac:dyDescent="0.55000000000000004">
      <c r="A26">
        <v>5</v>
      </c>
      <c r="B26">
        <v>3</v>
      </c>
      <c r="C26" t="s">
        <v>4</v>
      </c>
      <c r="D26">
        <v>0.36799999999999999</v>
      </c>
      <c r="E26">
        <v>0.42699999999999999</v>
      </c>
      <c r="F26">
        <v>0.42899999999999999</v>
      </c>
      <c r="G26">
        <v>0.375</v>
      </c>
      <c r="H26">
        <v>0.78400000000000003</v>
      </c>
      <c r="I26">
        <v>0.317</v>
      </c>
      <c r="J26">
        <v>0.27200000000000002</v>
      </c>
      <c r="K26">
        <v>7.2999999999999995E-2</v>
      </c>
      <c r="R26">
        <f>AVERAGE(D26:K26)</f>
        <v>0.38062500000000005</v>
      </c>
    </row>
  </sheetData>
  <mergeCells count="2">
    <mergeCell ref="A1:H1"/>
    <mergeCell ref="D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9FAA-AA17-4D02-BE1B-87F381715D4C}">
  <dimension ref="A1:E9"/>
  <sheetViews>
    <sheetView tabSelected="1" workbookViewId="0">
      <selection activeCell="D16" sqref="D16"/>
    </sheetView>
  </sheetViews>
  <sheetFormatPr defaultRowHeight="14.4" x14ac:dyDescent="0.55000000000000004"/>
  <cols>
    <col min="1" max="1" width="3.89453125" bestFit="1" customWidth="1"/>
    <col min="2" max="2" width="8.734375" bestFit="1" customWidth="1"/>
    <col min="3" max="3" width="28.47265625" bestFit="1" customWidth="1"/>
    <col min="4" max="4" width="21.3671875" bestFit="1" customWidth="1"/>
  </cols>
  <sheetData>
    <row r="1" spans="1:5" x14ac:dyDescent="0.55000000000000004">
      <c r="A1" s="5" t="s">
        <v>32</v>
      </c>
      <c r="B1" s="6"/>
      <c r="C1" s="6"/>
      <c r="D1" s="6"/>
    </row>
    <row r="2" spans="1:5" ht="16.5" x14ac:dyDescent="0.55000000000000004">
      <c r="A2" s="1" t="s">
        <v>0</v>
      </c>
      <c r="B2" s="1" t="s">
        <v>2</v>
      </c>
      <c r="C2" s="1" t="s">
        <v>33</v>
      </c>
      <c r="D2" s="1" t="s">
        <v>34</v>
      </c>
      <c r="E2" s="1"/>
    </row>
    <row r="3" spans="1:5" x14ac:dyDescent="0.55000000000000004">
      <c r="A3" s="3">
        <v>2</v>
      </c>
      <c r="B3" s="3" t="s">
        <v>3</v>
      </c>
      <c r="C3" s="3">
        <v>3.6578947368421053</v>
      </c>
      <c r="D3" s="3">
        <v>0.56647368421052635</v>
      </c>
    </row>
    <row r="4" spans="1:5" x14ac:dyDescent="0.55000000000000004">
      <c r="A4" s="3">
        <v>4</v>
      </c>
      <c r="B4" s="3" t="s">
        <v>3</v>
      </c>
      <c r="C4" s="3">
        <v>3.1176470588235294</v>
      </c>
      <c r="D4" s="3">
        <v>0.50481481481481494</v>
      </c>
    </row>
    <row r="5" spans="1:5" x14ac:dyDescent="0.55000000000000004">
      <c r="A5" s="3">
        <v>5</v>
      </c>
      <c r="B5" s="3" t="s">
        <v>3</v>
      </c>
      <c r="C5" s="3">
        <v>3.0227272727272729</v>
      </c>
      <c r="D5" s="3">
        <v>0.48715999999999993</v>
      </c>
    </row>
    <row r="6" spans="1:5" x14ac:dyDescent="0.55000000000000004">
      <c r="A6" s="3"/>
      <c r="B6" s="3"/>
      <c r="C6" s="3"/>
      <c r="D6" s="3"/>
    </row>
    <row r="7" spans="1:5" x14ac:dyDescent="0.55000000000000004">
      <c r="A7" s="3">
        <v>1</v>
      </c>
      <c r="B7" s="3" t="s">
        <v>4</v>
      </c>
      <c r="C7" s="3">
        <v>3.5750000000000002</v>
      </c>
      <c r="D7" s="3">
        <v>0.54158333333333331</v>
      </c>
    </row>
    <row r="8" spans="1:5" x14ac:dyDescent="0.55000000000000004">
      <c r="A8" s="3">
        <v>4</v>
      </c>
      <c r="B8" s="3" t="s">
        <v>4</v>
      </c>
      <c r="C8" s="3">
        <v>4.083333333333333</v>
      </c>
      <c r="D8" s="3">
        <v>0.47857142857142854</v>
      </c>
    </row>
    <row r="9" spans="1:5" x14ac:dyDescent="0.55000000000000004">
      <c r="A9" s="3">
        <v>5</v>
      </c>
      <c r="B9" s="3" t="s">
        <v>4</v>
      </c>
      <c r="C9" s="3">
        <v>4.1785714285714288</v>
      </c>
      <c r="D9" s="3">
        <v>0.50237037037037047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Myelin wraps</vt:lpstr>
      <vt:lpstr>Axon area</vt:lpstr>
      <vt:lpstr>Graphed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2022-01-07T01:46:59Z</dcterms:created>
  <dcterms:modified xsi:type="dcterms:W3CDTF">2022-05-21T21:05:56Z</dcterms:modified>
</cp:coreProperties>
</file>