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hty\Documents\Kucenas Lab\Drafts\cd59 manuscript\Source Data\"/>
    </mc:Choice>
  </mc:AlternateContent>
  <xr:revisionPtr revIDLastSave="0" documentId="13_ncr:1_{932191E9-DC74-4055-AD06-F37FFC43FCFE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Figure 5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G31" i="3" s="1"/>
  <c r="F30" i="3"/>
  <c r="G30" i="3" s="1"/>
  <c r="F29" i="3"/>
  <c r="G29" i="3" s="1"/>
  <c r="F28" i="3"/>
  <c r="G28" i="3" s="1"/>
  <c r="F27" i="3"/>
  <c r="G27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</calcChain>
</file>

<file path=xl/sharedStrings.xml><?xml version="1.0" encoding="utf-8"?>
<sst xmlns="http://schemas.openxmlformats.org/spreadsheetml/2006/main" count="36" uniqueCount="11">
  <si>
    <t>fish</t>
  </si>
  <si>
    <t>genotype</t>
  </si>
  <si>
    <t>wildtype</t>
  </si>
  <si>
    <r>
      <t>Number of Na</t>
    </r>
    <r>
      <rPr>
        <b/>
        <vertAlign val="subscript"/>
        <sz val="11"/>
        <color theme="1"/>
        <rFont val="Arial"/>
        <family val="2"/>
      </rPr>
      <t>V</t>
    </r>
    <r>
      <rPr>
        <b/>
        <sz val="11"/>
        <color theme="1"/>
        <rFont val="Arial"/>
        <family val="2"/>
      </rPr>
      <t xml:space="preserve"> Clusters</t>
    </r>
  </si>
  <si>
    <t>Image A</t>
  </si>
  <si>
    <t>Image B</t>
  </si>
  <si>
    <t>Image C</t>
  </si>
  <si>
    <r>
      <t>Total Number of Na</t>
    </r>
    <r>
      <rPr>
        <b/>
        <vertAlign val="subscript"/>
        <sz val="11"/>
        <color theme="1"/>
        <rFont val="Arial"/>
        <family val="2"/>
      </rPr>
      <t>V</t>
    </r>
    <r>
      <rPr>
        <b/>
        <sz val="11"/>
        <color theme="1"/>
        <rFont val="Arial"/>
        <family val="2"/>
      </rPr>
      <t xml:space="preserve"> Clusters</t>
    </r>
  </si>
  <si>
    <r>
      <t>Total Number of Na</t>
    </r>
    <r>
      <rPr>
        <b/>
        <vertAlign val="subscript"/>
        <sz val="11"/>
        <color theme="1"/>
        <rFont val="Arial"/>
        <family val="2"/>
      </rPr>
      <t>V</t>
    </r>
    <r>
      <rPr>
        <b/>
        <sz val="11"/>
        <color theme="1"/>
        <rFont val="Arial"/>
        <family val="2"/>
      </rPr>
      <t xml:space="preserve"> Clusters per 100 µm</t>
    </r>
  </si>
  <si>
    <t>Source Data for Figure 5E</t>
  </si>
  <si>
    <r>
      <rPr>
        <i/>
        <sz val="11"/>
        <color theme="1"/>
        <rFont val="Arial"/>
        <family val="2"/>
      </rPr>
      <t>cd59</t>
    </r>
    <r>
      <rPr>
        <i/>
        <vertAlign val="superscript"/>
        <sz val="11"/>
        <color theme="1"/>
        <rFont val="Arial"/>
        <family val="2"/>
      </rPr>
      <t>uva48</t>
    </r>
    <r>
      <rPr>
        <sz val="11"/>
        <color theme="1"/>
        <rFont val="Arial"/>
        <family val="2"/>
      </rPr>
      <t xml:space="preserve"> mutant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</si>
</sst>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31"/>
  <sheetViews>
    <sheetView tabSelected="1" workbookViewId="0">
      <selection sqref="A1:XFD1048576"/>
    </sheetView>
  </sheetViews>
  <sheetFormatPr defaultColWidth="14.44140625" defaultRowHeight="15.75" customHeight="1" x14ac:dyDescent="0.45"/>
  <cols>
    <col min="1" max="1" width="4.5" style="5" bestFit="1" customWidth="1"/>
    <col min="2" max="2" width="16.77734375" style="5" bestFit="1" customWidth="1"/>
    <col min="3" max="5" width="8.83203125" style="5" bestFit="1" customWidth="1"/>
    <col min="6" max="6" width="29.94140625" style="5" bestFit="1" customWidth="1"/>
    <col min="7" max="7" width="41.5" style="5" bestFit="1" customWidth="1"/>
    <col min="8" max="16384" width="14.44140625" style="5"/>
  </cols>
  <sheetData>
    <row r="1" spans="1:7" ht="15.75" customHeight="1" x14ac:dyDescent="0.5">
      <c r="A1" s="3" t="s">
        <v>9</v>
      </c>
      <c r="B1" s="4"/>
      <c r="C1" s="4"/>
      <c r="D1" s="4"/>
      <c r="E1" s="4"/>
      <c r="F1" s="4"/>
      <c r="G1" s="4"/>
    </row>
    <row r="2" spans="1:7" ht="15.75" customHeight="1" x14ac:dyDescent="0.7">
      <c r="A2" s="2"/>
      <c r="B2" s="2"/>
      <c r="C2" s="1" t="s">
        <v>3</v>
      </c>
      <c r="D2" s="1"/>
      <c r="E2" s="1"/>
      <c r="F2" s="2"/>
      <c r="G2" s="2"/>
    </row>
    <row r="3" spans="1:7" ht="15.75" customHeight="1" x14ac:dyDescent="0.7">
      <c r="A3" s="2" t="s">
        <v>0</v>
      </c>
      <c r="B3" s="2" t="s">
        <v>1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 ht="15.75" customHeight="1" x14ac:dyDescent="0.45">
      <c r="A4" s="6">
        <v>1</v>
      </c>
      <c r="B4" s="6" t="s">
        <v>2</v>
      </c>
      <c r="C4" s="6">
        <v>54</v>
      </c>
      <c r="D4" s="6">
        <v>65</v>
      </c>
      <c r="E4" s="6">
        <v>66</v>
      </c>
      <c r="F4" s="6">
        <f t="shared" ref="F4:F12" si="0">C4+D4+E4</f>
        <v>185</v>
      </c>
      <c r="G4" s="6">
        <f t="shared" ref="G4:G12" si="1">F4/((320*3)/100)</f>
        <v>19.270833333333336</v>
      </c>
    </row>
    <row r="5" spans="1:7" ht="15.75" customHeight="1" x14ac:dyDescent="0.45">
      <c r="A5" s="6">
        <v>2</v>
      </c>
      <c r="B5" s="6" t="s">
        <v>2</v>
      </c>
      <c r="C5" s="6">
        <v>51</v>
      </c>
      <c r="D5" s="6">
        <v>55</v>
      </c>
      <c r="E5" s="6">
        <v>49</v>
      </c>
      <c r="F5" s="6">
        <f t="shared" si="0"/>
        <v>155</v>
      </c>
      <c r="G5" s="6">
        <f t="shared" si="1"/>
        <v>16.145833333333336</v>
      </c>
    </row>
    <row r="6" spans="1:7" ht="15.75" customHeight="1" x14ac:dyDescent="0.45">
      <c r="A6" s="6">
        <v>3</v>
      </c>
      <c r="B6" s="6" t="s">
        <v>2</v>
      </c>
      <c r="C6" s="6">
        <v>37</v>
      </c>
      <c r="D6" s="6">
        <v>46</v>
      </c>
      <c r="E6" s="6">
        <v>46</v>
      </c>
      <c r="F6" s="6">
        <f t="shared" si="0"/>
        <v>129</v>
      </c>
      <c r="G6" s="6">
        <f t="shared" si="1"/>
        <v>13.4375</v>
      </c>
    </row>
    <row r="7" spans="1:7" ht="15.75" customHeight="1" x14ac:dyDescent="0.45">
      <c r="A7" s="6">
        <v>4</v>
      </c>
      <c r="B7" s="6" t="s">
        <v>2</v>
      </c>
      <c r="C7" s="6">
        <v>40</v>
      </c>
      <c r="D7" s="6">
        <v>67</v>
      </c>
      <c r="E7" s="6">
        <v>65</v>
      </c>
      <c r="F7" s="6">
        <f t="shared" si="0"/>
        <v>172</v>
      </c>
      <c r="G7" s="6">
        <f t="shared" si="1"/>
        <v>17.916666666666668</v>
      </c>
    </row>
    <row r="8" spans="1:7" ht="15.75" customHeight="1" x14ac:dyDescent="0.45">
      <c r="A8" s="6">
        <v>5</v>
      </c>
      <c r="B8" s="6" t="s">
        <v>2</v>
      </c>
      <c r="C8" s="6">
        <v>43</v>
      </c>
      <c r="D8" s="6">
        <v>49</v>
      </c>
      <c r="E8" s="6">
        <v>52</v>
      </c>
      <c r="F8" s="6">
        <f t="shared" si="0"/>
        <v>144</v>
      </c>
      <c r="G8" s="6">
        <f t="shared" si="1"/>
        <v>15</v>
      </c>
    </row>
    <row r="9" spans="1:7" ht="15.75" customHeight="1" x14ac:dyDescent="0.45">
      <c r="A9" s="6">
        <v>6</v>
      </c>
      <c r="B9" s="6" t="s">
        <v>2</v>
      </c>
      <c r="C9" s="6">
        <v>63</v>
      </c>
      <c r="D9" s="6">
        <v>65</v>
      </c>
      <c r="E9" s="6">
        <v>38</v>
      </c>
      <c r="F9" s="6">
        <f t="shared" si="0"/>
        <v>166</v>
      </c>
      <c r="G9" s="6">
        <f t="shared" si="1"/>
        <v>17.291666666666668</v>
      </c>
    </row>
    <row r="10" spans="1:7" ht="15.75" customHeight="1" x14ac:dyDescent="0.45">
      <c r="A10" s="6">
        <v>7</v>
      </c>
      <c r="B10" s="6" t="s">
        <v>2</v>
      </c>
      <c r="C10" s="6">
        <v>45</v>
      </c>
      <c r="D10" s="6">
        <v>51</v>
      </c>
      <c r="E10" s="6">
        <v>58</v>
      </c>
      <c r="F10" s="6">
        <f t="shared" si="0"/>
        <v>154</v>
      </c>
      <c r="G10" s="6">
        <f t="shared" si="1"/>
        <v>16.041666666666668</v>
      </c>
    </row>
    <row r="11" spans="1:7" ht="15.75" customHeight="1" x14ac:dyDescent="0.45">
      <c r="A11" s="6">
        <v>8</v>
      </c>
      <c r="B11" s="6" t="s">
        <v>2</v>
      </c>
      <c r="C11" s="6">
        <v>43</v>
      </c>
      <c r="D11" s="6">
        <v>49</v>
      </c>
      <c r="E11" s="6">
        <v>50</v>
      </c>
      <c r="F11" s="6">
        <f t="shared" si="0"/>
        <v>142</v>
      </c>
      <c r="G11" s="6">
        <f t="shared" si="1"/>
        <v>14.791666666666668</v>
      </c>
    </row>
    <row r="12" spans="1:7" ht="15.75" customHeight="1" x14ac:dyDescent="0.45">
      <c r="A12" s="6">
        <v>9</v>
      </c>
      <c r="B12" s="6" t="s">
        <v>2</v>
      </c>
      <c r="C12" s="6">
        <v>39</v>
      </c>
      <c r="D12" s="6">
        <v>45</v>
      </c>
      <c r="E12" s="6">
        <v>43</v>
      </c>
      <c r="F12" s="6">
        <f t="shared" si="0"/>
        <v>127</v>
      </c>
      <c r="G12" s="6">
        <f t="shared" si="1"/>
        <v>13.229166666666668</v>
      </c>
    </row>
    <row r="13" spans="1:7" ht="15.75" customHeight="1" x14ac:dyDescent="0.45">
      <c r="A13" s="6">
        <v>10</v>
      </c>
      <c r="B13" s="6" t="s">
        <v>2</v>
      </c>
      <c r="C13" s="5">
        <v>57</v>
      </c>
      <c r="D13" s="5">
        <v>62</v>
      </c>
      <c r="E13" s="5">
        <v>69</v>
      </c>
      <c r="F13" s="5">
        <v>188</v>
      </c>
      <c r="G13" s="5">
        <v>19.583333329999999</v>
      </c>
    </row>
    <row r="14" spans="1:7" ht="15.75" customHeight="1" x14ac:dyDescent="0.45">
      <c r="A14" s="6">
        <v>11</v>
      </c>
      <c r="B14" s="6" t="s">
        <v>2</v>
      </c>
      <c r="C14" s="5">
        <v>78</v>
      </c>
      <c r="D14" s="5">
        <v>63</v>
      </c>
      <c r="E14" s="5">
        <v>51</v>
      </c>
      <c r="F14" s="5">
        <v>192</v>
      </c>
      <c r="G14" s="5">
        <v>20</v>
      </c>
    </row>
    <row r="15" spans="1:7" ht="15.75" customHeight="1" x14ac:dyDescent="0.45">
      <c r="A15" s="6">
        <v>12</v>
      </c>
      <c r="B15" s="6" t="s">
        <v>2</v>
      </c>
      <c r="C15" s="5">
        <v>61</v>
      </c>
      <c r="D15" s="5">
        <v>64</v>
      </c>
      <c r="E15" s="5">
        <v>69</v>
      </c>
      <c r="F15" s="5">
        <v>194</v>
      </c>
      <c r="G15" s="5">
        <v>20.208333329999999</v>
      </c>
    </row>
    <row r="16" spans="1:7" ht="15.75" customHeight="1" x14ac:dyDescent="0.45">
      <c r="A16" s="6">
        <v>13</v>
      </c>
      <c r="B16" s="6" t="s">
        <v>2</v>
      </c>
      <c r="C16" s="5">
        <v>55</v>
      </c>
      <c r="D16" s="5">
        <v>67</v>
      </c>
      <c r="E16" s="5">
        <v>55</v>
      </c>
      <c r="F16" s="5">
        <v>177</v>
      </c>
      <c r="G16" s="5">
        <v>18.4375</v>
      </c>
    </row>
    <row r="17" spans="1:7" ht="15.75" customHeight="1" x14ac:dyDescent="0.45">
      <c r="A17" s="6">
        <v>14</v>
      </c>
      <c r="B17" s="6" t="s">
        <v>2</v>
      </c>
      <c r="C17" s="5">
        <v>52</v>
      </c>
      <c r="D17" s="5">
        <v>75</v>
      </c>
      <c r="E17" s="5">
        <v>71</v>
      </c>
      <c r="F17" s="5">
        <v>198</v>
      </c>
      <c r="G17" s="5">
        <v>20.625</v>
      </c>
    </row>
    <row r="19" spans="1:7" ht="15.75" customHeight="1" x14ac:dyDescent="0.5">
      <c r="A19" s="6">
        <v>1</v>
      </c>
      <c r="B19" s="6" t="s">
        <v>10</v>
      </c>
      <c r="C19" s="6">
        <v>17</v>
      </c>
      <c r="D19" s="6">
        <v>35</v>
      </c>
      <c r="E19" s="6">
        <v>27</v>
      </c>
      <c r="F19" s="6">
        <f t="shared" ref="F19:F31" si="2">C19+D19+E19</f>
        <v>79</v>
      </c>
      <c r="G19" s="6">
        <f t="shared" ref="G19:G31" si="3">F19/((320*3)/100)</f>
        <v>8.2291666666666679</v>
      </c>
    </row>
    <row r="20" spans="1:7" ht="15.75" customHeight="1" x14ac:dyDescent="0.5">
      <c r="A20" s="6">
        <v>2</v>
      </c>
      <c r="B20" s="6" t="s">
        <v>10</v>
      </c>
      <c r="C20" s="6">
        <v>28</v>
      </c>
      <c r="D20" s="6">
        <v>33</v>
      </c>
      <c r="E20" s="6">
        <v>33</v>
      </c>
      <c r="F20" s="6">
        <f t="shared" si="2"/>
        <v>94</v>
      </c>
      <c r="G20" s="6">
        <f t="shared" si="3"/>
        <v>9.7916666666666679</v>
      </c>
    </row>
    <row r="21" spans="1:7" ht="15.75" customHeight="1" x14ac:dyDescent="0.5">
      <c r="A21" s="6">
        <v>3</v>
      </c>
      <c r="B21" s="6" t="s">
        <v>10</v>
      </c>
      <c r="C21" s="6">
        <v>3</v>
      </c>
      <c r="D21" s="6">
        <v>11</v>
      </c>
      <c r="E21" s="6">
        <v>13</v>
      </c>
      <c r="F21" s="6">
        <f t="shared" si="2"/>
        <v>27</v>
      </c>
      <c r="G21" s="6">
        <f t="shared" si="3"/>
        <v>2.8125</v>
      </c>
    </row>
    <row r="22" spans="1:7" ht="15.75" customHeight="1" x14ac:dyDescent="0.5">
      <c r="A22" s="6">
        <v>4</v>
      </c>
      <c r="B22" s="6" t="s">
        <v>10</v>
      </c>
      <c r="C22" s="6">
        <v>25</v>
      </c>
      <c r="D22" s="6">
        <v>37</v>
      </c>
      <c r="E22" s="6">
        <v>47</v>
      </c>
      <c r="F22" s="6">
        <f t="shared" si="2"/>
        <v>109</v>
      </c>
      <c r="G22" s="6">
        <f t="shared" si="3"/>
        <v>11.354166666666668</v>
      </c>
    </row>
    <row r="23" spans="1:7" ht="15.75" customHeight="1" x14ac:dyDescent="0.5">
      <c r="A23" s="6">
        <v>5</v>
      </c>
      <c r="B23" s="6" t="s">
        <v>10</v>
      </c>
      <c r="C23" s="6">
        <v>14</v>
      </c>
      <c r="D23" s="6">
        <v>13</v>
      </c>
      <c r="E23" s="6">
        <v>9</v>
      </c>
      <c r="F23" s="6">
        <f t="shared" si="2"/>
        <v>36</v>
      </c>
      <c r="G23" s="6">
        <f t="shared" si="3"/>
        <v>3.75</v>
      </c>
    </row>
    <row r="24" spans="1:7" ht="15.75" customHeight="1" x14ac:dyDescent="0.5">
      <c r="A24" s="6">
        <v>6</v>
      </c>
      <c r="B24" s="6" t="s">
        <v>10</v>
      </c>
      <c r="C24" s="6">
        <v>34</v>
      </c>
      <c r="D24" s="6">
        <v>37</v>
      </c>
      <c r="E24" s="6">
        <v>31</v>
      </c>
      <c r="F24" s="6">
        <f t="shared" si="2"/>
        <v>102</v>
      </c>
      <c r="G24" s="6">
        <f t="shared" si="3"/>
        <v>10.625</v>
      </c>
    </row>
    <row r="25" spans="1:7" ht="15.75" customHeight="1" x14ac:dyDescent="0.5">
      <c r="A25" s="6">
        <v>7</v>
      </c>
      <c r="B25" s="6" t="s">
        <v>10</v>
      </c>
      <c r="C25" s="6">
        <v>45</v>
      </c>
      <c r="D25" s="6">
        <v>33</v>
      </c>
      <c r="E25" s="6">
        <v>32</v>
      </c>
      <c r="F25" s="6">
        <f t="shared" si="2"/>
        <v>110</v>
      </c>
      <c r="G25" s="6">
        <f t="shared" si="3"/>
        <v>11.458333333333334</v>
      </c>
    </row>
    <row r="26" spans="1:7" ht="15.75" customHeight="1" x14ac:dyDescent="0.5">
      <c r="A26" s="6">
        <v>8</v>
      </c>
      <c r="B26" s="6" t="s">
        <v>10</v>
      </c>
      <c r="C26" s="6">
        <v>28</v>
      </c>
      <c r="D26" s="6">
        <v>37</v>
      </c>
      <c r="E26" s="6">
        <v>22</v>
      </c>
      <c r="F26" s="6">
        <f t="shared" si="2"/>
        <v>87</v>
      </c>
      <c r="G26" s="6">
        <f t="shared" si="3"/>
        <v>9.0625</v>
      </c>
    </row>
    <row r="27" spans="1:7" ht="15.75" customHeight="1" x14ac:dyDescent="0.5">
      <c r="A27" s="6">
        <v>9</v>
      </c>
      <c r="B27" s="6" t="s">
        <v>10</v>
      </c>
      <c r="C27" s="6">
        <v>39</v>
      </c>
      <c r="D27" s="6">
        <v>38</v>
      </c>
      <c r="E27" s="6">
        <v>21</v>
      </c>
      <c r="F27" s="6">
        <f t="shared" si="2"/>
        <v>98</v>
      </c>
      <c r="G27" s="6">
        <f t="shared" si="3"/>
        <v>10.208333333333334</v>
      </c>
    </row>
    <row r="28" spans="1:7" ht="15.75" customHeight="1" x14ac:dyDescent="0.5">
      <c r="A28" s="6">
        <v>10</v>
      </c>
      <c r="B28" s="6" t="s">
        <v>10</v>
      </c>
      <c r="C28" s="6">
        <v>44</v>
      </c>
      <c r="D28" s="6">
        <v>42</v>
      </c>
      <c r="E28" s="6">
        <v>36</v>
      </c>
      <c r="F28" s="6">
        <f t="shared" si="2"/>
        <v>122</v>
      </c>
      <c r="G28" s="6">
        <f t="shared" si="3"/>
        <v>12.708333333333334</v>
      </c>
    </row>
    <row r="29" spans="1:7" ht="15.75" customHeight="1" x14ac:dyDescent="0.5">
      <c r="A29" s="6">
        <v>11</v>
      </c>
      <c r="B29" s="6" t="s">
        <v>10</v>
      </c>
      <c r="C29" s="6">
        <v>39</v>
      </c>
      <c r="D29" s="6">
        <v>46</v>
      </c>
      <c r="E29" s="6">
        <v>38</v>
      </c>
      <c r="F29" s="6">
        <f t="shared" si="2"/>
        <v>123</v>
      </c>
      <c r="G29" s="6">
        <f t="shared" si="3"/>
        <v>12.8125</v>
      </c>
    </row>
    <row r="30" spans="1:7" ht="15.75" customHeight="1" x14ac:dyDescent="0.5">
      <c r="A30" s="6">
        <v>12</v>
      </c>
      <c r="B30" s="6" t="s">
        <v>10</v>
      </c>
      <c r="C30" s="6">
        <v>21</v>
      </c>
      <c r="D30" s="6">
        <v>49</v>
      </c>
      <c r="E30" s="6">
        <v>45</v>
      </c>
      <c r="F30" s="6">
        <f t="shared" si="2"/>
        <v>115</v>
      </c>
      <c r="G30" s="6">
        <f t="shared" si="3"/>
        <v>11.979166666666668</v>
      </c>
    </row>
    <row r="31" spans="1:7" ht="15.75" customHeight="1" x14ac:dyDescent="0.5">
      <c r="A31" s="6">
        <v>13</v>
      </c>
      <c r="B31" s="6" t="s">
        <v>10</v>
      </c>
      <c r="C31" s="6">
        <v>51</v>
      </c>
      <c r="D31" s="6">
        <v>50</v>
      </c>
      <c r="E31" s="6">
        <v>31</v>
      </c>
      <c r="F31" s="6">
        <f t="shared" si="2"/>
        <v>132</v>
      </c>
      <c r="G31" s="6">
        <f t="shared" si="3"/>
        <v>13.75</v>
      </c>
    </row>
  </sheetData>
  <mergeCells count="2">
    <mergeCell ref="C2:E2"/>
    <mergeCell ref="A1:G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Ashtyn Wiltbank</dc:creator>
  <cp:lastModifiedBy>Ashtyn Wiltbank</cp:lastModifiedBy>
  <dcterms:created xsi:type="dcterms:W3CDTF">2022-01-07T00:44:59Z</dcterms:created>
  <dcterms:modified xsi:type="dcterms:W3CDTF">2022-01-07T00:45:30Z</dcterms:modified>
</cp:coreProperties>
</file>