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BEC01B30-F914-4EA4-A398-46F2B6A8FFC1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Node of Ranv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45" i="1"/>
  <c r="H45" i="1" s="1"/>
  <c r="G44" i="1"/>
  <c r="H44" i="1" s="1"/>
  <c r="G43" i="1"/>
  <c r="H43" i="1" s="1"/>
  <c r="G42" i="1"/>
  <c r="H42" i="1" s="1"/>
  <c r="G41" i="1"/>
  <c r="H41" i="1" s="1"/>
  <c r="G30" i="1"/>
  <c r="H30" i="1" s="1"/>
  <c r="G29" i="1"/>
  <c r="H29" i="1" s="1"/>
  <c r="G28" i="1"/>
  <c r="H28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</calcChain>
</file>

<file path=xl/sharedStrings.xml><?xml version="1.0" encoding="utf-8"?>
<sst xmlns="http://schemas.openxmlformats.org/spreadsheetml/2006/main" count="115" uniqueCount="19">
  <si>
    <t>Fish</t>
  </si>
  <si>
    <t>Genotype</t>
  </si>
  <si>
    <t>Treatment</t>
  </si>
  <si>
    <t>wt</t>
  </si>
  <si>
    <t>DMSO</t>
  </si>
  <si>
    <t>mt</t>
  </si>
  <si>
    <t>Dex</t>
  </si>
  <si>
    <t>Image A</t>
  </si>
  <si>
    <t>Image B</t>
  </si>
  <si>
    <t>Image C</t>
  </si>
  <si>
    <r>
      <t>Number of Na</t>
    </r>
    <r>
      <rPr>
        <b/>
        <vertAlign val="subscript"/>
        <sz val="11"/>
        <color theme="1"/>
        <rFont val="Arial"/>
        <family val="2"/>
      </rPr>
      <t>V</t>
    </r>
    <r>
      <rPr>
        <b/>
        <sz val="11"/>
        <color theme="1"/>
        <rFont val="Arial"/>
        <family val="2"/>
      </rPr>
      <t xml:space="preserve"> Clusters</t>
    </r>
  </si>
  <si>
    <r>
      <t>Total Number of Na</t>
    </r>
    <r>
      <rPr>
        <b/>
        <vertAlign val="subscript"/>
        <sz val="11"/>
        <color theme="1"/>
        <rFont val="Arial"/>
        <family val="2"/>
      </rPr>
      <t>V</t>
    </r>
    <r>
      <rPr>
        <b/>
        <sz val="11"/>
        <color theme="1"/>
        <rFont val="Arial"/>
        <family val="2"/>
      </rPr>
      <t xml:space="preserve"> Clusters</t>
    </r>
  </si>
  <si>
    <r>
      <t>Total Number of Na</t>
    </r>
    <r>
      <rPr>
        <b/>
        <vertAlign val="subscript"/>
        <sz val="11"/>
        <color theme="1"/>
        <rFont val="Arial"/>
        <family val="2"/>
      </rPr>
      <t>V</t>
    </r>
    <r>
      <rPr>
        <b/>
        <sz val="11"/>
        <color theme="1"/>
        <rFont val="Arial"/>
        <family val="2"/>
      </rPr>
      <t xml:space="preserve"> Clusters per 100 µm</t>
    </r>
  </si>
  <si>
    <t>Source Data for Figure 7C</t>
  </si>
  <si>
    <t>Notes</t>
  </si>
  <si>
    <t>1% DMSO in PTU egg water</t>
  </si>
  <si>
    <t>100 µM dexamethasone plus 1% DMSO in PTU egg water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</si>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</sst>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55"/>
  <sheetViews>
    <sheetView tabSelected="1" workbookViewId="0">
      <selection activeCell="I14" sqref="I14"/>
    </sheetView>
  </sheetViews>
  <sheetFormatPr defaultColWidth="14.44140625" defaultRowHeight="15.75" customHeight="1" x14ac:dyDescent="0.45"/>
  <cols>
    <col min="1" max="1" width="5.109375" style="2" bestFit="1" customWidth="1"/>
    <col min="2" max="2" width="10.38671875" style="2" bestFit="1" customWidth="1"/>
    <col min="3" max="3" width="10.83203125" style="2" bestFit="1" customWidth="1"/>
    <col min="4" max="6" width="8.83203125" style="2" bestFit="1" customWidth="1"/>
    <col min="7" max="7" width="29.94140625" style="2" bestFit="1" customWidth="1"/>
    <col min="8" max="8" width="41.5" style="2" bestFit="1" customWidth="1"/>
    <col min="9" max="9" width="14.44140625" style="2"/>
    <col min="10" max="10" width="7.0546875" style="2" bestFit="1" customWidth="1"/>
    <col min="11" max="11" width="54.33203125" style="2" bestFit="1" customWidth="1"/>
    <col min="12" max="16384" width="14.44140625" style="2"/>
  </cols>
  <sheetData>
    <row r="1" spans="1:11" ht="15.75" customHeight="1" x14ac:dyDescent="0.5">
      <c r="A1" s="4" t="s">
        <v>13</v>
      </c>
      <c r="B1" s="3"/>
      <c r="C1" s="3"/>
      <c r="D1" s="3"/>
      <c r="E1" s="3"/>
      <c r="F1" s="3"/>
      <c r="G1" s="3"/>
      <c r="H1" s="3"/>
    </row>
    <row r="2" spans="1:11" ht="15.75" customHeight="1" x14ac:dyDescent="0.5">
      <c r="A2" s="5"/>
    </row>
    <row r="3" spans="1:11" ht="15.75" customHeight="1" x14ac:dyDescent="0.7">
      <c r="A3" s="7"/>
      <c r="B3" s="7"/>
      <c r="C3" s="7"/>
      <c r="D3" s="1" t="s">
        <v>10</v>
      </c>
      <c r="E3" s="1"/>
      <c r="F3" s="1"/>
      <c r="G3" s="7"/>
      <c r="H3" s="7"/>
    </row>
    <row r="4" spans="1:11" ht="15.75" customHeight="1" x14ac:dyDescent="0.7">
      <c r="A4" s="7" t="s">
        <v>0</v>
      </c>
      <c r="B4" s="7" t="s">
        <v>1</v>
      </c>
      <c r="C4" s="7" t="s">
        <v>2</v>
      </c>
      <c r="D4" s="7" t="s">
        <v>7</v>
      </c>
      <c r="E4" s="7" t="s">
        <v>8</v>
      </c>
      <c r="F4" s="7" t="s">
        <v>9</v>
      </c>
      <c r="G4" s="7" t="s">
        <v>11</v>
      </c>
      <c r="H4" s="7" t="s">
        <v>12</v>
      </c>
      <c r="J4" s="5" t="s">
        <v>14</v>
      </c>
    </row>
    <row r="5" spans="1:11" ht="15.75" customHeight="1" x14ac:dyDescent="0.5">
      <c r="A5" s="8">
        <v>1</v>
      </c>
      <c r="B5" s="8" t="s">
        <v>3</v>
      </c>
      <c r="C5" s="8" t="s">
        <v>4</v>
      </c>
      <c r="D5" s="9">
        <v>86</v>
      </c>
      <c r="E5" s="9">
        <v>117</v>
      </c>
      <c r="F5" s="9">
        <v>71</v>
      </c>
      <c r="G5" s="9">
        <f t="shared" ref="G5:G13" si="0">SUM(D5:F5)</f>
        <v>274</v>
      </c>
      <c r="H5" s="9">
        <f t="shared" ref="H5:H13" si="1">G5/((320*3)/100)</f>
        <v>28.541666666666668</v>
      </c>
      <c r="J5" s="6" t="s">
        <v>4</v>
      </c>
      <c r="K5" s="2" t="s">
        <v>15</v>
      </c>
    </row>
    <row r="6" spans="1:11" ht="15.75" customHeight="1" x14ac:dyDescent="0.5">
      <c r="A6" s="8">
        <v>2</v>
      </c>
      <c r="B6" s="8" t="s">
        <v>3</v>
      </c>
      <c r="C6" s="8" t="s">
        <v>4</v>
      </c>
      <c r="D6" s="9">
        <v>126</v>
      </c>
      <c r="E6" s="9">
        <v>106</v>
      </c>
      <c r="F6" s="9">
        <v>58</v>
      </c>
      <c r="G6" s="9">
        <f t="shared" si="0"/>
        <v>290</v>
      </c>
      <c r="H6" s="9">
        <f t="shared" si="1"/>
        <v>30.208333333333336</v>
      </c>
      <c r="J6" s="6" t="s">
        <v>6</v>
      </c>
      <c r="K6" s="2" t="s">
        <v>16</v>
      </c>
    </row>
    <row r="7" spans="1:11" ht="15.75" customHeight="1" x14ac:dyDescent="0.5">
      <c r="A7" s="8">
        <v>3</v>
      </c>
      <c r="B7" s="8" t="s">
        <v>3</v>
      </c>
      <c r="C7" s="8" t="s">
        <v>4</v>
      </c>
      <c r="D7" s="9">
        <v>92</v>
      </c>
      <c r="E7" s="9">
        <v>76</v>
      </c>
      <c r="F7" s="9">
        <v>76</v>
      </c>
      <c r="G7" s="9">
        <f t="shared" si="0"/>
        <v>244</v>
      </c>
      <c r="H7" s="9">
        <f t="shared" si="1"/>
        <v>25.416666666666668</v>
      </c>
      <c r="J7" s="6" t="s">
        <v>3</v>
      </c>
      <c r="K7" s="2" t="s">
        <v>17</v>
      </c>
    </row>
    <row r="8" spans="1:11" ht="15.75" customHeight="1" x14ac:dyDescent="0.5">
      <c r="A8" s="8">
        <v>4</v>
      </c>
      <c r="B8" s="8" t="s">
        <v>3</v>
      </c>
      <c r="C8" s="8" t="s">
        <v>4</v>
      </c>
      <c r="D8" s="9">
        <v>95</v>
      </c>
      <c r="E8" s="9">
        <v>89</v>
      </c>
      <c r="F8" s="9">
        <v>79</v>
      </c>
      <c r="G8" s="9">
        <f t="shared" si="0"/>
        <v>263</v>
      </c>
      <c r="H8" s="9">
        <f t="shared" si="1"/>
        <v>27.395833333333336</v>
      </c>
      <c r="J8" s="6" t="s">
        <v>5</v>
      </c>
      <c r="K8" s="2" t="s">
        <v>18</v>
      </c>
    </row>
    <row r="9" spans="1:11" ht="15.75" customHeight="1" x14ac:dyDescent="0.45">
      <c r="A9" s="8">
        <v>5</v>
      </c>
      <c r="B9" s="8" t="s">
        <v>3</v>
      </c>
      <c r="C9" s="8" t="s">
        <v>4</v>
      </c>
      <c r="D9" s="9">
        <v>81</v>
      </c>
      <c r="E9" s="9">
        <v>87</v>
      </c>
      <c r="F9" s="9">
        <v>67</v>
      </c>
      <c r="G9" s="9">
        <f t="shared" si="0"/>
        <v>235</v>
      </c>
      <c r="H9" s="9">
        <f t="shared" si="1"/>
        <v>24.479166666666668</v>
      </c>
    </row>
    <row r="10" spans="1:11" ht="15.75" customHeight="1" x14ac:dyDescent="0.45">
      <c r="A10" s="8">
        <v>6</v>
      </c>
      <c r="B10" s="8" t="s">
        <v>3</v>
      </c>
      <c r="C10" s="8" t="s">
        <v>4</v>
      </c>
      <c r="D10" s="9">
        <v>97</v>
      </c>
      <c r="E10" s="9">
        <v>78</v>
      </c>
      <c r="F10" s="9">
        <v>74</v>
      </c>
      <c r="G10" s="9">
        <f t="shared" si="0"/>
        <v>249</v>
      </c>
      <c r="H10" s="9">
        <f t="shared" si="1"/>
        <v>25.9375</v>
      </c>
    </row>
    <row r="11" spans="1:11" ht="15.75" customHeight="1" x14ac:dyDescent="0.45">
      <c r="A11" s="8">
        <v>7</v>
      </c>
      <c r="B11" s="8" t="s">
        <v>3</v>
      </c>
      <c r="C11" s="8" t="s">
        <v>4</v>
      </c>
      <c r="D11" s="9">
        <v>88</v>
      </c>
      <c r="E11" s="9">
        <v>80</v>
      </c>
      <c r="F11" s="9">
        <v>66</v>
      </c>
      <c r="G11" s="9">
        <f t="shared" si="0"/>
        <v>234</v>
      </c>
      <c r="H11" s="9">
        <f t="shared" si="1"/>
        <v>24.375</v>
      </c>
    </row>
    <row r="12" spans="1:11" ht="15.75" customHeight="1" x14ac:dyDescent="0.45">
      <c r="A12" s="8">
        <v>8</v>
      </c>
      <c r="B12" s="8" t="s">
        <v>3</v>
      </c>
      <c r="C12" s="8" t="s">
        <v>4</v>
      </c>
      <c r="D12" s="9">
        <v>108</v>
      </c>
      <c r="E12" s="9">
        <v>67</v>
      </c>
      <c r="F12" s="9">
        <v>62</v>
      </c>
      <c r="G12" s="9">
        <f t="shared" si="0"/>
        <v>237</v>
      </c>
      <c r="H12" s="9">
        <f t="shared" si="1"/>
        <v>24.6875</v>
      </c>
    </row>
    <row r="13" spans="1:11" ht="15.75" customHeight="1" x14ac:dyDescent="0.45">
      <c r="A13" s="8">
        <v>9</v>
      </c>
      <c r="B13" s="8" t="s">
        <v>3</v>
      </c>
      <c r="C13" s="8" t="s">
        <v>4</v>
      </c>
      <c r="D13" s="9">
        <v>85</v>
      </c>
      <c r="E13" s="9">
        <v>72</v>
      </c>
      <c r="F13" s="9">
        <v>60</v>
      </c>
      <c r="G13" s="9">
        <f t="shared" si="0"/>
        <v>217</v>
      </c>
      <c r="H13" s="9">
        <f t="shared" si="1"/>
        <v>22.604166666666668</v>
      </c>
    </row>
    <row r="15" spans="1:11" ht="15.75" customHeight="1" x14ac:dyDescent="0.45">
      <c r="A15" s="8">
        <v>1</v>
      </c>
      <c r="B15" s="8" t="s">
        <v>3</v>
      </c>
      <c r="C15" s="8" t="s">
        <v>6</v>
      </c>
      <c r="D15" s="8">
        <v>100</v>
      </c>
      <c r="E15" s="8">
        <v>68</v>
      </c>
      <c r="F15" s="8">
        <v>63</v>
      </c>
      <c r="G15" s="8">
        <f t="shared" ref="G15:G26" si="2">SUM(D15:F15)</f>
        <v>231</v>
      </c>
      <c r="H15" s="8">
        <f t="shared" ref="H15:H26" si="3">G15/((320*3)/100)</f>
        <v>24.0625</v>
      </c>
    </row>
    <row r="16" spans="1:11" ht="15.75" customHeight="1" x14ac:dyDescent="0.45">
      <c r="A16" s="8">
        <v>2</v>
      </c>
      <c r="B16" s="8" t="s">
        <v>3</v>
      </c>
      <c r="C16" s="8" t="s">
        <v>6</v>
      </c>
      <c r="D16" s="8">
        <v>88</v>
      </c>
      <c r="E16" s="8">
        <v>69</v>
      </c>
      <c r="F16" s="8">
        <v>59</v>
      </c>
      <c r="G16" s="8">
        <f t="shared" si="2"/>
        <v>216</v>
      </c>
      <c r="H16" s="8">
        <f t="shared" si="3"/>
        <v>22.5</v>
      </c>
    </row>
    <row r="17" spans="1:8" ht="13.8" x14ac:dyDescent="0.45">
      <c r="A17" s="8">
        <v>3</v>
      </c>
      <c r="B17" s="8" t="s">
        <v>3</v>
      </c>
      <c r="C17" s="8" t="s">
        <v>6</v>
      </c>
      <c r="D17" s="8">
        <v>92</v>
      </c>
      <c r="E17" s="8">
        <v>73</v>
      </c>
      <c r="F17" s="8">
        <v>60</v>
      </c>
      <c r="G17" s="8">
        <f t="shared" si="2"/>
        <v>225</v>
      </c>
      <c r="H17" s="8">
        <f t="shared" si="3"/>
        <v>23.4375</v>
      </c>
    </row>
    <row r="18" spans="1:8" ht="13.8" x14ac:dyDescent="0.45">
      <c r="A18" s="8">
        <v>4</v>
      </c>
      <c r="B18" s="8" t="s">
        <v>3</v>
      </c>
      <c r="C18" s="8" t="s">
        <v>6</v>
      </c>
      <c r="D18" s="8">
        <v>98</v>
      </c>
      <c r="E18" s="8">
        <v>75</v>
      </c>
      <c r="F18" s="8">
        <v>60</v>
      </c>
      <c r="G18" s="8">
        <f t="shared" si="2"/>
        <v>233</v>
      </c>
      <c r="H18" s="8">
        <f t="shared" si="3"/>
        <v>24.270833333333336</v>
      </c>
    </row>
    <row r="19" spans="1:8" ht="13.8" x14ac:dyDescent="0.45">
      <c r="A19" s="8">
        <v>5</v>
      </c>
      <c r="B19" s="8" t="s">
        <v>3</v>
      </c>
      <c r="C19" s="8" t="s">
        <v>6</v>
      </c>
      <c r="D19" s="8">
        <v>95</v>
      </c>
      <c r="E19" s="8">
        <v>86</v>
      </c>
      <c r="F19" s="8">
        <v>80</v>
      </c>
      <c r="G19" s="8">
        <f t="shared" si="2"/>
        <v>261</v>
      </c>
      <c r="H19" s="8">
        <f t="shared" si="3"/>
        <v>27.1875</v>
      </c>
    </row>
    <row r="20" spans="1:8" ht="13.8" x14ac:dyDescent="0.45">
      <c r="A20" s="8">
        <v>6</v>
      </c>
      <c r="B20" s="8" t="s">
        <v>3</v>
      </c>
      <c r="C20" s="8" t="s">
        <v>6</v>
      </c>
      <c r="D20" s="8">
        <v>77</v>
      </c>
      <c r="E20" s="8">
        <v>94</v>
      </c>
      <c r="F20" s="8">
        <v>64</v>
      </c>
      <c r="G20" s="8">
        <f t="shared" si="2"/>
        <v>235</v>
      </c>
      <c r="H20" s="8">
        <f t="shared" si="3"/>
        <v>24.479166666666668</v>
      </c>
    </row>
    <row r="21" spans="1:8" ht="13.8" x14ac:dyDescent="0.45">
      <c r="A21" s="8">
        <v>7</v>
      </c>
      <c r="B21" s="8" t="s">
        <v>3</v>
      </c>
      <c r="C21" s="8" t="s">
        <v>6</v>
      </c>
      <c r="D21" s="8">
        <v>84</v>
      </c>
      <c r="E21" s="8">
        <v>82</v>
      </c>
      <c r="F21" s="8">
        <v>60</v>
      </c>
      <c r="G21" s="8">
        <f t="shared" si="2"/>
        <v>226</v>
      </c>
      <c r="H21" s="8">
        <f t="shared" si="3"/>
        <v>23.541666666666668</v>
      </c>
    </row>
    <row r="22" spans="1:8" ht="13.8" x14ac:dyDescent="0.45">
      <c r="A22" s="8">
        <v>8</v>
      </c>
      <c r="B22" s="8" t="s">
        <v>3</v>
      </c>
      <c r="C22" s="8" t="s">
        <v>6</v>
      </c>
      <c r="D22" s="8">
        <v>78</v>
      </c>
      <c r="E22" s="8">
        <v>74</v>
      </c>
      <c r="F22" s="8">
        <v>62</v>
      </c>
      <c r="G22" s="8">
        <f t="shared" si="2"/>
        <v>214</v>
      </c>
      <c r="H22" s="8">
        <f t="shared" si="3"/>
        <v>22.291666666666668</v>
      </c>
    </row>
    <row r="23" spans="1:8" ht="13.8" x14ac:dyDescent="0.45">
      <c r="A23" s="8">
        <v>9</v>
      </c>
      <c r="B23" s="8" t="s">
        <v>3</v>
      </c>
      <c r="C23" s="8" t="s">
        <v>6</v>
      </c>
      <c r="D23" s="8">
        <v>110</v>
      </c>
      <c r="E23" s="8">
        <v>79</v>
      </c>
      <c r="F23" s="8">
        <v>86</v>
      </c>
      <c r="G23" s="8">
        <f t="shared" si="2"/>
        <v>275</v>
      </c>
      <c r="H23" s="8">
        <f t="shared" si="3"/>
        <v>28.645833333333336</v>
      </c>
    </row>
    <row r="24" spans="1:8" ht="13.8" x14ac:dyDescent="0.45">
      <c r="A24" s="8">
        <v>10</v>
      </c>
      <c r="B24" s="8" t="s">
        <v>3</v>
      </c>
      <c r="C24" s="8" t="s">
        <v>6</v>
      </c>
      <c r="D24" s="8">
        <v>99</v>
      </c>
      <c r="E24" s="8">
        <v>81</v>
      </c>
      <c r="F24" s="8">
        <v>70</v>
      </c>
      <c r="G24" s="8">
        <f t="shared" si="2"/>
        <v>250</v>
      </c>
      <c r="H24" s="8">
        <f t="shared" si="3"/>
        <v>26.041666666666668</v>
      </c>
    </row>
    <row r="25" spans="1:8" ht="13.8" x14ac:dyDescent="0.45">
      <c r="A25" s="8">
        <v>11</v>
      </c>
      <c r="B25" s="8" t="s">
        <v>3</v>
      </c>
      <c r="C25" s="8" t="s">
        <v>6</v>
      </c>
      <c r="D25" s="8">
        <v>60</v>
      </c>
      <c r="E25" s="8">
        <v>45</v>
      </c>
      <c r="F25" s="8">
        <v>57</v>
      </c>
      <c r="G25" s="8">
        <f t="shared" si="2"/>
        <v>162</v>
      </c>
      <c r="H25" s="8">
        <f t="shared" si="3"/>
        <v>16.875</v>
      </c>
    </row>
    <row r="26" spans="1:8" ht="13.8" x14ac:dyDescent="0.45">
      <c r="A26" s="8">
        <v>12</v>
      </c>
      <c r="B26" s="8" t="s">
        <v>3</v>
      </c>
      <c r="C26" s="8" t="s">
        <v>6</v>
      </c>
      <c r="D26" s="8">
        <v>75</v>
      </c>
      <c r="E26" s="8">
        <v>86</v>
      </c>
      <c r="F26" s="8">
        <v>60</v>
      </c>
      <c r="G26" s="8">
        <f t="shared" si="2"/>
        <v>221</v>
      </c>
      <c r="H26" s="8">
        <f t="shared" si="3"/>
        <v>23.020833333333336</v>
      </c>
    </row>
    <row r="28" spans="1:8" ht="15.75" customHeight="1" x14ac:dyDescent="0.45">
      <c r="A28" s="8">
        <v>1</v>
      </c>
      <c r="B28" s="8" t="s">
        <v>5</v>
      </c>
      <c r="C28" s="8" t="s">
        <v>4</v>
      </c>
      <c r="D28" s="8">
        <v>66</v>
      </c>
      <c r="E28" s="8">
        <v>40</v>
      </c>
      <c r="F28" s="8">
        <v>42</v>
      </c>
      <c r="G28" s="8">
        <f t="shared" ref="G28:G30" si="4">SUM(D28:F28)</f>
        <v>148</v>
      </c>
      <c r="H28" s="8">
        <f t="shared" ref="H28:H30" si="5">G28/((320*3)/100)</f>
        <v>15.416666666666668</v>
      </c>
    </row>
    <row r="29" spans="1:8" ht="15.75" customHeight="1" x14ac:dyDescent="0.45">
      <c r="A29" s="8">
        <v>2</v>
      </c>
      <c r="B29" s="8" t="s">
        <v>5</v>
      </c>
      <c r="C29" s="8" t="s">
        <v>4</v>
      </c>
      <c r="D29" s="8">
        <v>65</v>
      </c>
      <c r="E29" s="8">
        <v>63</v>
      </c>
      <c r="F29" s="8">
        <v>43</v>
      </c>
      <c r="G29" s="8">
        <f t="shared" si="4"/>
        <v>171</v>
      </c>
      <c r="H29" s="8">
        <f t="shared" si="5"/>
        <v>17.8125</v>
      </c>
    </row>
    <row r="30" spans="1:8" ht="15.75" customHeight="1" x14ac:dyDescent="0.45">
      <c r="A30" s="8">
        <v>3</v>
      </c>
      <c r="B30" s="8" t="s">
        <v>5</v>
      </c>
      <c r="C30" s="8" t="s">
        <v>4</v>
      </c>
      <c r="D30" s="8">
        <v>61</v>
      </c>
      <c r="E30" s="8">
        <v>43</v>
      </c>
      <c r="F30" s="8">
        <v>46</v>
      </c>
      <c r="G30" s="8">
        <f t="shared" si="4"/>
        <v>150</v>
      </c>
      <c r="H30" s="8">
        <f t="shared" si="5"/>
        <v>15.625</v>
      </c>
    </row>
    <row r="31" spans="1:8" ht="13.8" x14ac:dyDescent="0.45">
      <c r="A31" s="8">
        <v>4</v>
      </c>
      <c r="B31" s="8" t="s">
        <v>5</v>
      </c>
      <c r="C31" s="8" t="s">
        <v>4</v>
      </c>
      <c r="D31" s="8">
        <v>57</v>
      </c>
      <c r="E31" s="8">
        <v>76</v>
      </c>
      <c r="F31" s="8">
        <v>66</v>
      </c>
      <c r="G31" s="8">
        <f t="shared" ref="G31:G36" si="6">SUM(D31:F31)</f>
        <v>199</v>
      </c>
      <c r="H31" s="8">
        <f t="shared" ref="H31:H36" si="7">G31/((320*3)/100)</f>
        <v>20.729166666666668</v>
      </c>
    </row>
    <row r="32" spans="1:8" ht="13.8" x14ac:dyDescent="0.45">
      <c r="A32" s="8">
        <v>5</v>
      </c>
      <c r="B32" s="8" t="s">
        <v>5</v>
      </c>
      <c r="C32" s="8" t="s">
        <v>4</v>
      </c>
      <c r="D32" s="8">
        <v>65</v>
      </c>
      <c r="E32" s="8">
        <v>68</v>
      </c>
      <c r="F32" s="8">
        <v>65</v>
      </c>
      <c r="G32" s="8">
        <f t="shared" si="6"/>
        <v>198</v>
      </c>
      <c r="H32" s="8">
        <f t="shared" si="7"/>
        <v>20.625</v>
      </c>
    </row>
    <row r="33" spans="1:8" ht="13.8" x14ac:dyDescent="0.45">
      <c r="A33" s="8">
        <v>6</v>
      </c>
      <c r="B33" s="8" t="s">
        <v>5</v>
      </c>
      <c r="C33" s="8" t="s">
        <v>4</v>
      </c>
      <c r="D33" s="8">
        <v>54</v>
      </c>
      <c r="E33" s="8">
        <v>59</v>
      </c>
      <c r="F33" s="8">
        <v>56</v>
      </c>
      <c r="G33" s="8">
        <f t="shared" si="6"/>
        <v>169</v>
      </c>
      <c r="H33" s="8">
        <f t="shared" si="7"/>
        <v>17.604166666666668</v>
      </c>
    </row>
    <row r="34" spans="1:8" ht="13.8" x14ac:dyDescent="0.45">
      <c r="A34" s="8">
        <v>7</v>
      </c>
      <c r="B34" s="8" t="s">
        <v>5</v>
      </c>
      <c r="C34" s="8" t="s">
        <v>4</v>
      </c>
      <c r="D34" s="8">
        <v>56</v>
      </c>
      <c r="E34" s="8">
        <v>46</v>
      </c>
      <c r="F34" s="8">
        <v>50</v>
      </c>
      <c r="G34" s="8">
        <f t="shared" si="6"/>
        <v>152</v>
      </c>
      <c r="H34" s="8">
        <f t="shared" si="7"/>
        <v>15.833333333333334</v>
      </c>
    </row>
    <row r="35" spans="1:8" ht="13.8" x14ac:dyDescent="0.45">
      <c r="A35" s="8">
        <v>8</v>
      </c>
      <c r="B35" s="8" t="s">
        <v>5</v>
      </c>
      <c r="C35" s="8" t="s">
        <v>4</v>
      </c>
      <c r="D35" s="8">
        <v>84</v>
      </c>
      <c r="E35" s="8">
        <v>75</v>
      </c>
      <c r="F35" s="8">
        <v>54</v>
      </c>
      <c r="G35" s="8">
        <f t="shared" si="6"/>
        <v>213</v>
      </c>
      <c r="H35" s="8">
        <f t="shared" si="7"/>
        <v>22.1875</v>
      </c>
    </row>
    <row r="36" spans="1:8" ht="13.8" x14ac:dyDescent="0.45">
      <c r="A36" s="8">
        <v>9</v>
      </c>
      <c r="B36" s="8" t="s">
        <v>5</v>
      </c>
      <c r="C36" s="8" t="s">
        <v>4</v>
      </c>
      <c r="D36" s="8">
        <v>65</v>
      </c>
      <c r="E36" s="8">
        <v>66</v>
      </c>
      <c r="F36" s="8">
        <v>49</v>
      </c>
      <c r="G36" s="8">
        <f t="shared" si="6"/>
        <v>180</v>
      </c>
      <c r="H36" s="8">
        <f t="shared" si="7"/>
        <v>18.75</v>
      </c>
    </row>
    <row r="37" spans="1:8" ht="13.8" x14ac:dyDescent="0.45">
      <c r="A37" s="8">
        <v>10</v>
      </c>
      <c r="B37" s="8" t="s">
        <v>5</v>
      </c>
      <c r="C37" s="8" t="s">
        <v>4</v>
      </c>
      <c r="D37" s="8">
        <v>68</v>
      </c>
      <c r="E37" s="8">
        <v>69</v>
      </c>
      <c r="F37" s="8">
        <v>53</v>
      </c>
      <c r="G37" s="8">
        <f t="shared" ref="G37:G39" si="8">SUM(D37:F37)</f>
        <v>190</v>
      </c>
      <c r="H37" s="8">
        <f t="shared" ref="H37:H39" si="9">G37/((320*3)/100)</f>
        <v>19.791666666666668</v>
      </c>
    </row>
    <row r="38" spans="1:8" ht="13.8" x14ac:dyDescent="0.45">
      <c r="A38" s="8">
        <v>11</v>
      </c>
      <c r="B38" s="8" t="s">
        <v>5</v>
      </c>
      <c r="C38" s="8" t="s">
        <v>4</v>
      </c>
      <c r="D38" s="8">
        <v>74</v>
      </c>
      <c r="E38" s="8">
        <v>62</v>
      </c>
      <c r="F38" s="8">
        <v>49</v>
      </c>
      <c r="G38" s="8">
        <f t="shared" si="8"/>
        <v>185</v>
      </c>
      <c r="H38" s="8">
        <f t="shared" si="9"/>
        <v>19.270833333333336</v>
      </c>
    </row>
    <row r="39" spans="1:8" ht="13.8" x14ac:dyDescent="0.45">
      <c r="A39" s="8">
        <v>12</v>
      </c>
      <c r="B39" s="8" t="s">
        <v>5</v>
      </c>
      <c r="C39" s="8" t="s">
        <v>4</v>
      </c>
      <c r="D39" s="8">
        <v>62</v>
      </c>
      <c r="E39" s="8">
        <v>78</v>
      </c>
      <c r="F39" s="8">
        <v>48</v>
      </c>
      <c r="G39" s="8">
        <f t="shared" si="8"/>
        <v>188</v>
      </c>
      <c r="H39" s="8">
        <f t="shared" si="9"/>
        <v>19.583333333333336</v>
      </c>
    </row>
    <row r="41" spans="1:8" ht="15.75" customHeight="1" x14ac:dyDescent="0.45">
      <c r="A41" s="8">
        <v>1</v>
      </c>
      <c r="B41" s="8" t="s">
        <v>5</v>
      </c>
      <c r="C41" s="8" t="s">
        <v>6</v>
      </c>
      <c r="D41" s="8">
        <v>85</v>
      </c>
      <c r="E41" s="8">
        <v>80</v>
      </c>
      <c r="F41" s="8">
        <v>50</v>
      </c>
      <c r="G41" s="8">
        <f t="shared" ref="G41:G45" si="10">SUM(D41:F41)</f>
        <v>215</v>
      </c>
      <c r="H41" s="8">
        <f t="shared" ref="H41:H45" si="11">G41/((320*3)/100)</f>
        <v>22.395833333333336</v>
      </c>
    </row>
    <row r="42" spans="1:8" ht="15.75" customHeight="1" x14ac:dyDescent="0.45">
      <c r="A42" s="8">
        <v>2</v>
      </c>
      <c r="B42" s="8" t="s">
        <v>5</v>
      </c>
      <c r="C42" s="8" t="s">
        <v>6</v>
      </c>
      <c r="D42" s="8">
        <v>94</v>
      </c>
      <c r="E42" s="8">
        <v>96</v>
      </c>
      <c r="F42" s="8">
        <v>61</v>
      </c>
      <c r="G42" s="8">
        <f t="shared" si="10"/>
        <v>251</v>
      </c>
      <c r="H42" s="8">
        <f t="shared" si="11"/>
        <v>26.145833333333336</v>
      </c>
    </row>
    <row r="43" spans="1:8" ht="15.75" customHeight="1" x14ac:dyDescent="0.45">
      <c r="A43" s="8">
        <v>3</v>
      </c>
      <c r="B43" s="8" t="s">
        <v>5</v>
      </c>
      <c r="C43" s="8" t="s">
        <v>6</v>
      </c>
      <c r="D43" s="8">
        <v>66</v>
      </c>
      <c r="E43" s="8">
        <v>90</v>
      </c>
      <c r="F43" s="8">
        <v>86</v>
      </c>
      <c r="G43" s="8">
        <f t="shared" si="10"/>
        <v>242</v>
      </c>
      <c r="H43" s="8">
        <f t="shared" si="11"/>
        <v>25.208333333333336</v>
      </c>
    </row>
    <row r="44" spans="1:8" ht="15.75" customHeight="1" x14ac:dyDescent="0.45">
      <c r="A44" s="8">
        <v>4</v>
      </c>
      <c r="B44" s="8" t="s">
        <v>5</v>
      </c>
      <c r="C44" s="8" t="s">
        <v>6</v>
      </c>
      <c r="D44" s="8">
        <v>79</v>
      </c>
      <c r="E44" s="8">
        <v>101</v>
      </c>
      <c r="F44" s="8">
        <v>77</v>
      </c>
      <c r="G44" s="8">
        <f t="shared" si="10"/>
        <v>257</v>
      </c>
      <c r="H44" s="8">
        <f t="shared" si="11"/>
        <v>26.770833333333336</v>
      </c>
    </row>
    <row r="45" spans="1:8" ht="15.75" customHeight="1" x14ac:dyDescent="0.45">
      <c r="A45" s="8">
        <v>5</v>
      </c>
      <c r="B45" s="8" t="s">
        <v>5</v>
      </c>
      <c r="C45" s="8" t="s">
        <v>6</v>
      </c>
      <c r="D45" s="8">
        <v>109</v>
      </c>
      <c r="E45" s="8">
        <v>95</v>
      </c>
      <c r="F45" s="8">
        <v>86</v>
      </c>
      <c r="G45" s="8">
        <f t="shared" si="10"/>
        <v>290</v>
      </c>
      <c r="H45" s="8">
        <f t="shared" si="11"/>
        <v>30.208333333333336</v>
      </c>
    </row>
    <row r="46" spans="1:8" ht="13.8" x14ac:dyDescent="0.45">
      <c r="A46" s="8">
        <v>6</v>
      </c>
      <c r="B46" s="8" t="s">
        <v>5</v>
      </c>
      <c r="C46" s="8" t="s">
        <v>6</v>
      </c>
      <c r="D46" s="8">
        <v>117</v>
      </c>
      <c r="E46" s="8">
        <v>92</v>
      </c>
      <c r="F46" s="8">
        <v>75</v>
      </c>
      <c r="G46" s="8">
        <f t="shared" ref="G46:G55" si="12">SUM(D46:F46)</f>
        <v>284</v>
      </c>
      <c r="H46" s="8">
        <f t="shared" ref="H46:H55" si="13">G46/((320*3)/100)</f>
        <v>29.583333333333336</v>
      </c>
    </row>
    <row r="47" spans="1:8" ht="13.8" x14ac:dyDescent="0.45">
      <c r="A47" s="8">
        <v>7</v>
      </c>
      <c r="B47" s="8" t="s">
        <v>5</v>
      </c>
      <c r="C47" s="8" t="s">
        <v>6</v>
      </c>
      <c r="D47" s="8">
        <v>99</v>
      </c>
      <c r="E47" s="8">
        <v>81</v>
      </c>
      <c r="F47" s="8">
        <v>61</v>
      </c>
      <c r="G47" s="8">
        <f t="shared" si="12"/>
        <v>241</v>
      </c>
      <c r="H47" s="8">
        <f t="shared" si="13"/>
        <v>25.104166666666668</v>
      </c>
    </row>
    <row r="48" spans="1:8" ht="13.8" x14ac:dyDescent="0.45">
      <c r="A48" s="8">
        <v>8</v>
      </c>
      <c r="B48" s="8" t="s">
        <v>5</v>
      </c>
      <c r="C48" s="8" t="s">
        <v>6</v>
      </c>
      <c r="D48" s="8">
        <v>93</v>
      </c>
      <c r="E48" s="8">
        <v>115</v>
      </c>
      <c r="F48" s="8">
        <v>90</v>
      </c>
      <c r="G48" s="8">
        <f t="shared" si="12"/>
        <v>298</v>
      </c>
      <c r="H48" s="8">
        <f t="shared" si="13"/>
        <v>31.041666666666668</v>
      </c>
    </row>
    <row r="49" spans="1:8" ht="13.8" x14ac:dyDescent="0.45">
      <c r="A49" s="8">
        <v>9</v>
      </c>
      <c r="B49" s="8" t="s">
        <v>5</v>
      </c>
      <c r="C49" s="8" t="s">
        <v>6</v>
      </c>
      <c r="D49" s="8">
        <v>104</v>
      </c>
      <c r="E49" s="8">
        <v>111</v>
      </c>
      <c r="F49" s="8">
        <v>86</v>
      </c>
      <c r="G49" s="8">
        <f t="shared" si="12"/>
        <v>301</v>
      </c>
      <c r="H49" s="8">
        <f t="shared" si="13"/>
        <v>31.354166666666668</v>
      </c>
    </row>
    <row r="50" spans="1:8" ht="13.8" x14ac:dyDescent="0.45">
      <c r="A50" s="8">
        <v>10</v>
      </c>
      <c r="B50" s="8" t="s">
        <v>5</v>
      </c>
      <c r="C50" s="8" t="s">
        <v>6</v>
      </c>
      <c r="D50" s="8">
        <v>88</v>
      </c>
      <c r="E50" s="8">
        <v>105</v>
      </c>
      <c r="F50" s="8">
        <v>86</v>
      </c>
      <c r="G50" s="8">
        <f t="shared" si="12"/>
        <v>279</v>
      </c>
      <c r="H50" s="8">
        <f t="shared" si="13"/>
        <v>29.0625</v>
      </c>
    </row>
    <row r="51" spans="1:8" ht="13.8" x14ac:dyDescent="0.45">
      <c r="A51" s="8">
        <v>11</v>
      </c>
      <c r="B51" s="8" t="s">
        <v>5</v>
      </c>
      <c r="C51" s="8" t="s">
        <v>6</v>
      </c>
      <c r="D51" s="8">
        <v>103</v>
      </c>
      <c r="E51" s="8">
        <v>111</v>
      </c>
      <c r="F51" s="8">
        <v>93</v>
      </c>
      <c r="G51" s="8">
        <f t="shared" si="12"/>
        <v>307</v>
      </c>
      <c r="H51" s="8">
        <f t="shared" si="13"/>
        <v>31.979166666666668</v>
      </c>
    </row>
    <row r="52" spans="1:8" ht="13.8" x14ac:dyDescent="0.45">
      <c r="A52" s="8">
        <v>12</v>
      </c>
      <c r="B52" s="8" t="s">
        <v>5</v>
      </c>
      <c r="C52" s="8" t="s">
        <v>6</v>
      </c>
      <c r="D52" s="8">
        <v>116</v>
      </c>
      <c r="E52" s="8">
        <v>73</v>
      </c>
      <c r="F52" s="8">
        <v>87</v>
      </c>
      <c r="G52" s="8">
        <f t="shared" si="12"/>
        <v>276</v>
      </c>
      <c r="H52" s="8">
        <f t="shared" si="13"/>
        <v>28.75</v>
      </c>
    </row>
    <row r="53" spans="1:8" ht="13.8" x14ac:dyDescent="0.45">
      <c r="A53" s="8">
        <v>13</v>
      </c>
      <c r="B53" s="8" t="s">
        <v>5</v>
      </c>
      <c r="C53" s="8" t="s">
        <v>6</v>
      </c>
      <c r="D53" s="8">
        <v>122</v>
      </c>
      <c r="E53" s="8">
        <v>100</v>
      </c>
      <c r="F53" s="8">
        <v>82</v>
      </c>
      <c r="G53" s="8">
        <f t="shared" si="12"/>
        <v>304</v>
      </c>
      <c r="H53" s="8">
        <f t="shared" si="13"/>
        <v>31.666666666666668</v>
      </c>
    </row>
    <row r="54" spans="1:8" ht="13.8" x14ac:dyDescent="0.45">
      <c r="A54" s="8">
        <v>14</v>
      </c>
      <c r="B54" s="8" t="s">
        <v>5</v>
      </c>
      <c r="C54" s="8" t="s">
        <v>6</v>
      </c>
      <c r="D54" s="8">
        <v>113</v>
      </c>
      <c r="E54" s="8">
        <v>114</v>
      </c>
      <c r="F54" s="8">
        <v>87</v>
      </c>
      <c r="G54" s="8">
        <f t="shared" si="12"/>
        <v>314</v>
      </c>
      <c r="H54" s="8">
        <f t="shared" si="13"/>
        <v>32.708333333333336</v>
      </c>
    </row>
    <row r="55" spans="1:8" ht="13.8" x14ac:dyDescent="0.45">
      <c r="A55" s="8">
        <v>15</v>
      </c>
      <c r="B55" s="8" t="s">
        <v>5</v>
      </c>
      <c r="C55" s="8" t="s">
        <v>6</v>
      </c>
      <c r="D55" s="8">
        <v>108</v>
      </c>
      <c r="E55" s="8">
        <v>112</v>
      </c>
      <c r="F55" s="8">
        <v>88</v>
      </c>
      <c r="G55" s="8">
        <f t="shared" si="12"/>
        <v>308</v>
      </c>
      <c r="H55" s="8">
        <f t="shared" si="13"/>
        <v>32.083333333333336</v>
      </c>
    </row>
  </sheetData>
  <mergeCells count="2">
    <mergeCell ref="D3:F3"/>
    <mergeCell ref="A1:H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Node of Ranvier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2022-01-06T18:42:41Z</dcterms:created>
  <dcterms:modified xsi:type="dcterms:W3CDTF">2022-01-06T18:55:19Z</dcterms:modified>
</cp:coreProperties>
</file>