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ookenapier/Desktop/Seufert 2022 eLife Resubmission 9-13-22/Resub Final Source Files/"/>
    </mc:Choice>
  </mc:AlternateContent>
  <xr:revisionPtr revIDLastSave="0" documentId="13_ncr:1_{4E63F52E-7FC1-0A47-A56A-52B16DC667E6}" xr6:coauthVersionLast="47" xr6:coauthVersionMax="47" xr10:uidLastSave="{00000000-0000-0000-0000-000000000000}"/>
  <bookViews>
    <workbookView xWindow="7000" yWindow="600" windowWidth="21800" windowHeight="15660" xr2:uid="{FCC0E932-7D9C-9142-9C23-56F0E1C50A6A}"/>
  </bookViews>
  <sheets>
    <sheet name="Fig 3S3 AB + STA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2" i="1" l="1"/>
  <c r="B26" i="1" s="1"/>
  <c r="E12" i="1"/>
  <c r="B11" i="1"/>
  <c r="A8" i="1"/>
  <c r="C13" i="1" s="1"/>
  <c r="F25" i="1" l="1"/>
  <c r="B25" i="1"/>
  <c r="F13" i="1"/>
  <c r="F11" i="1"/>
  <c r="B13" i="1"/>
  <c r="D27" i="1"/>
  <c r="E26" i="1"/>
  <c r="E25" i="1"/>
  <c r="A27" i="1"/>
  <c r="C27" i="1"/>
  <c r="D26" i="1"/>
  <c r="D11" i="1"/>
  <c r="A12" i="1"/>
  <c r="C12" i="1"/>
  <c r="D13" i="1"/>
  <c r="A25" i="1"/>
  <c r="D25" i="1"/>
  <c r="F27" i="1"/>
  <c r="B27" i="1"/>
  <c r="C26" i="1"/>
  <c r="E11" i="1"/>
  <c r="A13" i="1"/>
  <c r="D12" i="1"/>
  <c r="E13" i="1"/>
  <c r="A11" i="1"/>
  <c r="C11" i="1"/>
  <c r="F12" i="1"/>
  <c r="B12" i="1"/>
  <c r="A26" i="1"/>
  <c r="C25" i="1"/>
  <c r="E27" i="1"/>
  <c r="F26" i="1"/>
</calcChain>
</file>

<file path=xl/sharedStrings.xml><?xml version="1.0" encoding="utf-8"?>
<sst xmlns="http://schemas.openxmlformats.org/spreadsheetml/2006/main" count="193" uniqueCount="43">
  <si>
    <t>Ctrl (PBS)</t>
  </si>
  <si>
    <t>500uM PA</t>
  </si>
  <si>
    <t>1mM PA</t>
  </si>
  <si>
    <t>LPS</t>
  </si>
  <si>
    <t>500uM PA + LPS</t>
  </si>
  <si>
    <t>1mM PA + LPS</t>
  </si>
  <si>
    <t>Avg Ctrl (PBS)</t>
  </si>
  <si>
    <t>B6 12h PA + 24h LPS 6.22.21-JWH</t>
  </si>
  <si>
    <t>B6 24h PA + 24h LPS 7.7.21-ALS</t>
  </si>
  <si>
    <t>Table Analyzed</t>
  </si>
  <si>
    <t>Column C</t>
  </si>
  <si>
    <t>vs.</t>
  </si>
  <si>
    <t>Column A</t>
  </si>
  <si>
    <t>Unpaired t test</t>
  </si>
  <si>
    <t>P value</t>
  </si>
  <si>
    <t>P value summary</t>
  </si>
  <si>
    <t>***</t>
  </si>
  <si>
    <t>Significantly different (P &lt; 0.05)?</t>
  </si>
  <si>
    <t>Yes</t>
  </si>
  <si>
    <t>One- or two-tailed P value?</t>
  </si>
  <si>
    <t>Two-tailed</t>
  </si>
  <si>
    <t>t, df</t>
  </si>
  <si>
    <t>t=14.62, df=4</t>
  </si>
  <si>
    <t>Column D</t>
  </si>
  <si>
    <t>ns</t>
  </si>
  <si>
    <t>No</t>
  </si>
  <si>
    <t>t=0.8677, df=4</t>
  </si>
  <si>
    <t>Column E</t>
  </si>
  <si>
    <t>t=10.63, df=4</t>
  </si>
  <si>
    <t>Column F</t>
  </si>
  <si>
    <t>&lt;0.0001</t>
  </si>
  <si>
    <t>****</t>
  </si>
  <si>
    <t>t=29.17, df=4</t>
  </si>
  <si>
    <t>Column B</t>
  </si>
  <si>
    <t>**</t>
  </si>
  <si>
    <t>t=7.731, df=4</t>
  </si>
  <si>
    <t>t=14.72, df=4</t>
  </si>
  <si>
    <t>*</t>
  </si>
  <si>
    <t>t=3.136, df=4</t>
  </si>
  <si>
    <t>t=13.41, df=4</t>
  </si>
  <si>
    <t>t=7.194, df=4</t>
  </si>
  <si>
    <t>Fig S6A</t>
  </si>
  <si>
    <t>Fig S6B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</si>
</sst>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4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2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0E364-75AB-6D45-BA9E-C81E15CB380B}">
  <dimension ref="A1:F144"/>
  <sheetViews>
    <sheetView tabSelected="1" zoomScale="150" zoomScaleNormal="150" workbookViewId="0">
      <selection activeCell="B134" sqref="B134"/>
    </sheetView>
  </sheetViews>
  <sheetFormatPr baseColWidth="10" defaultRowHeight="16" x14ac:dyDescent="0.2"/>
  <cols>
    <col min="1" max="1" width="31.5" bestFit="1" customWidth="1"/>
    <col min="2" max="4" width="12.1640625" bestFit="1" customWidth="1"/>
    <col min="5" max="5" width="15.6640625" bestFit="1" customWidth="1"/>
    <col min="6" max="6" width="14.1640625" bestFit="1" customWidth="1"/>
  </cols>
  <sheetData>
    <row r="1" spans="1:6" x14ac:dyDescent="0.2">
      <c r="A1" s="3" t="s">
        <v>7</v>
      </c>
      <c r="B1" s="1"/>
      <c r="C1" s="1"/>
      <c r="D1" s="2"/>
      <c r="E1" s="2"/>
      <c r="F1" s="2"/>
    </row>
    <row r="2" spans="1:6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x14ac:dyDescent="0.2">
      <c r="A3" s="15">
        <v>5.1370519999999997</v>
      </c>
      <c r="B3" s="15">
        <v>14.797779999999999</v>
      </c>
      <c r="C3" s="15">
        <v>17.903009999999998</v>
      </c>
      <c r="D3" s="15">
        <v>6.8621809999999996</v>
      </c>
      <c r="E3" s="15">
        <v>17.557980000000001</v>
      </c>
      <c r="F3" s="15">
        <v>21.98582</v>
      </c>
    </row>
    <row r="4" spans="1:6" x14ac:dyDescent="0.2">
      <c r="A4" s="15">
        <v>6.6896680000000002</v>
      </c>
      <c r="B4" s="15">
        <v>16.637910000000002</v>
      </c>
      <c r="C4" s="15">
        <v>16.695419999999999</v>
      </c>
      <c r="D4" s="15">
        <v>7.609737</v>
      </c>
      <c r="E4" s="15">
        <v>18.363040000000002</v>
      </c>
      <c r="F4" s="15">
        <v>21.410769999999999</v>
      </c>
    </row>
    <row r="5" spans="1:6" x14ac:dyDescent="0.2">
      <c r="A5" s="15">
        <v>7.034694</v>
      </c>
      <c r="B5" s="15">
        <v>13.187659999999999</v>
      </c>
      <c r="C5" s="15">
        <v>16.465399999999999</v>
      </c>
      <c r="D5" s="15">
        <v>6.2296339999999999</v>
      </c>
      <c r="E5" s="15">
        <v>15.43032</v>
      </c>
      <c r="F5" s="15">
        <v>20.95074</v>
      </c>
    </row>
    <row r="6" spans="1:6" x14ac:dyDescent="0.2">
      <c r="A6" s="2"/>
      <c r="B6" s="2"/>
      <c r="C6" s="2"/>
      <c r="D6" s="2"/>
      <c r="E6" s="2"/>
      <c r="F6" s="2"/>
    </row>
    <row r="7" spans="1:6" x14ac:dyDescent="0.2">
      <c r="A7" s="14" t="s">
        <v>6</v>
      </c>
      <c r="B7" s="1"/>
      <c r="C7" s="1"/>
      <c r="D7" s="2"/>
      <c r="E7" s="2"/>
      <c r="F7" s="2"/>
    </row>
    <row r="8" spans="1:6" x14ac:dyDescent="0.2">
      <c r="A8" s="15">
        <f>AVERAGE(A3:A5)</f>
        <v>6.2871379999999997</v>
      </c>
      <c r="B8" s="1"/>
      <c r="C8" s="1"/>
      <c r="D8" s="2"/>
      <c r="E8" s="2"/>
      <c r="F8" s="2"/>
    </row>
    <row r="9" spans="1:6" x14ac:dyDescent="0.2">
      <c r="A9" s="3" t="s">
        <v>7</v>
      </c>
      <c r="B9" s="1"/>
      <c r="C9" s="1"/>
      <c r="D9" s="2"/>
      <c r="E9" s="2"/>
      <c r="F9" s="2"/>
    </row>
    <row r="10" spans="1:6" x14ac:dyDescent="0.2">
      <c r="A10" s="3" t="s">
        <v>0</v>
      </c>
      <c r="B10" s="3" t="s">
        <v>1</v>
      </c>
      <c r="C10" s="3" t="s">
        <v>2</v>
      </c>
      <c r="D10" s="3" t="s">
        <v>3</v>
      </c>
      <c r="E10" s="3" t="s">
        <v>4</v>
      </c>
      <c r="F10" s="3" t="s">
        <v>5</v>
      </c>
    </row>
    <row r="11" spans="1:6" x14ac:dyDescent="0.2">
      <c r="A11" s="13">
        <f>A3/$A$8</f>
        <v>0.8170732056461939</v>
      </c>
      <c r="B11" s="13">
        <f t="shared" ref="B11:F11" si="0">B3/$A$8</f>
        <v>2.3536591689255113</v>
      </c>
      <c r="C11" s="13">
        <f t="shared" si="0"/>
        <v>2.8475611637600444</v>
      </c>
      <c r="D11" s="13">
        <f t="shared" si="0"/>
        <v>1.091463397176903</v>
      </c>
      <c r="E11" s="13">
        <f t="shared" si="0"/>
        <v>2.7926824574233939</v>
      </c>
      <c r="F11" s="13">
        <f t="shared" si="0"/>
        <v>3.4969520312740077</v>
      </c>
    </row>
    <row r="12" spans="1:6" x14ac:dyDescent="0.2">
      <c r="A12" s="13">
        <f t="shared" ref="A12:F13" si="1">A4/$A$8</f>
        <v>1.0640243621183438</v>
      </c>
      <c r="B12" s="13">
        <f t="shared" si="1"/>
        <v>2.6463408310744891</v>
      </c>
      <c r="C12" s="13">
        <f t="shared" si="1"/>
        <v>2.6554880774050131</v>
      </c>
      <c r="D12" s="13">
        <f t="shared" si="1"/>
        <v>1.2103658294123654</v>
      </c>
      <c r="E12" s="13">
        <f t="shared" si="1"/>
        <v>2.9207311816600816</v>
      </c>
      <c r="F12" s="13">
        <f t="shared" si="1"/>
        <v>3.405487520712922</v>
      </c>
    </row>
    <row r="13" spans="1:6" x14ac:dyDescent="0.2">
      <c r="A13" s="13">
        <f t="shared" si="1"/>
        <v>1.1189024322354624</v>
      </c>
      <c r="B13" s="13">
        <f t="shared" si="1"/>
        <v>2.097561720452136</v>
      </c>
      <c r="C13" s="13">
        <f t="shared" si="1"/>
        <v>2.6189022731805793</v>
      </c>
      <c r="D13" s="13">
        <f t="shared" si="1"/>
        <v>0.9908537079987747</v>
      </c>
      <c r="E13" s="13">
        <f t="shared" si="1"/>
        <v>2.4542677447194574</v>
      </c>
      <c r="F13" s="13">
        <f t="shared" si="1"/>
        <v>3.3323175028128857</v>
      </c>
    </row>
    <row r="15" spans="1:6" x14ac:dyDescent="0.2">
      <c r="A15" s="4"/>
      <c r="B15" s="5"/>
      <c r="C15" s="5"/>
      <c r="D15" s="6"/>
      <c r="E15" s="6"/>
      <c r="F15" s="6"/>
    </row>
    <row r="16" spans="1:6" x14ac:dyDescent="0.2">
      <c r="A16" s="8" t="s">
        <v>8</v>
      </c>
      <c r="B16" s="6"/>
      <c r="C16" s="6"/>
      <c r="D16" s="6"/>
      <c r="E16" s="6"/>
      <c r="F16" s="6"/>
    </row>
    <row r="17" spans="1:6" x14ac:dyDescent="0.2">
      <c r="A17" s="8" t="s">
        <v>0</v>
      </c>
      <c r="B17" s="8" t="s">
        <v>1</v>
      </c>
      <c r="C17" s="8" t="s">
        <v>2</v>
      </c>
      <c r="D17" s="8" t="s">
        <v>3</v>
      </c>
      <c r="E17" s="8" t="s">
        <v>4</v>
      </c>
      <c r="F17" s="8" t="s">
        <v>5</v>
      </c>
    </row>
    <row r="18" spans="1:6" x14ac:dyDescent="0.2">
      <c r="A18" s="9">
        <v>2.3409825999999998</v>
      </c>
      <c r="B18" s="9">
        <v>13.5222547</v>
      </c>
      <c r="C18" s="9">
        <v>14.9545665</v>
      </c>
      <c r="D18" s="9">
        <v>4.1891267499999998</v>
      </c>
      <c r="E18" s="9">
        <v>16.202063800000001</v>
      </c>
      <c r="F18" s="9">
        <v>10.981056499999999</v>
      </c>
    </row>
    <row r="19" spans="1:6" x14ac:dyDescent="0.2">
      <c r="A19" s="9">
        <v>2.7568150299999998</v>
      </c>
      <c r="B19" s="9">
        <v>19.528723200000002</v>
      </c>
      <c r="C19" s="9">
        <v>13.1526259</v>
      </c>
      <c r="D19" s="9">
        <v>3.5422763000000002</v>
      </c>
      <c r="E19" s="9">
        <v>19.7135377</v>
      </c>
      <c r="F19" s="9">
        <v>11.3044817</v>
      </c>
    </row>
    <row r="20" spans="1:6" x14ac:dyDescent="0.2">
      <c r="A20" s="9">
        <v>3.2188510699999999</v>
      </c>
      <c r="B20" s="9">
        <v>16.063452900000001</v>
      </c>
      <c r="C20" s="9">
        <v>12.690589900000001</v>
      </c>
      <c r="D20" s="9">
        <v>3.6346835099999999</v>
      </c>
      <c r="E20" s="9">
        <v>17.495764699999999</v>
      </c>
      <c r="F20" s="9">
        <v>14.6311412</v>
      </c>
    </row>
    <row r="21" spans="1:6" x14ac:dyDescent="0.2">
      <c r="A21" s="10" t="s">
        <v>6</v>
      </c>
      <c r="B21" s="6"/>
      <c r="C21" s="6"/>
      <c r="D21" s="6"/>
      <c r="E21" s="6"/>
      <c r="F21" s="6"/>
    </row>
    <row r="22" spans="1:6" x14ac:dyDescent="0.2">
      <c r="A22" s="11">
        <f>AVERAGE(A18:A20)</f>
        <v>2.7722162333333333</v>
      </c>
      <c r="B22" s="4"/>
      <c r="C22" s="4"/>
      <c r="D22" s="4"/>
      <c r="E22" s="4"/>
      <c r="F22" s="4"/>
    </row>
    <row r="23" spans="1:6" x14ac:dyDescent="0.2">
      <c r="A23" s="12" t="s">
        <v>8</v>
      </c>
      <c r="B23" s="6"/>
      <c r="C23" s="6"/>
      <c r="D23" s="6"/>
      <c r="E23" s="6"/>
      <c r="F23" s="6"/>
    </row>
    <row r="24" spans="1:6" x14ac:dyDescent="0.2">
      <c r="A24" s="8" t="s">
        <v>0</v>
      </c>
      <c r="B24" s="8" t="s">
        <v>1</v>
      </c>
      <c r="C24" s="8" t="s">
        <v>2</v>
      </c>
      <c r="D24" s="8" t="s">
        <v>3</v>
      </c>
      <c r="E24" s="8" t="s">
        <v>4</v>
      </c>
      <c r="F24" s="8" t="s">
        <v>5</v>
      </c>
    </row>
    <row r="25" spans="1:6" x14ac:dyDescent="0.2">
      <c r="A25" s="9">
        <f t="shared" ref="A25:F27" si="2">A18/$A$22</f>
        <v>0.84444444551325093</v>
      </c>
      <c r="B25" s="9">
        <f t="shared" si="2"/>
        <v>4.8777777640168924</v>
      </c>
      <c r="C25" s="9">
        <f t="shared" si="2"/>
        <v>5.394444459340936</v>
      </c>
      <c r="D25" s="9">
        <f t="shared" si="2"/>
        <v>1.5111111101759054</v>
      </c>
      <c r="E25" s="9">
        <f t="shared" si="2"/>
        <v>5.8444444575373256</v>
      </c>
      <c r="F25" s="9">
        <f t="shared" si="2"/>
        <v>3.961111102360257</v>
      </c>
    </row>
    <row r="26" spans="1:6" x14ac:dyDescent="0.2">
      <c r="A26" s="9">
        <f t="shared" si="2"/>
        <v>0.9944444437096398</v>
      </c>
      <c r="B26" s="9">
        <f t="shared" si="2"/>
        <v>7.0444444286795482</v>
      </c>
      <c r="C26" s="9">
        <f t="shared" si="2"/>
        <v>4.7444444419060288</v>
      </c>
      <c r="D26" s="9">
        <f t="shared" si="2"/>
        <v>1.277777778445782</v>
      </c>
      <c r="E26" s="9">
        <f t="shared" si="2"/>
        <v>7.1111111258072013</v>
      </c>
      <c r="F26" s="9">
        <f t="shared" si="2"/>
        <v>4.0777777592072635</v>
      </c>
    </row>
    <row r="27" spans="1:6" x14ac:dyDescent="0.2">
      <c r="A27" s="9">
        <f t="shared" si="2"/>
        <v>1.161111110777109</v>
      </c>
      <c r="B27" s="9">
        <f t="shared" si="2"/>
        <v>5.7944444256735297</v>
      </c>
      <c r="C27" s="9">
        <f t="shared" si="2"/>
        <v>4.5777777892674489</v>
      </c>
      <c r="D27" s="9">
        <f t="shared" si="2"/>
        <v>1.3111111125807202</v>
      </c>
      <c r="E27" s="9">
        <f t="shared" si="2"/>
        <v>6.3111111209975714</v>
      </c>
      <c r="F27" s="9">
        <f t="shared" si="2"/>
        <v>5.2777777664217078</v>
      </c>
    </row>
    <row r="28" spans="1:6" x14ac:dyDescent="0.2">
      <c r="A28" s="7"/>
      <c r="B28" s="7"/>
      <c r="C28" s="7"/>
      <c r="D28" s="7"/>
      <c r="E28" s="7"/>
      <c r="F28" s="7"/>
    </row>
    <row r="29" spans="1:6" x14ac:dyDescent="0.2">
      <c r="A29" s="16" t="s">
        <v>9</v>
      </c>
      <c r="B29" s="17" t="s">
        <v>41</v>
      </c>
      <c r="C29" s="6"/>
      <c r="D29" s="6"/>
      <c r="E29" s="6"/>
      <c r="F29" s="6"/>
    </row>
    <row r="30" spans="1:6" x14ac:dyDescent="0.2">
      <c r="A30" s="16"/>
      <c r="B30" s="17"/>
      <c r="C30" s="4"/>
      <c r="D30" s="4"/>
      <c r="E30" s="4"/>
      <c r="F30" s="4"/>
    </row>
    <row r="31" spans="1:6" x14ac:dyDescent="0.2">
      <c r="A31" s="16" t="s">
        <v>10</v>
      </c>
      <c r="B31" s="17" t="s">
        <v>2</v>
      </c>
      <c r="C31" s="5"/>
      <c r="D31" s="5"/>
      <c r="E31" s="5"/>
      <c r="F31" s="5"/>
    </row>
    <row r="32" spans="1:6" x14ac:dyDescent="0.2">
      <c r="A32" s="16" t="s">
        <v>11</v>
      </c>
      <c r="B32" s="17" t="s">
        <v>11</v>
      </c>
      <c r="C32" s="5"/>
      <c r="D32" s="5"/>
      <c r="E32" s="5"/>
      <c r="F32" s="5"/>
    </row>
    <row r="33" spans="1:6" x14ac:dyDescent="0.2">
      <c r="A33" s="16" t="s">
        <v>12</v>
      </c>
      <c r="B33" s="17" t="s">
        <v>0</v>
      </c>
      <c r="C33" s="5"/>
      <c r="D33" s="5"/>
      <c r="E33" s="5"/>
      <c r="F33" s="5"/>
    </row>
    <row r="34" spans="1:6" x14ac:dyDescent="0.2">
      <c r="A34" s="16"/>
      <c r="B34" s="17"/>
      <c r="C34" s="6"/>
      <c r="D34" s="6"/>
      <c r="E34" s="6"/>
      <c r="F34" s="6"/>
    </row>
    <row r="35" spans="1:6" x14ac:dyDescent="0.2">
      <c r="A35" s="16" t="s">
        <v>13</v>
      </c>
      <c r="B35" s="17"/>
      <c r="C35" s="4"/>
      <c r="D35" s="4"/>
      <c r="E35" s="4"/>
      <c r="F35" s="4"/>
    </row>
    <row r="36" spans="1:6" x14ac:dyDescent="0.2">
      <c r="A36" s="16" t="s">
        <v>14</v>
      </c>
      <c r="B36" s="17">
        <v>1E-4</v>
      </c>
      <c r="C36" s="6"/>
      <c r="D36" s="6"/>
      <c r="E36" s="6"/>
      <c r="F36" s="6"/>
    </row>
    <row r="37" spans="1:6" x14ac:dyDescent="0.2">
      <c r="A37" s="16" t="s">
        <v>15</v>
      </c>
      <c r="B37" s="17" t="s">
        <v>16</v>
      </c>
      <c r="C37" s="4"/>
      <c r="D37" s="4"/>
      <c r="E37" s="4"/>
      <c r="F37" s="4"/>
    </row>
    <row r="38" spans="1:6" x14ac:dyDescent="0.2">
      <c r="A38" s="16" t="s">
        <v>17</v>
      </c>
      <c r="B38" s="17" t="s">
        <v>18</v>
      </c>
      <c r="C38" s="5"/>
      <c r="D38" s="5"/>
      <c r="E38" s="5"/>
      <c r="F38" s="5"/>
    </row>
    <row r="39" spans="1:6" x14ac:dyDescent="0.2">
      <c r="A39" s="16" t="s">
        <v>19</v>
      </c>
      <c r="B39" s="17" t="s">
        <v>20</v>
      </c>
      <c r="C39" s="5"/>
      <c r="D39" s="5"/>
      <c r="E39" s="5"/>
      <c r="F39" s="5"/>
    </row>
    <row r="40" spans="1:6" x14ac:dyDescent="0.2">
      <c r="A40" s="16" t="s">
        <v>21</v>
      </c>
      <c r="B40" s="17" t="s">
        <v>22</v>
      </c>
      <c r="C40" s="5"/>
      <c r="D40" s="5"/>
      <c r="E40" s="5"/>
      <c r="F40" s="5"/>
    </row>
    <row r="42" spans="1:6" x14ac:dyDescent="0.2">
      <c r="A42" s="16" t="s">
        <v>9</v>
      </c>
      <c r="B42" s="17" t="s">
        <v>41</v>
      </c>
    </row>
    <row r="43" spans="1:6" x14ac:dyDescent="0.2">
      <c r="A43" s="16"/>
      <c r="B43" s="17"/>
    </row>
    <row r="44" spans="1:6" x14ac:dyDescent="0.2">
      <c r="A44" s="16" t="s">
        <v>23</v>
      </c>
      <c r="B44" s="17" t="s">
        <v>3</v>
      </c>
    </row>
    <row r="45" spans="1:6" x14ac:dyDescent="0.2">
      <c r="A45" s="16" t="s">
        <v>11</v>
      </c>
      <c r="B45" s="17" t="s">
        <v>11</v>
      </c>
    </row>
    <row r="46" spans="1:6" x14ac:dyDescent="0.2">
      <c r="A46" s="16" t="s">
        <v>12</v>
      </c>
      <c r="B46" s="17" t="s">
        <v>0</v>
      </c>
    </row>
    <row r="47" spans="1:6" x14ac:dyDescent="0.2">
      <c r="A47" s="16"/>
      <c r="B47" s="17"/>
    </row>
    <row r="48" spans="1:6" x14ac:dyDescent="0.2">
      <c r="A48" s="16" t="s">
        <v>13</v>
      </c>
      <c r="B48" s="17"/>
    </row>
    <row r="49" spans="1:2" x14ac:dyDescent="0.2">
      <c r="A49" s="16" t="s">
        <v>14</v>
      </c>
      <c r="B49" s="17">
        <v>0.4345</v>
      </c>
    </row>
    <row r="50" spans="1:2" x14ac:dyDescent="0.2">
      <c r="A50" s="16" t="s">
        <v>15</v>
      </c>
      <c r="B50" s="17" t="s">
        <v>24</v>
      </c>
    </row>
    <row r="51" spans="1:2" x14ac:dyDescent="0.2">
      <c r="A51" s="16" t="s">
        <v>17</v>
      </c>
      <c r="B51" s="17" t="s">
        <v>25</v>
      </c>
    </row>
    <row r="52" spans="1:2" x14ac:dyDescent="0.2">
      <c r="A52" s="16" t="s">
        <v>19</v>
      </c>
      <c r="B52" s="17" t="s">
        <v>20</v>
      </c>
    </row>
    <row r="53" spans="1:2" x14ac:dyDescent="0.2">
      <c r="A53" s="16" t="s">
        <v>21</v>
      </c>
      <c r="B53" s="17" t="s">
        <v>26</v>
      </c>
    </row>
    <row r="55" spans="1:2" x14ac:dyDescent="0.2">
      <c r="A55" s="16" t="s">
        <v>9</v>
      </c>
      <c r="B55" s="17" t="s">
        <v>41</v>
      </c>
    </row>
    <row r="56" spans="1:2" x14ac:dyDescent="0.2">
      <c r="A56" s="16"/>
      <c r="B56" s="17"/>
    </row>
    <row r="57" spans="1:2" x14ac:dyDescent="0.2">
      <c r="A57" s="16" t="s">
        <v>27</v>
      </c>
      <c r="B57" s="17" t="s">
        <v>4</v>
      </c>
    </row>
    <row r="58" spans="1:2" x14ac:dyDescent="0.2">
      <c r="A58" s="16" t="s">
        <v>11</v>
      </c>
      <c r="B58" s="17" t="s">
        <v>11</v>
      </c>
    </row>
    <row r="59" spans="1:2" x14ac:dyDescent="0.2">
      <c r="A59" s="16" t="s">
        <v>23</v>
      </c>
      <c r="B59" s="17" t="s">
        <v>3</v>
      </c>
    </row>
    <row r="60" spans="1:2" x14ac:dyDescent="0.2">
      <c r="A60" s="16"/>
      <c r="B60" s="17"/>
    </row>
    <row r="61" spans="1:2" x14ac:dyDescent="0.2">
      <c r="A61" s="16" t="s">
        <v>13</v>
      </c>
      <c r="B61" s="17"/>
    </row>
    <row r="62" spans="1:2" x14ac:dyDescent="0.2">
      <c r="A62" s="16" t="s">
        <v>14</v>
      </c>
      <c r="B62" s="17">
        <v>4.0000000000000002E-4</v>
      </c>
    </row>
    <row r="63" spans="1:2" x14ac:dyDescent="0.2">
      <c r="A63" s="16" t="s">
        <v>15</v>
      </c>
      <c r="B63" s="17" t="s">
        <v>16</v>
      </c>
    </row>
    <row r="64" spans="1:2" x14ac:dyDescent="0.2">
      <c r="A64" s="16" t="s">
        <v>17</v>
      </c>
      <c r="B64" s="17" t="s">
        <v>18</v>
      </c>
    </row>
    <row r="65" spans="1:2" x14ac:dyDescent="0.2">
      <c r="A65" s="16" t="s">
        <v>19</v>
      </c>
      <c r="B65" s="17" t="s">
        <v>20</v>
      </c>
    </row>
    <row r="66" spans="1:2" x14ac:dyDescent="0.2">
      <c r="A66" s="16" t="s">
        <v>21</v>
      </c>
      <c r="B66" s="17" t="s">
        <v>28</v>
      </c>
    </row>
    <row r="68" spans="1:2" x14ac:dyDescent="0.2">
      <c r="A68" s="16" t="s">
        <v>9</v>
      </c>
      <c r="B68" s="17" t="s">
        <v>41</v>
      </c>
    </row>
    <row r="69" spans="1:2" x14ac:dyDescent="0.2">
      <c r="A69" s="16"/>
      <c r="B69" s="17"/>
    </row>
    <row r="70" spans="1:2" x14ac:dyDescent="0.2">
      <c r="A70" s="16" t="s">
        <v>29</v>
      </c>
      <c r="B70" s="17" t="s">
        <v>5</v>
      </c>
    </row>
    <row r="71" spans="1:2" x14ac:dyDescent="0.2">
      <c r="A71" s="16" t="s">
        <v>11</v>
      </c>
      <c r="B71" s="17" t="s">
        <v>11</v>
      </c>
    </row>
    <row r="72" spans="1:2" x14ac:dyDescent="0.2">
      <c r="A72" s="16" t="s">
        <v>23</v>
      </c>
      <c r="B72" s="17" t="s">
        <v>3</v>
      </c>
    </row>
    <row r="73" spans="1:2" x14ac:dyDescent="0.2">
      <c r="A73" s="16"/>
      <c r="B73" s="17"/>
    </row>
    <row r="74" spans="1:2" x14ac:dyDescent="0.2">
      <c r="A74" s="16" t="s">
        <v>13</v>
      </c>
      <c r="B74" s="17"/>
    </row>
    <row r="75" spans="1:2" x14ac:dyDescent="0.2">
      <c r="A75" s="16" t="s">
        <v>14</v>
      </c>
      <c r="B75" s="17" t="s">
        <v>30</v>
      </c>
    </row>
    <row r="76" spans="1:2" x14ac:dyDescent="0.2">
      <c r="A76" s="16" t="s">
        <v>15</v>
      </c>
      <c r="B76" s="17" t="s">
        <v>31</v>
      </c>
    </row>
    <row r="77" spans="1:2" x14ac:dyDescent="0.2">
      <c r="A77" s="16" t="s">
        <v>17</v>
      </c>
      <c r="B77" s="17" t="s">
        <v>18</v>
      </c>
    </row>
    <row r="78" spans="1:2" x14ac:dyDescent="0.2">
      <c r="A78" s="16" t="s">
        <v>19</v>
      </c>
      <c r="B78" s="17" t="s">
        <v>20</v>
      </c>
    </row>
    <row r="79" spans="1:2" x14ac:dyDescent="0.2">
      <c r="A79" s="16" t="s">
        <v>21</v>
      </c>
      <c r="B79" s="17" t="s">
        <v>32</v>
      </c>
    </row>
    <row r="81" spans="1:2" x14ac:dyDescent="0.2">
      <c r="A81" s="16" t="s">
        <v>9</v>
      </c>
      <c r="B81" s="17" t="s">
        <v>42</v>
      </c>
    </row>
    <row r="82" spans="1:2" x14ac:dyDescent="0.2">
      <c r="A82" s="16"/>
      <c r="B82" s="17"/>
    </row>
    <row r="83" spans="1:2" x14ac:dyDescent="0.2">
      <c r="A83" s="16" t="s">
        <v>33</v>
      </c>
      <c r="B83" s="17" t="s">
        <v>1</v>
      </c>
    </row>
    <row r="84" spans="1:2" x14ac:dyDescent="0.2">
      <c r="A84" s="16" t="s">
        <v>11</v>
      </c>
      <c r="B84" s="17" t="s">
        <v>11</v>
      </c>
    </row>
    <row r="85" spans="1:2" x14ac:dyDescent="0.2">
      <c r="A85" s="16" t="s">
        <v>12</v>
      </c>
      <c r="B85" s="17" t="s">
        <v>0</v>
      </c>
    </row>
    <row r="86" spans="1:2" x14ac:dyDescent="0.2">
      <c r="A86" s="16"/>
      <c r="B86" s="17"/>
    </row>
    <row r="87" spans="1:2" x14ac:dyDescent="0.2">
      <c r="A87" s="16" t="s">
        <v>13</v>
      </c>
      <c r="B87" s="17"/>
    </row>
    <row r="88" spans="1:2" x14ac:dyDescent="0.2">
      <c r="A88" s="16" t="s">
        <v>14</v>
      </c>
      <c r="B88" s="17">
        <v>1.5E-3</v>
      </c>
    </row>
    <row r="89" spans="1:2" x14ac:dyDescent="0.2">
      <c r="A89" s="16" t="s">
        <v>15</v>
      </c>
      <c r="B89" s="17" t="s">
        <v>34</v>
      </c>
    </row>
    <row r="90" spans="1:2" x14ac:dyDescent="0.2">
      <c r="A90" s="16" t="s">
        <v>17</v>
      </c>
      <c r="B90" s="17" t="s">
        <v>18</v>
      </c>
    </row>
    <row r="91" spans="1:2" x14ac:dyDescent="0.2">
      <c r="A91" s="16" t="s">
        <v>19</v>
      </c>
      <c r="B91" s="17" t="s">
        <v>20</v>
      </c>
    </row>
    <row r="92" spans="1:2" x14ac:dyDescent="0.2">
      <c r="A92" s="16" t="s">
        <v>21</v>
      </c>
      <c r="B92" s="17" t="s">
        <v>35</v>
      </c>
    </row>
    <row r="94" spans="1:2" x14ac:dyDescent="0.2">
      <c r="A94" s="16" t="s">
        <v>9</v>
      </c>
      <c r="B94" s="17" t="s">
        <v>42</v>
      </c>
    </row>
    <row r="95" spans="1:2" x14ac:dyDescent="0.2">
      <c r="A95" s="16"/>
      <c r="B95" s="17"/>
    </row>
    <row r="96" spans="1:2" x14ac:dyDescent="0.2">
      <c r="A96" s="16" t="s">
        <v>10</v>
      </c>
      <c r="B96" s="17" t="s">
        <v>2</v>
      </c>
    </row>
    <row r="97" spans="1:2" x14ac:dyDescent="0.2">
      <c r="A97" s="16" t="s">
        <v>11</v>
      </c>
      <c r="B97" s="17" t="s">
        <v>11</v>
      </c>
    </row>
    <row r="98" spans="1:2" x14ac:dyDescent="0.2">
      <c r="A98" s="16" t="s">
        <v>12</v>
      </c>
      <c r="B98" s="17" t="s">
        <v>0</v>
      </c>
    </row>
    <row r="99" spans="1:2" x14ac:dyDescent="0.2">
      <c r="A99" s="16"/>
      <c r="B99" s="17"/>
    </row>
    <row r="100" spans="1:2" x14ac:dyDescent="0.2">
      <c r="A100" s="16" t="s">
        <v>13</v>
      </c>
      <c r="B100" s="17"/>
    </row>
    <row r="101" spans="1:2" x14ac:dyDescent="0.2">
      <c r="A101" s="16" t="s">
        <v>14</v>
      </c>
      <c r="B101" s="17">
        <v>1E-4</v>
      </c>
    </row>
    <row r="102" spans="1:2" x14ac:dyDescent="0.2">
      <c r="A102" s="16" t="s">
        <v>15</v>
      </c>
      <c r="B102" s="17" t="s">
        <v>16</v>
      </c>
    </row>
    <row r="103" spans="1:2" x14ac:dyDescent="0.2">
      <c r="A103" s="16" t="s">
        <v>17</v>
      </c>
      <c r="B103" s="17" t="s">
        <v>18</v>
      </c>
    </row>
    <row r="104" spans="1:2" x14ac:dyDescent="0.2">
      <c r="A104" s="16" t="s">
        <v>19</v>
      </c>
      <c r="B104" s="17" t="s">
        <v>20</v>
      </c>
    </row>
    <row r="105" spans="1:2" x14ac:dyDescent="0.2">
      <c r="A105" s="16" t="s">
        <v>21</v>
      </c>
      <c r="B105" s="17" t="s">
        <v>36</v>
      </c>
    </row>
    <row r="107" spans="1:2" x14ac:dyDescent="0.2">
      <c r="A107" s="16" t="s">
        <v>9</v>
      </c>
      <c r="B107" s="17" t="s">
        <v>42</v>
      </c>
    </row>
    <row r="108" spans="1:2" x14ac:dyDescent="0.2">
      <c r="A108" s="16"/>
      <c r="B108" s="17"/>
    </row>
    <row r="109" spans="1:2" x14ac:dyDescent="0.2">
      <c r="A109" s="16" t="s">
        <v>23</v>
      </c>
      <c r="B109" s="17" t="s">
        <v>3</v>
      </c>
    </row>
    <row r="110" spans="1:2" x14ac:dyDescent="0.2">
      <c r="A110" s="16" t="s">
        <v>11</v>
      </c>
      <c r="B110" s="17" t="s">
        <v>11</v>
      </c>
    </row>
    <row r="111" spans="1:2" x14ac:dyDescent="0.2">
      <c r="A111" s="16" t="s">
        <v>12</v>
      </c>
      <c r="B111" s="17" t="s">
        <v>0</v>
      </c>
    </row>
    <row r="112" spans="1:2" x14ac:dyDescent="0.2">
      <c r="A112" s="16"/>
      <c r="B112" s="17"/>
    </row>
    <row r="113" spans="1:2" x14ac:dyDescent="0.2">
      <c r="A113" s="16" t="s">
        <v>13</v>
      </c>
      <c r="B113" s="17"/>
    </row>
    <row r="114" spans="1:2" x14ac:dyDescent="0.2">
      <c r="A114" s="16" t="s">
        <v>14</v>
      </c>
      <c r="B114" s="17">
        <v>3.5000000000000003E-2</v>
      </c>
    </row>
    <row r="115" spans="1:2" x14ac:dyDescent="0.2">
      <c r="A115" s="16" t="s">
        <v>15</v>
      </c>
      <c r="B115" s="17" t="s">
        <v>37</v>
      </c>
    </row>
    <row r="116" spans="1:2" x14ac:dyDescent="0.2">
      <c r="A116" s="16" t="s">
        <v>17</v>
      </c>
      <c r="B116" s="17" t="s">
        <v>18</v>
      </c>
    </row>
    <row r="117" spans="1:2" x14ac:dyDescent="0.2">
      <c r="A117" s="16" t="s">
        <v>19</v>
      </c>
      <c r="B117" s="17" t="s">
        <v>20</v>
      </c>
    </row>
    <row r="118" spans="1:2" x14ac:dyDescent="0.2">
      <c r="A118" s="16" t="s">
        <v>21</v>
      </c>
      <c r="B118" s="17" t="s">
        <v>38</v>
      </c>
    </row>
    <row r="120" spans="1:2" x14ac:dyDescent="0.2">
      <c r="A120" s="16" t="s">
        <v>9</v>
      </c>
      <c r="B120" s="17" t="s">
        <v>42</v>
      </c>
    </row>
    <row r="121" spans="1:2" x14ac:dyDescent="0.2">
      <c r="A121" s="16"/>
      <c r="B121" s="17"/>
    </row>
    <row r="122" spans="1:2" x14ac:dyDescent="0.2">
      <c r="A122" s="16" t="s">
        <v>27</v>
      </c>
      <c r="B122" s="17" t="s">
        <v>4</v>
      </c>
    </row>
    <row r="123" spans="1:2" x14ac:dyDescent="0.2">
      <c r="A123" s="16" t="s">
        <v>11</v>
      </c>
      <c r="B123" s="17" t="s">
        <v>11</v>
      </c>
    </row>
    <row r="124" spans="1:2" x14ac:dyDescent="0.2">
      <c r="A124" s="16" t="s">
        <v>23</v>
      </c>
      <c r="B124" s="17" t="s">
        <v>3</v>
      </c>
    </row>
    <row r="125" spans="1:2" x14ac:dyDescent="0.2">
      <c r="A125" s="16"/>
      <c r="B125" s="17"/>
    </row>
    <row r="126" spans="1:2" x14ac:dyDescent="0.2">
      <c r="A126" s="16" t="s">
        <v>13</v>
      </c>
      <c r="B126" s="17"/>
    </row>
    <row r="127" spans="1:2" x14ac:dyDescent="0.2">
      <c r="A127" s="16" t="s">
        <v>14</v>
      </c>
      <c r="B127" s="17">
        <v>2.0000000000000001E-4</v>
      </c>
    </row>
    <row r="128" spans="1:2" x14ac:dyDescent="0.2">
      <c r="A128" s="16" t="s">
        <v>15</v>
      </c>
      <c r="B128" s="17" t="s">
        <v>16</v>
      </c>
    </row>
    <row r="129" spans="1:2" x14ac:dyDescent="0.2">
      <c r="A129" s="16" t="s">
        <v>17</v>
      </c>
      <c r="B129" s="17" t="s">
        <v>18</v>
      </c>
    </row>
    <row r="130" spans="1:2" x14ac:dyDescent="0.2">
      <c r="A130" s="16" t="s">
        <v>19</v>
      </c>
      <c r="B130" s="17" t="s">
        <v>20</v>
      </c>
    </row>
    <row r="131" spans="1:2" x14ac:dyDescent="0.2">
      <c r="A131" s="16" t="s">
        <v>21</v>
      </c>
      <c r="B131" s="17" t="s">
        <v>39</v>
      </c>
    </row>
    <row r="133" spans="1:2" x14ac:dyDescent="0.2">
      <c r="A133" s="16" t="s">
        <v>9</v>
      </c>
      <c r="B133" s="17" t="s">
        <v>42</v>
      </c>
    </row>
    <row r="134" spans="1:2" x14ac:dyDescent="0.2">
      <c r="A134" s="16"/>
      <c r="B134" s="17"/>
    </row>
    <row r="135" spans="1:2" x14ac:dyDescent="0.2">
      <c r="A135" s="16" t="s">
        <v>29</v>
      </c>
      <c r="B135" s="17" t="s">
        <v>5</v>
      </c>
    </row>
    <row r="136" spans="1:2" x14ac:dyDescent="0.2">
      <c r="A136" s="16" t="s">
        <v>11</v>
      </c>
      <c r="B136" s="17" t="s">
        <v>11</v>
      </c>
    </row>
    <row r="137" spans="1:2" x14ac:dyDescent="0.2">
      <c r="A137" s="16" t="s">
        <v>23</v>
      </c>
      <c r="B137" s="17" t="s">
        <v>3</v>
      </c>
    </row>
    <row r="138" spans="1:2" x14ac:dyDescent="0.2">
      <c r="A138" s="16"/>
      <c r="B138" s="17"/>
    </row>
    <row r="139" spans="1:2" x14ac:dyDescent="0.2">
      <c r="A139" s="16" t="s">
        <v>13</v>
      </c>
      <c r="B139" s="17"/>
    </row>
    <row r="140" spans="1:2" x14ac:dyDescent="0.2">
      <c r="A140" s="16" t="s">
        <v>14</v>
      </c>
      <c r="B140" s="17">
        <v>2E-3</v>
      </c>
    </row>
    <row r="141" spans="1:2" x14ac:dyDescent="0.2">
      <c r="A141" s="16" t="s">
        <v>15</v>
      </c>
      <c r="B141" s="17" t="s">
        <v>34</v>
      </c>
    </row>
    <row r="142" spans="1:2" x14ac:dyDescent="0.2">
      <c r="A142" s="16" t="s">
        <v>17</v>
      </c>
      <c r="B142" s="17" t="s">
        <v>18</v>
      </c>
    </row>
    <row r="143" spans="1:2" x14ac:dyDescent="0.2">
      <c r="A143" s="16" t="s">
        <v>19</v>
      </c>
      <c r="B143" s="17" t="s">
        <v>20</v>
      </c>
    </row>
    <row r="144" spans="1:2" x14ac:dyDescent="0.2">
      <c r="A144" s="16" t="s">
        <v>21</v>
      </c>
      <c r="B144" s="17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3S3 AB + STATS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2022-08-22T17:45:37Z</dcterms:created>
  <dcterms:modified xsi:type="dcterms:W3CDTF">2022-09-15T17:15:10Z</dcterms:modified>
</cp:coreProperties>
</file>