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enapier/Desktop/Seufert 2022 eLife Resubmission 9-13-22/Resub Final Source Files/"/>
    </mc:Choice>
  </mc:AlternateContent>
  <xr:revisionPtr revIDLastSave="0" documentId="13_ncr:1_{1A3B80F5-9E4A-CF4D-A159-C72B8891029E}" xr6:coauthVersionLast="47" xr6:coauthVersionMax="47" xr10:uidLastSave="{00000000-0000-0000-0000-000000000000}"/>
  <bookViews>
    <workbookView xWindow="140" yWindow="500" windowWidth="27880" windowHeight="15400" firstSheet="4" activeTab="9" xr2:uid="{90DB2C41-43A4-034E-AEF1-73E39754F4EB}"/>
  </bookViews>
  <sheets>
    <sheet name="Figure S7A" sheetId="10" r:id="rId1"/>
    <sheet name="Figure S7B 0-6h" sheetId="2" r:id="rId2"/>
    <sheet name="Figure S7B 8-14h" sheetId="3" r:id="rId3"/>
    <sheet name="Figure S7B 16-22h" sheetId="4" r:id="rId4"/>
    <sheet name="Figure 4S1B 24-30h" sheetId="5" r:id="rId5"/>
    <sheet name="Figure 4S1B 32-38h" sheetId="6" r:id="rId6"/>
    <sheet name="Figure 4S1B 40-46" sheetId="7" r:id="rId7"/>
    <sheet name="Figure 4S1B 48-60h" sheetId="8" r:id="rId8"/>
    <sheet name="Figure 4S1C" sheetId="9" r:id="rId9"/>
    <sheet name="Figure 4S1D + STATS" sheetId="12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8" l="1"/>
  <c r="E18" i="8"/>
  <c r="F18" i="8"/>
  <c r="G18" i="8"/>
  <c r="H18" i="8"/>
  <c r="I18" i="8"/>
  <c r="D19" i="8"/>
  <c r="E19" i="8"/>
  <c r="F19" i="8"/>
  <c r="G19" i="8"/>
  <c r="H19" i="8"/>
  <c r="I19" i="8"/>
  <c r="A20" i="8"/>
  <c r="D20" i="8"/>
  <c r="E20" i="8"/>
  <c r="F20" i="8"/>
  <c r="G20" i="8"/>
  <c r="H20" i="8"/>
  <c r="I20" i="8"/>
  <c r="A21" i="8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D21" i="8"/>
  <c r="E21" i="8"/>
  <c r="F21" i="8"/>
  <c r="G21" i="8"/>
  <c r="H21" i="8"/>
  <c r="I21" i="8"/>
  <c r="D22" i="8"/>
  <c r="D23" i="8"/>
  <c r="E23" i="8"/>
  <c r="F23" i="8"/>
  <c r="G23" i="8"/>
  <c r="H23" i="8"/>
  <c r="I23" i="8"/>
  <c r="D24" i="8"/>
  <c r="E24" i="8"/>
  <c r="F24" i="8"/>
  <c r="G24" i="8"/>
  <c r="H24" i="8"/>
  <c r="I24" i="8"/>
  <c r="D25" i="8"/>
  <c r="E25" i="8"/>
  <c r="F25" i="8"/>
  <c r="G25" i="8"/>
  <c r="H25" i="8"/>
  <c r="I25" i="8"/>
  <c r="D26" i="8"/>
  <c r="E26" i="8"/>
  <c r="F26" i="8"/>
  <c r="G26" i="8"/>
  <c r="H26" i="8"/>
  <c r="I26" i="8"/>
  <c r="D27" i="8"/>
  <c r="E27" i="8"/>
  <c r="F27" i="8"/>
  <c r="G27" i="8"/>
  <c r="H27" i="8"/>
  <c r="I27" i="8"/>
  <c r="D28" i="8"/>
  <c r="E28" i="8"/>
  <c r="F28" i="8"/>
  <c r="G28" i="8"/>
  <c r="H28" i="8"/>
  <c r="I28" i="8"/>
  <c r="D29" i="8"/>
  <c r="E29" i="8"/>
  <c r="F29" i="8"/>
  <c r="G29" i="8"/>
  <c r="H29" i="8"/>
  <c r="I29" i="8"/>
  <c r="D30" i="8"/>
  <c r="E30" i="8"/>
  <c r="F30" i="8"/>
  <c r="G30" i="8"/>
  <c r="H30" i="8"/>
  <c r="I30" i="8"/>
  <c r="D31" i="8"/>
  <c r="E31" i="8"/>
  <c r="F31" i="8"/>
  <c r="G31" i="8"/>
  <c r="H31" i="8"/>
  <c r="I31" i="8"/>
  <c r="D32" i="8"/>
  <c r="E32" i="8"/>
  <c r="F32" i="8"/>
  <c r="G32" i="8"/>
  <c r="H32" i="8"/>
  <c r="I32" i="8"/>
  <c r="D33" i="8"/>
  <c r="E33" i="8"/>
  <c r="F33" i="8"/>
  <c r="G33" i="8"/>
  <c r="H33" i="8"/>
  <c r="I33" i="8"/>
  <c r="D18" i="7"/>
  <c r="E18" i="7"/>
  <c r="F18" i="7"/>
  <c r="G18" i="7"/>
  <c r="H18" i="7"/>
  <c r="D19" i="7"/>
  <c r="E19" i="7"/>
  <c r="F19" i="7"/>
  <c r="G19" i="7"/>
  <c r="H19" i="7"/>
  <c r="A20" i="7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D20" i="7"/>
  <c r="E20" i="7"/>
  <c r="F20" i="7"/>
  <c r="G20" i="7"/>
  <c r="H20" i="7"/>
  <c r="D21" i="7"/>
  <c r="E21" i="7"/>
  <c r="F21" i="7"/>
  <c r="G21" i="7"/>
  <c r="H21" i="7"/>
  <c r="D22" i="7"/>
  <c r="D23" i="7"/>
  <c r="E23" i="7"/>
  <c r="F23" i="7"/>
  <c r="G23" i="7"/>
  <c r="H23" i="7"/>
  <c r="D24" i="7"/>
  <c r="E24" i="7"/>
  <c r="F24" i="7"/>
  <c r="G24" i="7"/>
  <c r="H24" i="7"/>
  <c r="D25" i="7"/>
  <c r="E25" i="7"/>
  <c r="F25" i="7"/>
  <c r="G25" i="7"/>
  <c r="H25" i="7"/>
  <c r="D26" i="7"/>
  <c r="E26" i="7"/>
  <c r="F26" i="7"/>
  <c r="G26" i="7"/>
  <c r="H26" i="7"/>
  <c r="D27" i="7"/>
  <c r="E27" i="7"/>
  <c r="F27" i="7"/>
  <c r="G27" i="7"/>
  <c r="H27" i="7"/>
  <c r="D28" i="7"/>
  <c r="E28" i="7"/>
  <c r="F28" i="7"/>
  <c r="G28" i="7"/>
  <c r="H28" i="7"/>
  <c r="D29" i="7"/>
  <c r="E29" i="7"/>
  <c r="F29" i="7"/>
  <c r="G29" i="7"/>
  <c r="H29" i="7"/>
  <c r="D30" i="7"/>
  <c r="E30" i="7"/>
  <c r="F30" i="7"/>
  <c r="G30" i="7"/>
  <c r="H30" i="7"/>
  <c r="D31" i="7"/>
  <c r="E31" i="7"/>
  <c r="F31" i="7"/>
  <c r="G31" i="7"/>
  <c r="H31" i="7"/>
  <c r="D32" i="7"/>
  <c r="E32" i="7"/>
  <c r="F32" i="7"/>
  <c r="G32" i="7"/>
  <c r="H32" i="7"/>
  <c r="D33" i="7"/>
  <c r="E33" i="7"/>
  <c r="F33" i="7"/>
  <c r="G33" i="7"/>
  <c r="H33" i="7"/>
  <c r="D18" i="6"/>
  <c r="E18" i="6"/>
  <c r="F18" i="6"/>
  <c r="G18" i="6"/>
  <c r="H18" i="6"/>
  <c r="D19" i="6"/>
  <c r="E19" i="6"/>
  <c r="F19" i="6"/>
  <c r="G19" i="6"/>
  <c r="H19" i="6"/>
  <c r="A20" i="6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D20" i="6"/>
  <c r="E20" i="6"/>
  <c r="F20" i="6"/>
  <c r="G20" i="6"/>
  <c r="H20" i="6"/>
  <c r="D21" i="6"/>
  <c r="E21" i="6"/>
  <c r="F21" i="6"/>
  <c r="G21" i="6"/>
  <c r="H21" i="6"/>
  <c r="D22" i="6"/>
  <c r="D23" i="6"/>
  <c r="E23" i="6"/>
  <c r="F23" i="6"/>
  <c r="G23" i="6"/>
  <c r="H23" i="6"/>
  <c r="D24" i="6"/>
  <c r="E24" i="6"/>
  <c r="F24" i="6"/>
  <c r="G24" i="6"/>
  <c r="H24" i="6"/>
  <c r="D25" i="6"/>
  <c r="E25" i="6"/>
  <c r="F25" i="6"/>
  <c r="G25" i="6"/>
  <c r="H25" i="6"/>
  <c r="D26" i="6"/>
  <c r="E26" i="6"/>
  <c r="F26" i="6"/>
  <c r="G26" i="6"/>
  <c r="H26" i="6"/>
  <c r="D27" i="6"/>
  <c r="E27" i="6"/>
  <c r="F27" i="6"/>
  <c r="G27" i="6"/>
  <c r="H27" i="6"/>
  <c r="D28" i="6"/>
  <c r="E28" i="6"/>
  <c r="F28" i="6"/>
  <c r="G28" i="6"/>
  <c r="H28" i="6"/>
  <c r="D29" i="6"/>
  <c r="E29" i="6"/>
  <c r="F29" i="6"/>
  <c r="G29" i="6"/>
  <c r="H29" i="6"/>
  <c r="D30" i="6"/>
  <c r="E30" i="6"/>
  <c r="F30" i="6"/>
  <c r="G30" i="6"/>
  <c r="H30" i="6"/>
  <c r="D31" i="6"/>
  <c r="E31" i="6"/>
  <c r="F31" i="6"/>
  <c r="G31" i="6"/>
  <c r="H31" i="6"/>
  <c r="D32" i="6"/>
  <c r="E32" i="6"/>
  <c r="F32" i="6"/>
  <c r="G32" i="6"/>
  <c r="H32" i="6"/>
  <c r="D33" i="6"/>
  <c r="E33" i="6"/>
  <c r="F33" i="6"/>
  <c r="G33" i="6"/>
  <c r="H33" i="6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D18" i="5"/>
  <c r="E18" i="5"/>
  <c r="F18" i="5"/>
  <c r="G18" i="5"/>
  <c r="H18" i="5"/>
  <c r="D19" i="5"/>
  <c r="E19" i="5"/>
  <c r="F19" i="5"/>
  <c r="G19" i="5"/>
  <c r="H19" i="5"/>
  <c r="A20" i="5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D20" i="5"/>
  <c r="E20" i="5"/>
  <c r="F20" i="5"/>
  <c r="G20" i="5"/>
  <c r="H20" i="5"/>
  <c r="D21" i="5"/>
  <c r="E21" i="5"/>
  <c r="F21" i="5"/>
  <c r="G21" i="5"/>
  <c r="H21" i="5"/>
  <c r="D22" i="5"/>
  <c r="E22" i="5"/>
  <c r="D23" i="5"/>
  <c r="E23" i="5"/>
  <c r="F23" i="5"/>
  <c r="G23" i="5"/>
  <c r="H23" i="5"/>
  <c r="D24" i="5"/>
  <c r="E24" i="5"/>
  <c r="F24" i="5"/>
  <c r="G24" i="5"/>
  <c r="H24" i="5"/>
  <c r="D25" i="5"/>
  <c r="E25" i="5"/>
  <c r="F25" i="5"/>
  <c r="G25" i="5"/>
  <c r="H25" i="5"/>
  <c r="D26" i="5"/>
  <c r="E26" i="5"/>
  <c r="F26" i="5"/>
  <c r="G26" i="5"/>
  <c r="H26" i="5"/>
  <c r="D27" i="5"/>
  <c r="E27" i="5"/>
  <c r="F27" i="5"/>
  <c r="G27" i="5"/>
  <c r="H27" i="5"/>
  <c r="D28" i="5"/>
  <c r="E28" i="5"/>
  <c r="F28" i="5"/>
  <c r="G28" i="5"/>
  <c r="H28" i="5"/>
  <c r="D29" i="5"/>
  <c r="E29" i="5"/>
  <c r="F29" i="5"/>
  <c r="G29" i="5"/>
  <c r="H29" i="5"/>
  <c r="D30" i="5"/>
  <c r="E30" i="5"/>
  <c r="F30" i="5"/>
  <c r="G30" i="5"/>
  <c r="H30" i="5"/>
  <c r="D31" i="5"/>
  <c r="E31" i="5"/>
  <c r="F31" i="5"/>
  <c r="G31" i="5"/>
  <c r="H31" i="5"/>
  <c r="D32" i="5"/>
  <c r="E32" i="5"/>
  <c r="F32" i="5"/>
  <c r="G32" i="5"/>
  <c r="H32" i="5"/>
  <c r="D33" i="5"/>
  <c r="E33" i="5"/>
  <c r="F33" i="5"/>
  <c r="G33" i="5"/>
  <c r="H33" i="5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D18" i="4"/>
  <c r="E18" i="4"/>
  <c r="F18" i="4"/>
  <c r="G18" i="4"/>
  <c r="H18" i="4"/>
  <c r="D19" i="4"/>
  <c r="E19" i="4"/>
  <c r="F19" i="4"/>
  <c r="G19" i="4"/>
  <c r="H19" i="4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D20" i="4"/>
  <c r="E20" i="4"/>
  <c r="F20" i="4"/>
  <c r="G20" i="4"/>
  <c r="H20" i="4"/>
  <c r="D21" i="4"/>
  <c r="E21" i="4"/>
  <c r="F21" i="4"/>
  <c r="G21" i="4"/>
  <c r="H21" i="4"/>
  <c r="D22" i="4"/>
  <c r="E22" i="4"/>
  <c r="F22" i="4"/>
  <c r="G22" i="4"/>
  <c r="H22" i="4"/>
  <c r="D23" i="4"/>
  <c r="E23" i="4"/>
  <c r="F23" i="4"/>
  <c r="G23" i="4"/>
  <c r="H23" i="4"/>
  <c r="D24" i="4"/>
  <c r="E24" i="4"/>
  <c r="F24" i="4"/>
  <c r="G24" i="4"/>
  <c r="H24" i="4"/>
  <c r="D25" i="4"/>
  <c r="E25" i="4"/>
  <c r="F25" i="4"/>
  <c r="G25" i="4"/>
  <c r="H25" i="4"/>
  <c r="D26" i="4"/>
  <c r="E26" i="4"/>
  <c r="F26" i="4"/>
  <c r="G26" i="4"/>
  <c r="H26" i="4"/>
  <c r="D27" i="4"/>
  <c r="E27" i="4"/>
  <c r="F27" i="4"/>
  <c r="G27" i="4"/>
  <c r="H27" i="4"/>
  <c r="D28" i="4"/>
  <c r="E28" i="4"/>
  <c r="F28" i="4"/>
  <c r="G28" i="4"/>
  <c r="H28" i="4"/>
  <c r="D29" i="4"/>
  <c r="E29" i="4"/>
  <c r="F29" i="4"/>
  <c r="G29" i="4"/>
  <c r="H29" i="4"/>
  <c r="D30" i="4"/>
  <c r="E30" i="4"/>
  <c r="F30" i="4"/>
  <c r="G30" i="4"/>
  <c r="H30" i="4"/>
  <c r="D31" i="4"/>
  <c r="E31" i="4"/>
  <c r="F31" i="4"/>
  <c r="G31" i="4"/>
  <c r="H31" i="4"/>
  <c r="D32" i="4"/>
  <c r="E32" i="4"/>
  <c r="F32" i="4"/>
  <c r="G32" i="4"/>
  <c r="H32" i="4"/>
  <c r="D33" i="4"/>
  <c r="E33" i="4"/>
  <c r="F33" i="4"/>
  <c r="G33" i="4"/>
  <c r="H33" i="4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D18" i="3"/>
  <c r="E18" i="3"/>
  <c r="F18" i="3"/>
  <c r="G18" i="3"/>
  <c r="H18" i="3"/>
  <c r="D19" i="3"/>
  <c r="E19" i="3"/>
  <c r="F19" i="3"/>
  <c r="G19" i="3"/>
  <c r="H19" i="3"/>
  <c r="A20" i="3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D20" i="3"/>
  <c r="E20" i="3"/>
  <c r="F20" i="3"/>
  <c r="G20" i="3"/>
  <c r="H20" i="3"/>
  <c r="D21" i="3"/>
  <c r="E21" i="3"/>
  <c r="F21" i="3"/>
  <c r="G21" i="3"/>
  <c r="H21" i="3"/>
  <c r="D22" i="3"/>
  <c r="E22" i="3"/>
  <c r="F22" i="3"/>
  <c r="G22" i="3"/>
  <c r="H22" i="3"/>
  <c r="D23" i="3"/>
  <c r="E23" i="3"/>
  <c r="F23" i="3"/>
  <c r="G23" i="3"/>
  <c r="H23" i="3"/>
  <c r="D24" i="3"/>
  <c r="E24" i="3"/>
  <c r="F24" i="3"/>
  <c r="G24" i="3"/>
  <c r="H24" i="3"/>
  <c r="D25" i="3"/>
  <c r="E25" i="3"/>
  <c r="F25" i="3"/>
  <c r="G25" i="3"/>
  <c r="H25" i="3"/>
  <c r="D26" i="3"/>
  <c r="E26" i="3"/>
  <c r="F26" i="3"/>
  <c r="G26" i="3"/>
  <c r="H26" i="3"/>
  <c r="D27" i="3"/>
  <c r="E27" i="3"/>
  <c r="F27" i="3"/>
  <c r="G27" i="3"/>
  <c r="H27" i="3"/>
  <c r="D28" i="3"/>
  <c r="E28" i="3"/>
  <c r="F28" i="3"/>
  <c r="G28" i="3"/>
  <c r="H28" i="3"/>
  <c r="D29" i="3"/>
  <c r="E29" i="3"/>
  <c r="F29" i="3"/>
  <c r="G29" i="3"/>
  <c r="H29" i="3"/>
  <c r="D30" i="3"/>
  <c r="E30" i="3"/>
  <c r="F30" i="3"/>
  <c r="G30" i="3"/>
  <c r="H30" i="3"/>
  <c r="D31" i="3"/>
  <c r="E31" i="3"/>
  <c r="F31" i="3"/>
  <c r="G31" i="3"/>
  <c r="H31" i="3"/>
  <c r="D32" i="3"/>
  <c r="E32" i="3"/>
  <c r="F32" i="3"/>
  <c r="G32" i="3"/>
  <c r="H32" i="3"/>
  <c r="D33" i="3"/>
  <c r="E33" i="3"/>
  <c r="F33" i="3"/>
  <c r="G33" i="3"/>
  <c r="H33" i="3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D19" i="2"/>
  <c r="E19" i="2"/>
  <c r="F19" i="2"/>
  <c r="G19" i="2"/>
  <c r="D20" i="2"/>
  <c r="E20" i="2"/>
  <c r="F20" i="2"/>
  <c r="G20" i="2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</calcChain>
</file>

<file path=xl/sharedStrings.xml><?xml version="1.0" encoding="utf-8"?>
<sst xmlns="http://schemas.openxmlformats.org/spreadsheetml/2006/main" count="400" uniqueCount="128">
  <si>
    <t>Veh</t>
  </si>
  <si>
    <t xml:space="preserve">12H PA </t>
  </si>
  <si>
    <t xml:space="preserve">6H PA </t>
  </si>
  <si>
    <t xml:space="preserve">3H PA </t>
  </si>
  <si>
    <t xml:space="preserve">0H PA </t>
  </si>
  <si>
    <t>LPS (mg/kg)</t>
  </si>
  <si>
    <t>Group</t>
  </si>
  <si>
    <t>Delta Temp (℃) M#</t>
  </si>
  <si>
    <t xml:space="preserve">Temp (℃) 6h </t>
  </si>
  <si>
    <t>Weight (g) 6h</t>
  </si>
  <si>
    <t xml:space="preserve">Temp (℃) 4h </t>
  </si>
  <si>
    <t>Weight (g) 4h</t>
  </si>
  <si>
    <t xml:space="preserve">Temp (℃) 2h </t>
  </si>
  <si>
    <t>Weight (g) 2h</t>
  </si>
  <si>
    <t xml:space="preserve">Temp (℃) 0h </t>
  </si>
  <si>
    <t>Weight (g) 0h</t>
  </si>
  <si>
    <t>M#</t>
  </si>
  <si>
    <t xml:space="preserve">Temp (℃) 14h </t>
  </si>
  <si>
    <t>Weight (g) 14h</t>
  </si>
  <si>
    <t xml:space="preserve">Temp (℃) 12h </t>
  </si>
  <si>
    <t>Weight (g) 12h</t>
  </si>
  <si>
    <t xml:space="preserve">Temp (℃) 10h </t>
  </si>
  <si>
    <t>Weight (g) 10h</t>
  </si>
  <si>
    <t xml:space="preserve">Temp (℃) 8h </t>
  </si>
  <si>
    <t>Weight (g) 8h</t>
  </si>
  <si>
    <t xml:space="preserve">Temp (℃) 22h </t>
  </si>
  <si>
    <t>Weight (g) 22h</t>
  </si>
  <si>
    <t xml:space="preserve">Temp (℃) 20h </t>
  </si>
  <si>
    <t>Weight (g) 20h</t>
  </si>
  <si>
    <t xml:space="preserve">Temp (℃) 18h </t>
  </si>
  <si>
    <t>Weight (g) 18h</t>
  </si>
  <si>
    <t xml:space="preserve">Temp (℃) 16h </t>
  </si>
  <si>
    <t>Weight (g) 16h</t>
  </si>
  <si>
    <t>-</t>
  </si>
  <si>
    <t xml:space="preserve">Temp (℃) 30h </t>
  </si>
  <si>
    <t>Weight (g) 30h</t>
  </si>
  <si>
    <t xml:space="preserve">Temp (℃) 28h </t>
  </si>
  <si>
    <t>Weight (g) 28h</t>
  </si>
  <si>
    <t xml:space="preserve">Temp (℃) 26h </t>
  </si>
  <si>
    <t>Weight (g) 26h</t>
  </si>
  <si>
    <t xml:space="preserve">Temp (℃) 24h </t>
  </si>
  <si>
    <t>Weight (g) 24h</t>
  </si>
  <si>
    <t xml:space="preserve">Temp (℃) 38h </t>
  </si>
  <si>
    <t>Weight (g) 38h</t>
  </si>
  <si>
    <t xml:space="preserve">Temp (℃) 36h </t>
  </si>
  <si>
    <t>Weight (g) 36h</t>
  </si>
  <si>
    <t xml:space="preserve">Temp (℃) 34h </t>
  </si>
  <si>
    <t>Weight (g) 34h</t>
  </si>
  <si>
    <t xml:space="preserve">Temp (℃) 32h </t>
  </si>
  <si>
    <t>Weight (g) 32h</t>
  </si>
  <si>
    <t xml:space="preserve">Temp (℃) 46h </t>
  </si>
  <si>
    <t>Weight (g) 46h</t>
  </si>
  <si>
    <t xml:space="preserve">Temp (℃) 44h </t>
  </si>
  <si>
    <t>Weight (g) 44h</t>
  </si>
  <si>
    <t xml:space="preserve">Temp (℃) 42h </t>
  </si>
  <si>
    <t>Weight (g) 42h</t>
  </si>
  <si>
    <t xml:space="preserve">Temp (℃) 40h </t>
  </si>
  <si>
    <t>Weight (g) 40h</t>
  </si>
  <si>
    <t xml:space="preserve">Temp (℃) 104h </t>
  </si>
  <si>
    <t>Weight (g) 104h</t>
  </si>
  <si>
    <t xml:space="preserve">Temp (℃) 80h </t>
  </si>
  <si>
    <t>Weight (g) 80h</t>
  </si>
  <si>
    <t xml:space="preserve">Temp (℃) 55h </t>
  </si>
  <si>
    <t>Weight (g) 55h</t>
  </si>
  <si>
    <t xml:space="preserve">Temp (℃) 50h </t>
  </si>
  <si>
    <t>Weight (g) 50h</t>
  </si>
  <si>
    <t xml:space="preserve">Temp (℃) 48h </t>
  </si>
  <si>
    <t>Weight (g) 48h</t>
  </si>
  <si>
    <t>Time (h)</t>
  </si>
  <si>
    <t>11.3.2020 12 h PA, Balb/c mice</t>
  </si>
  <si>
    <t xml:space="preserve">Veh </t>
  </si>
  <si>
    <t xml:space="preserve">0h PA </t>
  </si>
  <si>
    <t xml:space="preserve">3h PA </t>
  </si>
  <si>
    <t xml:space="preserve">6h PA </t>
  </si>
  <si>
    <t>11.3.2020 12 h PA, 10mg/kg LPS, Balb/c mice, Survival (Prism)</t>
  </si>
  <si>
    <t>standard</t>
  </si>
  <si>
    <t>conc. ug/mL</t>
  </si>
  <si>
    <t>Sample</t>
  </si>
  <si>
    <t>Area</t>
  </si>
  <si>
    <t>conc. (ug/mL) from std</t>
  </si>
  <si>
    <t>Normalized conc. (ug/ mL of serum)</t>
  </si>
  <si>
    <t>umol</t>
  </si>
  <si>
    <t>PA MW</t>
  </si>
  <si>
    <t>PA std 1</t>
  </si>
  <si>
    <t>2h veh 1</t>
  </si>
  <si>
    <t>PA std 2</t>
  </si>
  <si>
    <t>2h veh 2</t>
  </si>
  <si>
    <t>PA std 3</t>
  </si>
  <si>
    <t>2h veh 3</t>
  </si>
  <si>
    <t>PA std 4</t>
  </si>
  <si>
    <t>2h PA 1</t>
  </si>
  <si>
    <t>PA std 5</t>
  </si>
  <si>
    <t>2h PA 2</t>
  </si>
  <si>
    <t>PA std 6</t>
  </si>
  <si>
    <t>2h PA 3</t>
  </si>
  <si>
    <t>PA std 7</t>
  </si>
  <si>
    <t>5h veh 1</t>
  </si>
  <si>
    <t>5h veh 2</t>
  </si>
  <si>
    <t>5h veh 3</t>
  </si>
  <si>
    <t>5h PA 1</t>
  </si>
  <si>
    <t>5h PA 2</t>
  </si>
  <si>
    <t>5h PA 3</t>
  </si>
  <si>
    <t>Data from OSU Linus Pauling Institute</t>
  </si>
  <si>
    <t>Two-tailed</t>
  </si>
  <si>
    <t>One- or two-tailed P value?</t>
  </si>
  <si>
    <t>Yes</t>
  </si>
  <si>
    <t>Significantly different (P &lt; 0.05)?</t>
  </si>
  <si>
    <t>P value summary</t>
  </si>
  <si>
    <t>P value</t>
  </si>
  <si>
    <t>vs.</t>
  </si>
  <si>
    <t>Table Analyzed</t>
  </si>
  <si>
    <t>12h PA (20h post-LPS)</t>
  </si>
  <si>
    <t>12h PA (0h post-LPS)</t>
  </si>
  <si>
    <t>Veh (20h post-LPS)</t>
  </si>
  <si>
    <t>Veh (0h post-LPS)</t>
  </si>
  <si>
    <t xml:space="preserve">Glucose (mg/dL), Balb/c mice, 12h PA + 10mg/kg LPS, 12.15.2020 </t>
  </si>
  <si>
    <t>Column D</t>
  </si>
  <si>
    <t>12h PA (20h)</t>
  </si>
  <si>
    <t>Column C</t>
  </si>
  <si>
    <t>12h PA (0h)</t>
  </si>
  <si>
    <t>Mann Whitney test</t>
  </si>
  <si>
    <t>Exact or approximate P value?</t>
  </si>
  <si>
    <t>Exact</t>
  </si>
  <si>
    <t>*</t>
  </si>
  <si>
    <t>Sum of ranks in column C,D</t>
  </si>
  <si>
    <t>26 , 10</t>
  </si>
  <si>
    <t>Mann-Whitney U</t>
  </si>
  <si>
    <t>Fig S7D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</si>
</sst>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3" borderId="0" xfId="0" applyFont="1" applyFill="1"/>
    <xf numFmtId="0" fontId="1" fillId="0" borderId="0" xfId="0" applyFont="1"/>
    <xf numFmtId="0" fontId="9" fillId="0" borderId="0" xfId="0" applyFont="1"/>
    <xf numFmtId="1" fontId="9" fillId="0" borderId="0" xfId="0" applyNumberFormat="1" applyFont="1"/>
    <xf numFmtId="0" fontId="9" fillId="4" borderId="1" xfId="0" applyFont="1" applyFill="1" applyBorder="1"/>
    <xf numFmtId="1" fontId="9" fillId="4" borderId="1" xfId="0" applyNumberFormat="1" applyFont="1" applyFill="1" applyBorder="1"/>
    <xf numFmtId="2" fontId="9" fillId="5" borderId="1" xfId="0" applyNumberFormat="1" applyFont="1" applyFill="1" applyBorder="1"/>
    <xf numFmtId="164" fontId="9" fillId="4" borderId="1" xfId="0" applyNumberFormat="1" applyFont="1" applyFill="1" applyBorder="1"/>
    <xf numFmtId="0" fontId="4" fillId="4" borderId="1" xfId="0" applyFont="1" applyFill="1" applyBorder="1"/>
    <xf numFmtId="0" fontId="10" fillId="0" borderId="0" xfId="1"/>
    <xf numFmtId="0" fontId="8" fillId="0" borderId="0" xfId="1" applyFont="1"/>
    <xf numFmtId="0" fontId="8" fillId="0" borderId="0" xfId="1" applyFont="1" applyAlignment="1">
      <alignment horizontal="left"/>
    </xf>
    <xf numFmtId="0" fontId="7" fillId="0" borderId="0" xfId="1" applyFont="1"/>
    <xf numFmtId="0" fontId="6" fillId="0" borderId="0" xfId="1" applyFont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1" fillId="0" borderId="0" xfId="0" applyFont="1"/>
    <xf numFmtId="0" fontId="6" fillId="0" borderId="6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/>
    </xf>
  </cellXfs>
  <cellStyles count="2">
    <cellStyle name="Normal" xfId="0" builtinId="0"/>
    <cellStyle name="Normal 2" xfId="1" xr:uid="{840F36DE-4768-064E-8A72-7C84540D96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Palmitic acid 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[1]Sheet1!$B$2:$B$8</c:f>
              <c:numCache>
                <c:formatCode>General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[1]Sheet1!$C$2:$C$8</c:f>
              <c:numCache>
                <c:formatCode>General</c:formatCode>
                <c:ptCount val="7"/>
                <c:pt idx="0">
                  <c:v>8519.8189999999995</c:v>
                </c:pt>
                <c:pt idx="1">
                  <c:v>13509.450999999999</c:v>
                </c:pt>
                <c:pt idx="2">
                  <c:v>29545.609</c:v>
                </c:pt>
                <c:pt idx="3">
                  <c:v>34156.550999999999</c:v>
                </c:pt>
                <c:pt idx="4">
                  <c:v>62992.508000000002</c:v>
                </c:pt>
                <c:pt idx="5">
                  <c:v>146289.90599999999</c:v>
                </c:pt>
                <c:pt idx="6">
                  <c:v>312419.68800000002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FB-674D-AE26-E18575FA9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815832"/>
        <c:axId val="360370008"/>
      </c:scatterChart>
      <c:valAx>
        <c:axId val="424815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370008"/>
        <c:crosses val="autoZero"/>
        <c:crossBetween val="midCat"/>
      </c:valAx>
      <c:valAx>
        <c:axId val="36037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815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9</xdr:row>
      <xdr:rowOff>38100</xdr:rowOff>
    </xdr:from>
    <xdr:to>
      <xdr:col>6</xdr:col>
      <xdr:colOff>419100</xdr:colOff>
      <xdr:row>22</xdr:row>
      <xdr:rowOff>198967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2278C6-E9CC-40F4-934E-CBA70793A7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ufert/Desktop/Napier%20Lab%20Winter%202022/Data/Mouse%20Data%202022/PA%20Lipidomics/2022-04-20-Palmitic%20ac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0.1</v>
          </cell>
          <cell r="C2">
            <v>8519.8189999999995</v>
          </cell>
        </row>
        <row r="3">
          <cell r="B3">
            <v>0.2</v>
          </cell>
          <cell r="C3">
            <v>13509.450999999999</v>
          </cell>
        </row>
        <row r="4">
          <cell r="B4">
            <v>0.5</v>
          </cell>
          <cell r="C4">
            <v>29545.609</v>
          </cell>
        </row>
        <row r="5">
          <cell r="B5">
            <v>1</v>
          </cell>
          <cell r="C5">
            <v>34156.550999999999</v>
          </cell>
        </row>
        <row r="6">
          <cell r="B6">
            <v>2</v>
          </cell>
          <cell r="C6">
            <v>62992.508000000002</v>
          </cell>
        </row>
        <row r="7">
          <cell r="B7">
            <v>5</v>
          </cell>
          <cell r="C7">
            <v>146289.90599999999</v>
          </cell>
        </row>
        <row r="8">
          <cell r="B8">
            <v>10</v>
          </cell>
          <cell r="C8">
            <v>312419.68800000002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37BDF-0D27-C645-BCF5-E6D2A1132469}">
  <dimension ref="A1:Q25"/>
  <sheetViews>
    <sheetView topLeftCell="F1" zoomScale="150" zoomScaleNormal="150" workbookViewId="0">
      <selection activeCell="D4" sqref="D4"/>
    </sheetView>
  </sheetViews>
  <sheetFormatPr baseColWidth="10" defaultRowHeight="16" x14ac:dyDescent="0.2"/>
  <sheetData>
    <row r="1" spans="1:17" x14ac:dyDescent="0.2">
      <c r="A1" s="19" t="s">
        <v>75</v>
      </c>
      <c r="B1" s="19" t="s">
        <v>76</v>
      </c>
      <c r="C1" s="19"/>
      <c r="D1" s="23" t="s">
        <v>102</v>
      </c>
      <c r="E1" s="19"/>
      <c r="F1" s="19"/>
      <c r="G1" s="17"/>
      <c r="H1" s="17"/>
      <c r="I1" s="19" t="s">
        <v>77</v>
      </c>
      <c r="J1" s="19" t="s">
        <v>78</v>
      </c>
      <c r="K1" s="19" t="s">
        <v>79</v>
      </c>
      <c r="L1" s="19" t="s">
        <v>80</v>
      </c>
      <c r="M1" s="17" t="s">
        <v>81</v>
      </c>
      <c r="N1" s="17" t="s">
        <v>82</v>
      </c>
      <c r="O1" s="17"/>
      <c r="P1" s="17"/>
      <c r="Q1" s="17"/>
    </row>
    <row r="2" spans="1:17" x14ac:dyDescent="0.2">
      <c r="A2" s="19" t="s">
        <v>83</v>
      </c>
      <c r="B2" s="19">
        <v>0.1</v>
      </c>
      <c r="C2" s="20">
        <v>8520</v>
      </c>
      <c r="D2" s="17"/>
      <c r="E2" s="17"/>
      <c r="F2" s="17"/>
      <c r="G2" s="17"/>
      <c r="H2" s="17"/>
      <c r="I2" s="19" t="s">
        <v>84</v>
      </c>
      <c r="J2" s="20">
        <v>41356</v>
      </c>
      <c r="K2" s="22">
        <v>1.177</v>
      </c>
      <c r="L2" s="21">
        <v>29.43</v>
      </c>
      <c r="M2" s="17">
        <v>114.7577</v>
      </c>
      <c r="N2" s="17">
        <v>256.42</v>
      </c>
      <c r="O2" s="17"/>
      <c r="P2" s="17"/>
      <c r="Q2" s="17"/>
    </row>
    <row r="3" spans="1:17" x14ac:dyDescent="0.2">
      <c r="A3" s="19" t="s">
        <v>85</v>
      </c>
      <c r="B3" s="19">
        <v>0.2</v>
      </c>
      <c r="C3" s="20">
        <v>13509</v>
      </c>
      <c r="D3" s="17"/>
      <c r="E3" s="17"/>
      <c r="F3" s="17"/>
      <c r="G3" s="17"/>
      <c r="H3" s="17"/>
      <c r="I3" s="19" t="s">
        <v>86</v>
      </c>
      <c r="J3" s="20">
        <v>66993</v>
      </c>
      <c r="K3" s="22">
        <v>2.0289999999999999</v>
      </c>
      <c r="L3" s="21">
        <v>50.72</v>
      </c>
      <c r="M3" s="17">
        <v>197.7824</v>
      </c>
      <c r="N3" s="17"/>
      <c r="O3" s="17"/>
      <c r="P3" s="17"/>
      <c r="Q3" s="17"/>
    </row>
    <row r="4" spans="1:17" x14ac:dyDescent="0.2">
      <c r="A4" s="19" t="s">
        <v>87</v>
      </c>
      <c r="B4" s="19">
        <v>0.5</v>
      </c>
      <c r="C4" s="20">
        <v>29546</v>
      </c>
      <c r="D4" s="17"/>
      <c r="E4" s="17"/>
      <c r="F4" s="17"/>
      <c r="G4" s="17"/>
      <c r="H4" s="17"/>
      <c r="I4" s="19" t="s">
        <v>88</v>
      </c>
      <c r="J4" s="20">
        <v>86240</v>
      </c>
      <c r="K4" s="22">
        <v>2.6680000000000001</v>
      </c>
      <c r="L4" s="21">
        <v>66.7</v>
      </c>
      <c r="M4" s="17">
        <v>260.11200000000002</v>
      </c>
      <c r="N4" s="17"/>
      <c r="O4" s="17"/>
      <c r="P4" s="17"/>
      <c r="Q4" s="17"/>
    </row>
    <row r="5" spans="1:17" x14ac:dyDescent="0.2">
      <c r="A5" s="19" t="s">
        <v>89</v>
      </c>
      <c r="B5" s="19">
        <v>1</v>
      </c>
      <c r="C5" s="20">
        <v>34157</v>
      </c>
      <c r="D5" s="17"/>
      <c r="E5" s="17"/>
      <c r="F5" s="17"/>
      <c r="G5" s="17"/>
      <c r="H5" s="17"/>
      <c r="I5" s="19" t="s">
        <v>90</v>
      </c>
      <c r="J5" s="20">
        <v>77049</v>
      </c>
      <c r="K5" s="22">
        <v>2.363</v>
      </c>
      <c r="L5" s="21">
        <v>59.07</v>
      </c>
      <c r="M5" s="17">
        <v>230.34639999999999</v>
      </c>
      <c r="N5" s="17"/>
      <c r="O5" s="17"/>
      <c r="P5" s="17"/>
      <c r="Q5" s="17"/>
    </row>
    <row r="6" spans="1:17" x14ac:dyDescent="0.2">
      <c r="A6" s="19" t="s">
        <v>91</v>
      </c>
      <c r="B6" s="19">
        <v>2</v>
      </c>
      <c r="C6" s="20">
        <v>62993</v>
      </c>
      <c r="D6" s="17"/>
      <c r="E6" s="17"/>
      <c r="F6" s="17"/>
      <c r="G6" s="17"/>
      <c r="H6" s="17"/>
      <c r="I6" s="19" t="s">
        <v>92</v>
      </c>
      <c r="J6" s="20">
        <v>108437</v>
      </c>
      <c r="K6" s="22">
        <v>3.4049999999999998</v>
      </c>
      <c r="L6" s="21">
        <v>85.13</v>
      </c>
      <c r="M6" s="17">
        <v>331.99639999999999</v>
      </c>
      <c r="N6" s="17"/>
      <c r="O6" s="17"/>
      <c r="P6" s="17"/>
      <c r="Q6" s="17"/>
    </row>
    <row r="7" spans="1:17" x14ac:dyDescent="0.2">
      <c r="A7" s="19" t="s">
        <v>93</v>
      </c>
      <c r="B7" s="19">
        <v>5</v>
      </c>
      <c r="C7" s="20">
        <v>146290</v>
      </c>
      <c r="D7" s="17"/>
      <c r="E7" s="17"/>
      <c r="F7" s="17"/>
      <c r="G7" s="17"/>
      <c r="H7" s="17"/>
      <c r="I7" s="19" t="s">
        <v>94</v>
      </c>
      <c r="J7" s="20">
        <v>137369</v>
      </c>
      <c r="K7" s="22">
        <v>4.3659999999999997</v>
      </c>
      <c r="L7" s="21">
        <v>109.16</v>
      </c>
      <c r="M7" s="17">
        <v>425.68979999999999</v>
      </c>
      <c r="N7" s="17"/>
      <c r="O7" s="17"/>
      <c r="P7" s="17"/>
      <c r="Q7" s="17"/>
    </row>
    <row r="8" spans="1:17" x14ac:dyDescent="0.2">
      <c r="A8" s="19" t="s">
        <v>95</v>
      </c>
      <c r="B8" s="19">
        <v>10</v>
      </c>
      <c r="C8" s="20">
        <v>312420</v>
      </c>
      <c r="D8" s="17"/>
      <c r="E8" s="17"/>
      <c r="F8" s="17"/>
      <c r="G8" s="17"/>
      <c r="H8" s="17"/>
      <c r="I8" s="19" t="s">
        <v>96</v>
      </c>
      <c r="J8" s="20">
        <v>73120</v>
      </c>
      <c r="K8" s="22">
        <v>2.2320000000000002</v>
      </c>
      <c r="L8" s="21">
        <v>55.8</v>
      </c>
      <c r="M8" s="17">
        <v>217.6224</v>
      </c>
      <c r="N8" s="17"/>
      <c r="O8" s="17"/>
      <c r="P8" s="17"/>
      <c r="Q8" s="17"/>
    </row>
    <row r="9" spans="1:17" x14ac:dyDescent="0.2">
      <c r="A9" s="17"/>
      <c r="B9" s="17"/>
      <c r="C9" s="17"/>
      <c r="D9" s="17"/>
      <c r="E9" s="17"/>
      <c r="F9" s="17"/>
      <c r="G9" s="17"/>
      <c r="H9" s="17"/>
      <c r="I9" s="19" t="s">
        <v>97</v>
      </c>
      <c r="J9" s="20">
        <v>58884</v>
      </c>
      <c r="K9" s="22">
        <v>1.7589999999999999</v>
      </c>
      <c r="L9" s="21">
        <v>43.98</v>
      </c>
      <c r="M9" s="17">
        <v>171.52189999999999</v>
      </c>
      <c r="N9" s="17"/>
      <c r="O9" s="17"/>
      <c r="P9" s="17"/>
      <c r="Q9" s="17"/>
    </row>
    <row r="10" spans="1:17" x14ac:dyDescent="0.2">
      <c r="A10" s="17"/>
      <c r="B10" s="17"/>
      <c r="C10" s="17"/>
      <c r="D10" s="17"/>
      <c r="E10" s="17"/>
      <c r="F10" s="17"/>
      <c r="G10" s="17"/>
      <c r="H10" s="17"/>
      <c r="I10" s="19" t="s">
        <v>98</v>
      </c>
      <c r="J10" s="20">
        <v>76606</v>
      </c>
      <c r="K10" s="22">
        <v>2.3479999999999999</v>
      </c>
      <c r="L10" s="21">
        <v>58.7</v>
      </c>
      <c r="M10" s="17">
        <v>228.911</v>
      </c>
      <c r="N10" s="17"/>
      <c r="O10" s="17"/>
      <c r="P10" s="17"/>
      <c r="Q10" s="17"/>
    </row>
    <row r="11" spans="1:17" x14ac:dyDescent="0.2">
      <c r="A11" s="17"/>
      <c r="B11" s="17"/>
      <c r="C11" s="17"/>
      <c r="D11" s="17"/>
      <c r="E11" s="17"/>
      <c r="F11" s="17"/>
      <c r="G11" s="17"/>
      <c r="H11" s="17"/>
      <c r="I11" s="19" t="s">
        <v>99</v>
      </c>
      <c r="J11" s="20">
        <v>59511</v>
      </c>
      <c r="K11" s="22">
        <v>1.78</v>
      </c>
      <c r="L11" s="21">
        <v>44.5</v>
      </c>
      <c r="M11" s="17">
        <v>173.55109999999999</v>
      </c>
      <c r="N11" s="17"/>
      <c r="O11" s="17"/>
      <c r="P11" s="17"/>
      <c r="Q11" s="17"/>
    </row>
    <row r="12" spans="1:17" x14ac:dyDescent="0.2">
      <c r="A12" s="17"/>
      <c r="B12" s="17"/>
      <c r="C12" s="17"/>
      <c r="D12" s="17"/>
      <c r="E12" s="17"/>
      <c r="F12" s="17"/>
      <c r="G12" s="17"/>
      <c r="H12" s="17"/>
      <c r="I12" s="19" t="s">
        <v>100</v>
      </c>
      <c r="J12" s="20">
        <v>80229</v>
      </c>
      <c r="K12" s="22">
        <v>2.468</v>
      </c>
      <c r="L12" s="21">
        <v>61.71</v>
      </c>
      <c r="M12" s="17">
        <v>240.64599999999999</v>
      </c>
      <c r="N12" s="17"/>
      <c r="O12" s="17"/>
      <c r="P12" s="17"/>
      <c r="Q12" s="17"/>
    </row>
    <row r="13" spans="1:17" x14ac:dyDescent="0.2">
      <c r="A13" s="17"/>
      <c r="B13" s="17"/>
      <c r="C13" s="17"/>
      <c r="D13" s="17"/>
      <c r="E13" s="17"/>
      <c r="F13" s="17"/>
      <c r="G13" s="17"/>
      <c r="H13" s="17"/>
      <c r="I13" s="19" t="s">
        <v>101</v>
      </c>
      <c r="J13" s="20">
        <v>87464</v>
      </c>
      <c r="K13" s="22">
        <v>2.7090000000000001</v>
      </c>
      <c r="L13" s="21">
        <v>67.709999999999994</v>
      </c>
      <c r="M13" s="17">
        <v>264.07499999999999</v>
      </c>
      <c r="N13" s="17"/>
      <c r="O13" s="17"/>
      <c r="P13" s="17"/>
      <c r="Q13" s="17"/>
    </row>
    <row r="14" spans="1:17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/>
    </row>
    <row r="16" spans="1:17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</row>
    <row r="17" spans="1:17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</row>
    <row r="18" spans="1:17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</row>
    <row r="19" spans="1:17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</row>
    <row r="20" spans="1:17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</row>
    <row r="21" spans="1:17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  <row r="22" spans="1:17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74FDB-BD74-4E49-81B1-4B694B66A07E}">
  <dimension ref="A1:H1000"/>
  <sheetViews>
    <sheetView tabSelected="1" workbookViewId="0">
      <selection activeCell="G14" sqref="G14"/>
    </sheetView>
  </sheetViews>
  <sheetFormatPr baseColWidth="10" defaultColWidth="11.1640625" defaultRowHeight="15" customHeight="1" x14ac:dyDescent="0.2"/>
  <cols>
    <col min="1" max="1" width="10.5" style="24" customWidth="1"/>
    <col min="2" max="2" width="16.5" style="24" customWidth="1"/>
    <col min="3" max="3" width="17.5" style="24" customWidth="1"/>
    <col min="4" max="4" width="19.33203125" style="24" customWidth="1"/>
    <col min="5" max="5" width="20.33203125" style="24" customWidth="1"/>
    <col min="6" max="6" width="10.5" style="24" customWidth="1"/>
    <col min="7" max="7" width="36.1640625" style="24" bestFit="1" customWidth="1"/>
    <col min="8" max="26" width="10.5" style="24" customWidth="1"/>
    <col min="27" max="16384" width="11.1640625" style="24"/>
  </cols>
  <sheetData>
    <row r="1" spans="1:8" ht="15.75" customHeight="1" x14ac:dyDescent="0.2">
      <c r="A1" s="28" t="s">
        <v>115</v>
      </c>
      <c r="B1" s="27"/>
      <c r="C1" s="27"/>
      <c r="D1" s="27"/>
      <c r="E1" s="27"/>
    </row>
    <row r="2" spans="1:8" ht="15.75" customHeight="1" x14ac:dyDescent="0.2">
      <c r="A2" s="34" t="s">
        <v>16</v>
      </c>
      <c r="B2" s="34" t="s">
        <v>114</v>
      </c>
      <c r="C2" s="34" t="s">
        <v>113</v>
      </c>
      <c r="D2" s="34" t="s">
        <v>112</v>
      </c>
      <c r="E2" s="34" t="s">
        <v>111</v>
      </c>
      <c r="G2" s="37" t="s">
        <v>110</v>
      </c>
      <c r="H2" s="36" t="s">
        <v>127</v>
      </c>
    </row>
    <row r="3" spans="1:8" ht="15.75" customHeight="1" x14ac:dyDescent="0.2">
      <c r="A3" s="35">
        <v>1</v>
      </c>
      <c r="B3" s="36">
        <v>100</v>
      </c>
      <c r="C3" s="36">
        <v>27</v>
      </c>
      <c r="D3" s="36">
        <v>107</v>
      </c>
      <c r="E3" s="36">
        <v>25</v>
      </c>
      <c r="G3" s="37"/>
      <c r="H3" s="36"/>
    </row>
    <row r="4" spans="1:8" ht="15.75" customHeight="1" x14ac:dyDescent="0.2">
      <c r="A4" s="35">
        <v>2</v>
      </c>
      <c r="B4" s="36">
        <v>110</v>
      </c>
      <c r="C4" s="36">
        <v>21</v>
      </c>
      <c r="D4" s="36">
        <v>120</v>
      </c>
      <c r="E4" s="36">
        <v>42</v>
      </c>
      <c r="G4" s="37" t="s">
        <v>116</v>
      </c>
      <c r="H4" s="36" t="s">
        <v>117</v>
      </c>
    </row>
    <row r="5" spans="1:8" ht="15.75" customHeight="1" x14ac:dyDescent="0.2">
      <c r="A5" s="35">
        <v>3</v>
      </c>
      <c r="B5" s="36">
        <v>111</v>
      </c>
      <c r="C5" s="36">
        <v>52</v>
      </c>
      <c r="D5" s="36">
        <v>99</v>
      </c>
      <c r="E5" s="36">
        <v>33</v>
      </c>
      <c r="G5" s="37" t="s">
        <v>109</v>
      </c>
      <c r="H5" s="36" t="s">
        <v>109</v>
      </c>
    </row>
    <row r="6" spans="1:8" ht="15.75" customHeight="1" x14ac:dyDescent="0.2">
      <c r="B6" s="33"/>
      <c r="C6" s="33"/>
      <c r="D6" s="36">
        <v>105</v>
      </c>
      <c r="E6" s="36">
        <v>53</v>
      </c>
      <c r="G6" s="37" t="s">
        <v>118</v>
      </c>
      <c r="H6" s="36" t="s">
        <v>119</v>
      </c>
    </row>
    <row r="7" spans="1:8" ht="15.75" customHeight="1" x14ac:dyDescent="0.2">
      <c r="G7" s="37"/>
      <c r="H7" s="36"/>
    </row>
    <row r="8" spans="1:8" ht="15.75" customHeight="1" x14ac:dyDescent="0.2">
      <c r="G8" s="37" t="s">
        <v>120</v>
      </c>
      <c r="H8" s="36"/>
    </row>
    <row r="9" spans="1:8" ht="15.75" customHeight="1" x14ac:dyDescent="0.2">
      <c r="G9" s="37" t="s">
        <v>108</v>
      </c>
      <c r="H9" s="36">
        <v>2.86E-2</v>
      </c>
    </row>
    <row r="10" spans="1:8" ht="15.75" customHeight="1" x14ac:dyDescent="0.2">
      <c r="G10" s="37" t="s">
        <v>121</v>
      </c>
      <c r="H10" s="36" t="s">
        <v>122</v>
      </c>
    </row>
    <row r="11" spans="1:8" ht="15.75" customHeight="1" x14ac:dyDescent="0.2">
      <c r="G11" s="37" t="s">
        <v>107</v>
      </c>
      <c r="H11" s="36" t="s">
        <v>123</v>
      </c>
    </row>
    <row r="12" spans="1:8" ht="15.75" customHeight="1" x14ac:dyDescent="0.2">
      <c r="G12" s="37" t="s">
        <v>106</v>
      </c>
      <c r="H12" s="36" t="s">
        <v>105</v>
      </c>
    </row>
    <row r="13" spans="1:8" ht="15.75" customHeight="1" x14ac:dyDescent="0.2">
      <c r="G13" s="37" t="s">
        <v>104</v>
      </c>
      <c r="H13" s="36" t="s">
        <v>103</v>
      </c>
    </row>
    <row r="14" spans="1:8" ht="15.75" customHeight="1" x14ac:dyDescent="0.2">
      <c r="G14" s="37" t="s">
        <v>124</v>
      </c>
      <c r="H14" s="36" t="s">
        <v>125</v>
      </c>
    </row>
    <row r="15" spans="1:8" ht="15.75" customHeight="1" x14ac:dyDescent="0.2">
      <c r="G15" s="37" t="s">
        <v>126</v>
      </c>
      <c r="H15" s="36">
        <v>0</v>
      </c>
    </row>
    <row r="16" spans="1:8" ht="15.75" customHeight="1" x14ac:dyDescent="0.2">
      <c r="G16" s="26"/>
      <c r="H16" s="25"/>
    </row>
    <row r="17" spans="7:8" ht="15.75" customHeight="1" x14ac:dyDescent="0.2">
      <c r="G17" s="26"/>
      <c r="H17" s="25"/>
    </row>
    <row r="18" spans="7:8" ht="15.75" customHeight="1" x14ac:dyDescent="0.2">
      <c r="G18" s="26"/>
      <c r="H18" s="25"/>
    </row>
    <row r="19" spans="7:8" ht="15.75" customHeight="1" x14ac:dyDescent="0.2">
      <c r="G19" s="26"/>
      <c r="H19" s="25"/>
    </row>
    <row r="20" spans="7:8" ht="15.75" customHeight="1" x14ac:dyDescent="0.2">
      <c r="G20" s="26"/>
      <c r="H20" s="25"/>
    </row>
    <row r="21" spans="7:8" ht="15.75" customHeight="1" x14ac:dyDescent="0.2">
      <c r="G21" s="26"/>
      <c r="H21" s="25"/>
    </row>
    <row r="22" spans="7:8" ht="15.75" customHeight="1" x14ac:dyDescent="0.2">
      <c r="G22" s="26"/>
      <c r="H22" s="25"/>
    </row>
    <row r="23" spans="7:8" ht="15.75" customHeight="1" x14ac:dyDescent="0.2">
      <c r="G23" s="26"/>
      <c r="H23" s="25"/>
    </row>
    <row r="24" spans="7:8" ht="15.75" customHeight="1" x14ac:dyDescent="0.2">
      <c r="G24" s="26"/>
      <c r="H24" s="25"/>
    </row>
    <row r="25" spans="7:8" ht="15.75" customHeight="1" x14ac:dyDescent="0.2">
      <c r="G25" s="26"/>
      <c r="H25" s="25"/>
    </row>
    <row r="26" spans="7:8" ht="15.75" customHeight="1" x14ac:dyDescent="0.2">
      <c r="G26" s="26"/>
      <c r="H26" s="25"/>
    </row>
    <row r="27" spans="7:8" ht="15.75" customHeight="1" x14ac:dyDescent="0.2"/>
    <row r="28" spans="7:8" ht="15.75" customHeight="1" x14ac:dyDescent="0.2"/>
    <row r="29" spans="7:8" ht="15.75" customHeight="1" x14ac:dyDescent="0.2"/>
    <row r="30" spans="7:8" ht="15.75" customHeight="1" x14ac:dyDescent="0.2"/>
    <row r="31" spans="7:8" ht="15.75" customHeight="1" x14ac:dyDescent="0.2"/>
    <row r="32" spans="7:8" ht="15.75" customHeight="1" x14ac:dyDescent="0.2"/>
    <row r="33" s="24" customFormat="1" ht="15.75" customHeight="1" x14ac:dyDescent="0.2"/>
    <row r="34" s="24" customFormat="1" ht="15.75" customHeight="1" x14ac:dyDescent="0.2"/>
    <row r="35" s="24" customFormat="1" ht="15.75" customHeight="1" x14ac:dyDescent="0.2"/>
    <row r="36" s="24" customFormat="1" ht="15.75" customHeight="1" x14ac:dyDescent="0.2"/>
    <row r="37" s="24" customFormat="1" ht="15.75" customHeight="1" x14ac:dyDescent="0.2"/>
    <row r="38" s="24" customFormat="1" ht="15.75" customHeight="1" x14ac:dyDescent="0.2"/>
    <row r="39" s="24" customFormat="1" ht="15.75" customHeight="1" x14ac:dyDescent="0.2"/>
    <row r="40" s="24" customFormat="1" ht="15.75" customHeight="1" x14ac:dyDescent="0.2"/>
    <row r="41" s="24" customFormat="1" ht="15.75" customHeight="1" x14ac:dyDescent="0.2"/>
    <row r="42" s="24" customFormat="1" ht="15.75" customHeight="1" x14ac:dyDescent="0.2"/>
    <row r="43" s="24" customFormat="1" ht="15.75" customHeight="1" x14ac:dyDescent="0.2"/>
    <row r="44" s="24" customFormat="1" ht="15.75" customHeight="1" x14ac:dyDescent="0.2"/>
    <row r="45" s="24" customFormat="1" ht="15.75" customHeight="1" x14ac:dyDescent="0.2"/>
    <row r="46" s="24" customFormat="1" ht="15.75" customHeight="1" x14ac:dyDescent="0.2"/>
    <row r="47" s="24" customFormat="1" ht="15.75" customHeight="1" x14ac:dyDescent="0.2"/>
    <row r="48" s="24" customFormat="1" ht="15.75" customHeight="1" x14ac:dyDescent="0.2"/>
    <row r="49" s="24" customFormat="1" ht="15.75" customHeight="1" x14ac:dyDescent="0.2"/>
    <row r="50" s="24" customFormat="1" ht="15.75" customHeight="1" x14ac:dyDescent="0.2"/>
    <row r="51" s="24" customFormat="1" ht="15.75" customHeight="1" x14ac:dyDescent="0.2"/>
    <row r="52" s="24" customFormat="1" ht="15.75" customHeight="1" x14ac:dyDescent="0.2"/>
    <row r="53" s="24" customFormat="1" ht="15.75" customHeight="1" x14ac:dyDescent="0.2"/>
    <row r="54" s="24" customFormat="1" ht="15.75" customHeight="1" x14ac:dyDescent="0.2"/>
    <row r="55" s="24" customFormat="1" ht="15.75" customHeight="1" x14ac:dyDescent="0.2"/>
    <row r="56" s="24" customFormat="1" ht="15.75" customHeight="1" x14ac:dyDescent="0.2"/>
    <row r="57" s="24" customFormat="1" ht="15.75" customHeight="1" x14ac:dyDescent="0.2"/>
    <row r="58" s="24" customFormat="1" ht="15.75" customHeight="1" x14ac:dyDescent="0.2"/>
    <row r="59" s="24" customFormat="1" ht="15.75" customHeight="1" x14ac:dyDescent="0.2"/>
    <row r="60" s="24" customFormat="1" ht="15.75" customHeight="1" x14ac:dyDescent="0.2"/>
    <row r="61" s="24" customFormat="1" ht="15.75" customHeight="1" x14ac:dyDescent="0.2"/>
    <row r="62" s="24" customFormat="1" ht="15.75" customHeight="1" x14ac:dyDescent="0.2"/>
    <row r="63" s="24" customFormat="1" ht="15.75" customHeight="1" x14ac:dyDescent="0.2"/>
    <row r="64" s="24" customFormat="1" ht="15.75" customHeight="1" x14ac:dyDescent="0.2"/>
    <row r="65" s="24" customFormat="1" ht="15.75" customHeight="1" x14ac:dyDescent="0.2"/>
    <row r="66" s="24" customFormat="1" ht="15.75" customHeight="1" x14ac:dyDescent="0.2"/>
    <row r="67" s="24" customFormat="1" ht="15.75" customHeight="1" x14ac:dyDescent="0.2"/>
    <row r="68" s="24" customFormat="1" ht="15.75" customHeight="1" x14ac:dyDescent="0.2"/>
    <row r="69" s="24" customFormat="1" ht="15.75" customHeight="1" x14ac:dyDescent="0.2"/>
    <row r="70" s="24" customFormat="1" ht="15.75" customHeight="1" x14ac:dyDescent="0.2"/>
    <row r="71" s="24" customFormat="1" ht="15.75" customHeight="1" x14ac:dyDescent="0.2"/>
    <row r="72" s="24" customFormat="1" ht="15.75" customHeight="1" x14ac:dyDescent="0.2"/>
    <row r="73" s="24" customFormat="1" ht="15.75" customHeight="1" x14ac:dyDescent="0.2"/>
    <row r="74" s="24" customFormat="1" ht="15.75" customHeight="1" x14ac:dyDescent="0.2"/>
    <row r="75" s="24" customFormat="1" ht="15.75" customHeight="1" x14ac:dyDescent="0.2"/>
    <row r="76" s="24" customFormat="1" ht="15.75" customHeight="1" x14ac:dyDescent="0.2"/>
    <row r="77" s="24" customFormat="1" ht="15.75" customHeight="1" x14ac:dyDescent="0.2"/>
    <row r="78" s="24" customFormat="1" ht="15.75" customHeight="1" x14ac:dyDescent="0.2"/>
    <row r="79" s="24" customFormat="1" ht="15.75" customHeight="1" x14ac:dyDescent="0.2"/>
    <row r="80" s="24" customFormat="1" ht="15.75" customHeight="1" x14ac:dyDescent="0.2"/>
    <row r="81" s="24" customFormat="1" ht="15.75" customHeight="1" x14ac:dyDescent="0.2"/>
    <row r="82" s="24" customFormat="1" ht="15.75" customHeight="1" x14ac:dyDescent="0.2"/>
    <row r="83" s="24" customFormat="1" ht="15.75" customHeight="1" x14ac:dyDescent="0.2"/>
    <row r="84" s="24" customFormat="1" ht="15.75" customHeight="1" x14ac:dyDescent="0.2"/>
    <row r="85" s="24" customFormat="1" ht="15.75" customHeight="1" x14ac:dyDescent="0.2"/>
    <row r="86" s="24" customFormat="1" ht="15.75" customHeight="1" x14ac:dyDescent="0.2"/>
    <row r="87" s="24" customFormat="1" ht="15.75" customHeight="1" x14ac:dyDescent="0.2"/>
    <row r="88" s="24" customFormat="1" ht="15.75" customHeight="1" x14ac:dyDescent="0.2"/>
    <row r="89" s="24" customFormat="1" ht="15.75" customHeight="1" x14ac:dyDescent="0.2"/>
    <row r="90" s="24" customFormat="1" ht="15.75" customHeight="1" x14ac:dyDescent="0.2"/>
    <row r="91" s="24" customFormat="1" ht="15.75" customHeight="1" x14ac:dyDescent="0.2"/>
    <row r="92" s="24" customFormat="1" ht="15.75" customHeight="1" x14ac:dyDescent="0.2"/>
    <row r="93" s="24" customFormat="1" ht="15.75" customHeight="1" x14ac:dyDescent="0.2"/>
    <row r="94" s="24" customFormat="1" ht="15.75" customHeight="1" x14ac:dyDescent="0.2"/>
    <row r="95" s="24" customFormat="1" ht="15.75" customHeight="1" x14ac:dyDescent="0.2"/>
    <row r="96" s="24" customFormat="1" ht="15.75" customHeight="1" x14ac:dyDescent="0.2"/>
    <row r="97" s="24" customFormat="1" ht="15.75" customHeight="1" x14ac:dyDescent="0.2"/>
    <row r="98" s="24" customFormat="1" ht="15.75" customHeight="1" x14ac:dyDescent="0.2"/>
    <row r="99" s="24" customFormat="1" ht="15.75" customHeight="1" x14ac:dyDescent="0.2"/>
    <row r="100" s="24" customFormat="1" ht="15.75" customHeight="1" x14ac:dyDescent="0.2"/>
    <row r="101" s="24" customFormat="1" ht="15.75" customHeight="1" x14ac:dyDescent="0.2"/>
    <row r="102" s="24" customFormat="1" ht="15.75" customHeight="1" x14ac:dyDescent="0.2"/>
    <row r="103" s="24" customFormat="1" ht="15.75" customHeight="1" x14ac:dyDescent="0.2"/>
    <row r="104" s="24" customFormat="1" ht="15.75" customHeight="1" x14ac:dyDescent="0.2"/>
    <row r="105" s="24" customFormat="1" ht="15.75" customHeight="1" x14ac:dyDescent="0.2"/>
    <row r="106" s="24" customFormat="1" ht="15.75" customHeight="1" x14ac:dyDescent="0.2"/>
    <row r="107" s="24" customFormat="1" ht="15.75" customHeight="1" x14ac:dyDescent="0.2"/>
    <row r="108" s="24" customFormat="1" ht="15.75" customHeight="1" x14ac:dyDescent="0.2"/>
    <row r="109" s="24" customFormat="1" ht="15.75" customHeight="1" x14ac:dyDescent="0.2"/>
    <row r="110" s="24" customFormat="1" ht="15.75" customHeight="1" x14ac:dyDescent="0.2"/>
    <row r="111" s="24" customFormat="1" ht="15.75" customHeight="1" x14ac:dyDescent="0.2"/>
    <row r="112" s="24" customFormat="1" ht="15.75" customHeight="1" x14ac:dyDescent="0.2"/>
    <row r="113" s="24" customFormat="1" ht="15.75" customHeight="1" x14ac:dyDescent="0.2"/>
    <row r="114" s="24" customFormat="1" ht="15.75" customHeight="1" x14ac:dyDescent="0.2"/>
    <row r="115" s="24" customFormat="1" ht="15.75" customHeight="1" x14ac:dyDescent="0.2"/>
    <row r="116" s="24" customFormat="1" ht="15.75" customHeight="1" x14ac:dyDescent="0.2"/>
    <row r="117" s="24" customFormat="1" ht="15.75" customHeight="1" x14ac:dyDescent="0.2"/>
    <row r="118" s="24" customFormat="1" ht="15.75" customHeight="1" x14ac:dyDescent="0.2"/>
    <row r="119" s="24" customFormat="1" ht="15.75" customHeight="1" x14ac:dyDescent="0.2"/>
    <row r="120" s="24" customFormat="1" ht="15.75" customHeight="1" x14ac:dyDescent="0.2"/>
    <row r="121" s="24" customFormat="1" ht="15.75" customHeight="1" x14ac:dyDescent="0.2"/>
    <row r="122" s="24" customFormat="1" ht="15.75" customHeight="1" x14ac:dyDescent="0.2"/>
    <row r="123" s="24" customFormat="1" ht="15.75" customHeight="1" x14ac:dyDescent="0.2"/>
    <row r="124" s="24" customFormat="1" ht="15.75" customHeight="1" x14ac:dyDescent="0.2"/>
    <row r="125" s="24" customFormat="1" ht="15.75" customHeight="1" x14ac:dyDescent="0.2"/>
    <row r="126" s="24" customFormat="1" ht="15.75" customHeight="1" x14ac:dyDescent="0.2"/>
    <row r="127" s="24" customFormat="1" ht="15.75" customHeight="1" x14ac:dyDescent="0.2"/>
    <row r="128" s="24" customFormat="1" ht="15.75" customHeight="1" x14ac:dyDescent="0.2"/>
    <row r="129" s="24" customFormat="1" ht="15.75" customHeight="1" x14ac:dyDescent="0.2"/>
    <row r="130" s="24" customFormat="1" ht="15.75" customHeight="1" x14ac:dyDescent="0.2"/>
    <row r="131" s="24" customFormat="1" ht="15.75" customHeight="1" x14ac:dyDescent="0.2"/>
    <row r="132" s="24" customFormat="1" ht="15.75" customHeight="1" x14ac:dyDescent="0.2"/>
    <row r="133" s="24" customFormat="1" ht="15.75" customHeight="1" x14ac:dyDescent="0.2"/>
    <row r="134" s="24" customFormat="1" ht="15.75" customHeight="1" x14ac:dyDescent="0.2"/>
    <row r="135" s="24" customFormat="1" ht="15.75" customHeight="1" x14ac:dyDescent="0.2"/>
    <row r="136" s="24" customFormat="1" ht="15.75" customHeight="1" x14ac:dyDescent="0.2"/>
    <row r="137" s="24" customFormat="1" ht="15.75" customHeight="1" x14ac:dyDescent="0.2"/>
    <row r="138" s="24" customFormat="1" ht="15.75" customHeight="1" x14ac:dyDescent="0.2"/>
    <row r="139" s="24" customFormat="1" ht="15.75" customHeight="1" x14ac:dyDescent="0.2"/>
    <row r="140" s="24" customFormat="1" ht="15.75" customHeight="1" x14ac:dyDescent="0.2"/>
    <row r="141" s="24" customFormat="1" ht="15.75" customHeight="1" x14ac:dyDescent="0.2"/>
    <row r="142" s="24" customFormat="1" ht="15.75" customHeight="1" x14ac:dyDescent="0.2"/>
    <row r="143" s="24" customFormat="1" ht="15.75" customHeight="1" x14ac:dyDescent="0.2"/>
    <row r="144" s="24" customFormat="1" ht="15.75" customHeight="1" x14ac:dyDescent="0.2"/>
    <row r="145" s="24" customFormat="1" ht="15.75" customHeight="1" x14ac:dyDescent="0.2"/>
    <row r="146" s="24" customFormat="1" ht="15.75" customHeight="1" x14ac:dyDescent="0.2"/>
    <row r="147" s="24" customFormat="1" ht="15.75" customHeight="1" x14ac:dyDescent="0.2"/>
    <row r="148" s="24" customFormat="1" ht="15.75" customHeight="1" x14ac:dyDescent="0.2"/>
    <row r="149" s="24" customFormat="1" ht="15.75" customHeight="1" x14ac:dyDescent="0.2"/>
    <row r="150" s="24" customFormat="1" ht="15.75" customHeight="1" x14ac:dyDescent="0.2"/>
    <row r="151" s="24" customFormat="1" ht="15.75" customHeight="1" x14ac:dyDescent="0.2"/>
    <row r="152" s="24" customFormat="1" ht="15.75" customHeight="1" x14ac:dyDescent="0.2"/>
    <row r="153" s="24" customFormat="1" ht="15.75" customHeight="1" x14ac:dyDescent="0.2"/>
    <row r="154" s="24" customFormat="1" ht="15.75" customHeight="1" x14ac:dyDescent="0.2"/>
    <row r="155" s="24" customFormat="1" ht="15.75" customHeight="1" x14ac:dyDescent="0.2"/>
    <row r="156" s="24" customFormat="1" ht="15.75" customHeight="1" x14ac:dyDescent="0.2"/>
    <row r="157" s="24" customFormat="1" ht="15.75" customHeight="1" x14ac:dyDescent="0.2"/>
    <row r="158" s="24" customFormat="1" ht="15.75" customHeight="1" x14ac:dyDescent="0.2"/>
    <row r="159" s="24" customFormat="1" ht="15.75" customHeight="1" x14ac:dyDescent="0.2"/>
    <row r="160" s="24" customFormat="1" ht="15.75" customHeight="1" x14ac:dyDescent="0.2"/>
    <row r="161" s="24" customFormat="1" ht="15.75" customHeight="1" x14ac:dyDescent="0.2"/>
    <row r="162" s="24" customFormat="1" ht="15.75" customHeight="1" x14ac:dyDescent="0.2"/>
    <row r="163" s="24" customFormat="1" ht="15.75" customHeight="1" x14ac:dyDescent="0.2"/>
    <row r="164" s="24" customFormat="1" ht="15.75" customHeight="1" x14ac:dyDescent="0.2"/>
    <row r="165" s="24" customFormat="1" ht="15.75" customHeight="1" x14ac:dyDescent="0.2"/>
    <row r="166" s="24" customFormat="1" ht="15.75" customHeight="1" x14ac:dyDescent="0.2"/>
    <row r="167" s="24" customFormat="1" ht="15.75" customHeight="1" x14ac:dyDescent="0.2"/>
    <row r="168" s="24" customFormat="1" ht="15.75" customHeight="1" x14ac:dyDescent="0.2"/>
    <row r="169" s="24" customFormat="1" ht="15.75" customHeight="1" x14ac:dyDescent="0.2"/>
    <row r="170" s="24" customFormat="1" ht="15.75" customHeight="1" x14ac:dyDescent="0.2"/>
    <row r="171" s="24" customFormat="1" ht="15.75" customHeight="1" x14ac:dyDescent="0.2"/>
    <row r="172" s="24" customFormat="1" ht="15.75" customHeight="1" x14ac:dyDescent="0.2"/>
    <row r="173" s="24" customFormat="1" ht="15.75" customHeight="1" x14ac:dyDescent="0.2"/>
    <row r="174" s="24" customFormat="1" ht="15.75" customHeight="1" x14ac:dyDescent="0.2"/>
    <row r="175" s="24" customFormat="1" ht="15.75" customHeight="1" x14ac:dyDescent="0.2"/>
    <row r="176" s="24" customFormat="1" ht="15.75" customHeight="1" x14ac:dyDescent="0.2"/>
    <row r="177" s="24" customFormat="1" ht="15.75" customHeight="1" x14ac:dyDescent="0.2"/>
    <row r="178" s="24" customFormat="1" ht="15.75" customHeight="1" x14ac:dyDescent="0.2"/>
    <row r="179" s="24" customFormat="1" ht="15.75" customHeight="1" x14ac:dyDescent="0.2"/>
    <row r="180" s="24" customFormat="1" ht="15.75" customHeight="1" x14ac:dyDescent="0.2"/>
    <row r="181" s="24" customFormat="1" ht="15.75" customHeight="1" x14ac:dyDescent="0.2"/>
    <row r="182" s="24" customFormat="1" ht="15.75" customHeight="1" x14ac:dyDescent="0.2"/>
    <row r="183" s="24" customFormat="1" ht="15.75" customHeight="1" x14ac:dyDescent="0.2"/>
    <row r="184" s="24" customFormat="1" ht="15.75" customHeight="1" x14ac:dyDescent="0.2"/>
    <row r="185" s="24" customFormat="1" ht="15.75" customHeight="1" x14ac:dyDescent="0.2"/>
    <row r="186" s="24" customFormat="1" ht="15.75" customHeight="1" x14ac:dyDescent="0.2"/>
    <row r="187" s="24" customFormat="1" ht="15.75" customHeight="1" x14ac:dyDescent="0.2"/>
    <row r="188" s="24" customFormat="1" ht="15.75" customHeight="1" x14ac:dyDescent="0.2"/>
    <row r="189" s="24" customFormat="1" ht="15.75" customHeight="1" x14ac:dyDescent="0.2"/>
    <row r="190" s="24" customFormat="1" ht="15.75" customHeight="1" x14ac:dyDescent="0.2"/>
    <row r="191" s="24" customFormat="1" ht="15.75" customHeight="1" x14ac:dyDescent="0.2"/>
    <row r="192" s="24" customFormat="1" ht="15.75" customHeight="1" x14ac:dyDescent="0.2"/>
    <row r="193" s="24" customFormat="1" ht="15.75" customHeight="1" x14ac:dyDescent="0.2"/>
    <row r="194" s="24" customFormat="1" ht="15.75" customHeight="1" x14ac:dyDescent="0.2"/>
    <row r="195" s="24" customFormat="1" ht="15.75" customHeight="1" x14ac:dyDescent="0.2"/>
    <row r="196" s="24" customFormat="1" ht="15.75" customHeight="1" x14ac:dyDescent="0.2"/>
    <row r="197" s="24" customFormat="1" ht="15.75" customHeight="1" x14ac:dyDescent="0.2"/>
    <row r="198" s="24" customFormat="1" ht="15.75" customHeight="1" x14ac:dyDescent="0.2"/>
    <row r="199" s="24" customFormat="1" ht="15.75" customHeight="1" x14ac:dyDescent="0.2"/>
    <row r="200" s="24" customFormat="1" ht="15.75" customHeight="1" x14ac:dyDescent="0.2"/>
    <row r="201" s="24" customFormat="1" ht="15.75" customHeight="1" x14ac:dyDescent="0.2"/>
    <row r="202" s="24" customFormat="1" ht="15.75" customHeight="1" x14ac:dyDescent="0.2"/>
    <row r="203" s="24" customFormat="1" ht="15.75" customHeight="1" x14ac:dyDescent="0.2"/>
    <row r="204" s="24" customFormat="1" ht="15.75" customHeight="1" x14ac:dyDescent="0.2"/>
    <row r="205" s="24" customFormat="1" ht="15.75" customHeight="1" x14ac:dyDescent="0.2"/>
    <row r="206" s="24" customFormat="1" ht="15.75" customHeight="1" x14ac:dyDescent="0.2"/>
    <row r="207" s="24" customFormat="1" ht="15.75" customHeight="1" x14ac:dyDescent="0.2"/>
    <row r="208" s="24" customFormat="1" ht="15.75" customHeight="1" x14ac:dyDescent="0.2"/>
    <row r="209" s="24" customFormat="1" ht="15.75" customHeight="1" x14ac:dyDescent="0.2"/>
    <row r="210" s="24" customFormat="1" ht="15.75" customHeight="1" x14ac:dyDescent="0.2"/>
    <row r="211" s="24" customFormat="1" ht="15.75" customHeight="1" x14ac:dyDescent="0.2"/>
    <row r="212" s="24" customFormat="1" ht="15.75" customHeight="1" x14ac:dyDescent="0.2"/>
    <row r="213" s="24" customFormat="1" ht="15.75" customHeight="1" x14ac:dyDescent="0.2"/>
    <row r="214" s="24" customFormat="1" ht="15.75" customHeight="1" x14ac:dyDescent="0.2"/>
    <row r="215" s="24" customFormat="1" ht="15.75" customHeight="1" x14ac:dyDescent="0.2"/>
    <row r="216" s="24" customFormat="1" ht="15.75" customHeight="1" x14ac:dyDescent="0.2"/>
    <row r="217" s="24" customFormat="1" ht="15.75" customHeight="1" x14ac:dyDescent="0.2"/>
    <row r="218" s="24" customFormat="1" ht="15.75" customHeight="1" x14ac:dyDescent="0.2"/>
    <row r="219" s="24" customFormat="1" ht="15.75" customHeight="1" x14ac:dyDescent="0.2"/>
    <row r="220" s="24" customFormat="1" ht="15.75" customHeight="1" x14ac:dyDescent="0.2"/>
    <row r="221" s="24" customFormat="1" ht="15.75" customHeight="1" x14ac:dyDescent="0.2"/>
    <row r="222" s="24" customFormat="1" ht="15.75" customHeight="1" x14ac:dyDescent="0.2"/>
    <row r="223" s="24" customFormat="1" ht="15.75" customHeight="1" x14ac:dyDescent="0.2"/>
    <row r="224" s="24" customFormat="1" ht="15.75" customHeight="1" x14ac:dyDescent="0.2"/>
    <row r="225" s="24" customFormat="1" ht="15.75" customHeight="1" x14ac:dyDescent="0.2"/>
    <row r="226" s="24" customFormat="1" ht="15.75" customHeight="1" x14ac:dyDescent="0.2"/>
    <row r="227" s="24" customFormat="1" ht="15.75" customHeight="1" x14ac:dyDescent="0.2"/>
    <row r="228" s="24" customFormat="1" ht="15.75" customHeight="1" x14ac:dyDescent="0.2"/>
    <row r="229" s="24" customFormat="1" ht="15.75" customHeight="1" x14ac:dyDescent="0.2"/>
    <row r="230" s="24" customFormat="1" ht="15.75" customHeight="1" x14ac:dyDescent="0.2"/>
    <row r="231" s="24" customFormat="1" ht="15.75" customHeight="1" x14ac:dyDescent="0.2"/>
    <row r="232" s="24" customFormat="1" ht="15.75" customHeight="1" x14ac:dyDescent="0.2"/>
    <row r="233" s="24" customFormat="1" ht="15.75" customHeight="1" x14ac:dyDescent="0.2"/>
    <row r="234" s="24" customFormat="1" ht="15.75" customHeight="1" x14ac:dyDescent="0.2"/>
    <row r="235" s="24" customFormat="1" ht="15.75" customHeight="1" x14ac:dyDescent="0.2"/>
    <row r="236" s="24" customFormat="1" ht="15.75" customHeight="1" x14ac:dyDescent="0.2"/>
    <row r="237" s="24" customFormat="1" ht="15.75" customHeight="1" x14ac:dyDescent="0.2"/>
    <row r="238" s="24" customFormat="1" ht="15.75" customHeight="1" x14ac:dyDescent="0.2"/>
    <row r="239" s="24" customFormat="1" ht="15.75" customHeight="1" x14ac:dyDescent="0.2"/>
    <row r="240" s="24" customFormat="1" ht="15.75" customHeight="1" x14ac:dyDescent="0.2"/>
    <row r="241" s="24" customFormat="1" ht="15.75" customHeight="1" x14ac:dyDescent="0.2"/>
    <row r="242" s="24" customFormat="1" ht="15.75" customHeight="1" x14ac:dyDescent="0.2"/>
    <row r="243" s="24" customFormat="1" ht="15.75" customHeight="1" x14ac:dyDescent="0.2"/>
    <row r="244" s="24" customFormat="1" ht="15.75" customHeight="1" x14ac:dyDescent="0.2"/>
    <row r="245" s="24" customFormat="1" ht="15.75" customHeight="1" x14ac:dyDescent="0.2"/>
    <row r="246" s="24" customFormat="1" ht="15.75" customHeight="1" x14ac:dyDescent="0.2"/>
    <row r="247" s="24" customFormat="1" ht="15.75" customHeight="1" x14ac:dyDescent="0.2"/>
    <row r="248" s="24" customFormat="1" ht="15.75" customHeight="1" x14ac:dyDescent="0.2"/>
    <row r="249" s="24" customFormat="1" ht="15.75" customHeight="1" x14ac:dyDescent="0.2"/>
    <row r="250" s="24" customFormat="1" ht="15.75" customHeight="1" x14ac:dyDescent="0.2"/>
    <row r="251" s="24" customFormat="1" ht="15.75" customHeight="1" x14ac:dyDescent="0.2"/>
    <row r="252" s="24" customFormat="1" ht="15.75" customHeight="1" x14ac:dyDescent="0.2"/>
    <row r="253" s="24" customFormat="1" ht="15.75" customHeight="1" x14ac:dyDescent="0.2"/>
    <row r="254" s="24" customFormat="1" ht="15.75" customHeight="1" x14ac:dyDescent="0.2"/>
    <row r="255" s="24" customFormat="1" ht="15.75" customHeight="1" x14ac:dyDescent="0.2"/>
    <row r="256" s="24" customFormat="1" ht="15.75" customHeight="1" x14ac:dyDescent="0.2"/>
    <row r="257" s="24" customFormat="1" ht="15.75" customHeight="1" x14ac:dyDescent="0.2"/>
    <row r="258" s="24" customFormat="1" ht="15.75" customHeight="1" x14ac:dyDescent="0.2"/>
    <row r="259" s="24" customFormat="1" ht="15.75" customHeight="1" x14ac:dyDescent="0.2"/>
    <row r="260" s="24" customFormat="1" ht="15.75" customHeight="1" x14ac:dyDescent="0.2"/>
    <row r="261" s="24" customFormat="1" ht="15.75" customHeight="1" x14ac:dyDescent="0.2"/>
    <row r="262" s="24" customFormat="1" ht="15.75" customHeight="1" x14ac:dyDescent="0.2"/>
    <row r="263" s="24" customFormat="1" ht="15.75" customHeight="1" x14ac:dyDescent="0.2"/>
    <row r="264" s="24" customFormat="1" ht="15.75" customHeight="1" x14ac:dyDescent="0.2"/>
    <row r="265" s="24" customFormat="1" ht="15.75" customHeight="1" x14ac:dyDescent="0.2"/>
    <row r="266" s="24" customFormat="1" ht="15.75" customHeight="1" x14ac:dyDescent="0.2"/>
    <row r="267" s="24" customFormat="1" ht="15.75" customHeight="1" x14ac:dyDescent="0.2"/>
    <row r="268" s="24" customFormat="1" ht="15.75" customHeight="1" x14ac:dyDescent="0.2"/>
    <row r="269" s="24" customFormat="1" ht="15.75" customHeight="1" x14ac:dyDescent="0.2"/>
    <row r="270" s="24" customFormat="1" ht="15.75" customHeight="1" x14ac:dyDescent="0.2"/>
    <row r="271" s="24" customFormat="1" ht="15.75" customHeight="1" x14ac:dyDescent="0.2"/>
    <row r="272" s="24" customFormat="1" ht="15.75" customHeight="1" x14ac:dyDescent="0.2"/>
    <row r="273" s="24" customFormat="1" ht="15.75" customHeight="1" x14ac:dyDescent="0.2"/>
    <row r="274" s="24" customFormat="1" ht="15.75" customHeight="1" x14ac:dyDescent="0.2"/>
    <row r="275" s="24" customFormat="1" ht="15.75" customHeight="1" x14ac:dyDescent="0.2"/>
    <row r="276" s="24" customFormat="1" ht="15.75" customHeight="1" x14ac:dyDescent="0.2"/>
    <row r="277" s="24" customFormat="1" ht="15.75" customHeight="1" x14ac:dyDescent="0.2"/>
    <row r="278" s="24" customFormat="1" ht="15.75" customHeight="1" x14ac:dyDescent="0.2"/>
    <row r="279" s="24" customFormat="1" ht="15.75" customHeight="1" x14ac:dyDescent="0.2"/>
    <row r="280" s="24" customFormat="1" ht="15.75" customHeight="1" x14ac:dyDescent="0.2"/>
    <row r="281" s="24" customFormat="1" ht="15.75" customHeight="1" x14ac:dyDescent="0.2"/>
    <row r="282" s="24" customFormat="1" ht="15.75" customHeight="1" x14ac:dyDescent="0.2"/>
    <row r="283" s="24" customFormat="1" ht="15.75" customHeight="1" x14ac:dyDescent="0.2"/>
    <row r="284" s="24" customFormat="1" ht="15.75" customHeight="1" x14ac:dyDescent="0.2"/>
    <row r="285" s="24" customFormat="1" ht="15.75" customHeight="1" x14ac:dyDescent="0.2"/>
    <row r="286" s="24" customFormat="1" ht="15.75" customHeight="1" x14ac:dyDescent="0.2"/>
    <row r="287" s="24" customFormat="1" ht="15.75" customHeight="1" x14ac:dyDescent="0.2"/>
    <row r="288" s="24" customFormat="1" ht="15.75" customHeight="1" x14ac:dyDescent="0.2"/>
    <row r="289" s="24" customFormat="1" ht="15.75" customHeight="1" x14ac:dyDescent="0.2"/>
    <row r="290" s="24" customFormat="1" ht="15.75" customHeight="1" x14ac:dyDescent="0.2"/>
    <row r="291" s="24" customFormat="1" ht="15.75" customHeight="1" x14ac:dyDescent="0.2"/>
    <row r="292" s="24" customFormat="1" ht="15.75" customHeight="1" x14ac:dyDescent="0.2"/>
    <row r="293" s="24" customFormat="1" ht="15.75" customHeight="1" x14ac:dyDescent="0.2"/>
    <row r="294" s="24" customFormat="1" ht="15.75" customHeight="1" x14ac:dyDescent="0.2"/>
    <row r="295" s="24" customFormat="1" ht="15.75" customHeight="1" x14ac:dyDescent="0.2"/>
    <row r="296" s="24" customFormat="1" ht="15.75" customHeight="1" x14ac:dyDescent="0.2"/>
    <row r="297" s="24" customFormat="1" ht="15.75" customHeight="1" x14ac:dyDescent="0.2"/>
    <row r="298" s="24" customFormat="1" ht="15.75" customHeight="1" x14ac:dyDescent="0.2"/>
    <row r="299" s="24" customFormat="1" ht="15.75" customHeight="1" x14ac:dyDescent="0.2"/>
    <row r="300" s="24" customFormat="1" ht="15.75" customHeight="1" x14ac:dyDescent="0.2"/>
    <row r="301" s="24" customFormat="1" ht="15.75" customHeight="1" x14ac:dyDescent="0.2"/>
    <row r="302" s="24" customFormat="1" ht="15.75" customHeight="1" x14ac:dyDescent="0.2"/>
    <row r="303" s="24" customFormat="1" ht="15.75" customHeight="1" x14ac:dyDescent="0.2"/>
    <row r="304" s="24" customFormat="1" ht="15.75" customHeight="1" x14ac:dyDescent="0.2"/>
    <row r="305" s="24" customFormat="1" ht="15.75" customHeight="1" x14ac:dyDescent="0.2"/>
    <row r="306" s="24" customFormat="1" ht="15.75" customHeight="1" x14ac:dyDescent="0.2"/>
    <row r="307" s="24" customFormat="1" ht="15.75" customHeight="1" x14ac:dyDescent="0.2"/>
    <row r="308" s="24" customFormat="1" ht="15.75" customHeight="1" x14ac:dyDescent="0.2"/>
    <row r="309" s="24" customFormat="1" ht="15.75" customHeight="1" x14ac:dyDescent="0.2"/>
    <row r="310" s="24" customFormat="1" ht="15.75" customHeight="1" x14ac:dyDescent="0.2"/>
    <row r="311" s="24" customFormat="1" ht="15.75" customHeight="1" x14ac:dyDescent="0.2"/>
    <row r="312" s="24" customFormat="1" ht="15.75" customHeight="1" x14ac:dyDescent="0.2"/>
    <row r="313" s="24" customFormat="1" ht="15.75" customHeight="1" x14ac:dyDescent="0.2"/>
    <row r="314" s="24" customFormat="1" ht="15.75" customHeight="1" x14ac:dyDescent="0.2"/>
    <row r="315" s="24" customFormat="1" ht="15.75" customHeight="1" x14ac:dyDescent="0.2"/>
    <row r="316" s="24" customFormat="1" ht="15.75" customHeight="1" x14ac:dyDescent="0.2"/>
    <row r="317" s="24" customFormat="1" ht="15.75" customHeight="1" x14ac:dyDescent="0.2"/>
    <row r="318" s="24" customFormat="1" ht="15.75" customHeight="1" x14ac:dyDescent="0.2"/>
    <row r="319" s="24" customFormat="1" ht="15.75" customHeight="1" x14ac:dyDescent="0.2"/>
    <row r="320" s="24" customFormat="1" ht="15.75" customHeight="1" x14ac:dyDescent="0.2"/>
    <row r="321" s="24" customFormat="1" ht="15.75" customHeight="1" x14ac:dyDescent="0.2"/>
    <row r="322" s="24" customFormat="1" ht="15.75" customHeight="1" x14ac:dyDescent="0.2"/>
    <row r="323" s="24" customFormat="1" ht="15.75" customHeight="1" x14ac:dyDescent="0.2"/>
    <row r="324" s="24" customFormat="1" ht="15.75" customHeight="1" x14ac:dyDescent="0.2"/>
    <row r="325" s="24" customFormat="1" ht="15.75" customHeight="1" x14ac:dyDescent="0.2"/>
    <row r="326" s="24" customFormat="1" ht="15.75" customHeight="1" x14ac:dyDescent="0.2"/>
    <row r="327" s="24" customFormat="1" ht="15.75" customHeight="1" x14ac:dyDescent="0.2"/>
    <row r="328" s="24" customFormat="1" ht="15.75" customHeight="1" x14ac:dyDescent="0.2"/>
    <row r="329" s="24" customFormat="1" ht="15.75" customHeight="1" x14ac:dyDescent="0.2"/>
    <row r="330" s="24" customFormat="1" ht="15.75" customHeight="1" x14ac:dyDescent="0.2"/>
    <row r="331" s="24" customFormat="1" ht="15.75" customHeight="1" x14ac:dyDescent="0.2"/>
    <row r="332" s="24" customFormat="1" ht="15.75" customHeight="1" x14ac:dyDescent="0.2"/>
    <row r="333" s="24" customFormat="1" ht="15.75" customHeight="1" x14ac:dyDescent="0.2"/>
    <row r="334" s="24" customFormat="1" ht="15.75" customHeight="1" x14ac:dyDescent="0.2"/>
    <row r="335" s="24" customFormat="1" ht="15.75" customHeight="1" x14ac:dyDescent="0.2"/>
    <row r="336" s="24" customFormat="1" ht="15.75" customHeight="1" x14ac:dyDescent="0.2"/>
    <row r="337" s="24" customFormat="1" ht="15.75" customHeight="1" x14ac:dyDescent="0.2"/>
    <row r="338" s="24" customFormat="1" ht="15.75" customHeight="1" x14ac:dyDescent="0.2"/>
    <row r="339" s="24" customFormat="1" ht="15.75" customHeight="1" x14ac:dyDescent="0.2"/>
    <row r="340" s="24" customFormat="1" ht="15.75" customHeight="1" x14ac:dyDescent="0.2"/>
    <row r="341" s="24" customFormat="1" ht="15.75" customHeight="1" x14ac:dyDescent="0.2"/>
    <row r="342" s="24" customFormat="1" ht="15.75" customHeight="1" x14ac:dyDescent="0.2"/>
    <row r="343" s="24" customFormat="1" ht="15.75" customHeight="1" x14ac:dyDescent="0.2"/>
    <row r="344" s="24" customFormat="1" ht="15.75" customHeight="1" x14ac:dyDescent="0.2"/>
    <row r="345" s="24" customFormat="1" ht="15.75" customHeight="1" x14ac:dyDescent="0.2"/>
    <row r="346" s="24" customFormat="1" ht="15.75" customHeight="1" x14ac:dyDescent="0.2"/>
    <row r="347" s="24" customFormat="1" ht="15.75" customHeight="1" x14ac:dyDescent="0.2"/>
    <row r="348" s="24" customFormat="1" ht="15.75" customHeight="1" x14ac:dyDescent="0.2"/>
    <row r="349" s="24" customFormat="1" ht="15.75" customHeight="1" x14ac:dyDescent="0.2"/>
    <row r="350" s="24" customFormat="1" ht="15.75" customHeight="1" x14ac:dyDescent="0.2"/>
    <row r="351" s="24" customFormat="1" ht="15.75" customHeight="1" x14ac:dyDescent="0.2"/>
    <row r="352" s="24" customFormat="1" ht="15.75" customHeight="1" x14ac:dyDescent="0.2"/>
    <row r="353" s="24" customFormat="1" ht="15.75" customHeight="1" x14ac:dyDescent="0.2"/>
    <row r="354" s="24" customFormat="1" ht="15.75" customHeight="1" x14ac:dyDescent="0.2"/>
    <row r="355" s="24" customFormat="1" ht="15.75" customHeight="1" x14ac:dyDescent="0.2"/>
    <row r="356" s="24" customFormat="1" ht="15.75" customHeight="1" x14ac:dyDescent="0.2"/>
    <row r="357" s="24" customFormat="1" ht="15.75" customHeight="1" x14ac:dyDescent="0.2"/>
    <row r="358" s="24" customFormat="1" ht="15.75" customHeight="1" x14ac:dyDescent="0.2"/>
    <row r="359" s="24" customFormat="1" ht="15.75" customHeight="1" x14ac:dyDescent="0.2"/>
    <row r="360" s="24" customFormat="1" ht="15.75" customHeight="1" x14ac:dyDescent="0.2"/>
    <row r="361" s="24" customFormat="1" ht="15.75" customHeight="1" x14ac:dyDescent="0.2"/>
    <row r="362" s="24" customFormat="1" ht="15.75" customHeight="1" x14ac:dyDescent="0.2"/>
    <row r="363" s="24" customFormat="1" ht="15.75" customHeight="1" x14ac:dyDescent="0.2"/>
    <row r="364" s="24" customFormat="1" ht="15.75" customHeight="1" x14ac:dyDescent="0.2"/>
    <row r="365" s="24" customFormat="1" ht="15.75" customHeight="1" x14ac:dyDescent="0.2"/>
    <row r="366" s="24" customFormat="1" ht="15.75" customHeight="1" x14ac:dyDescent="0.2"/>
    <row r="367" s="24" customFormat="1" ht="15.75" customHeight="1" x14ac:dyDescent="0.2"/>
    <row r="368" s="24" customFormat="1" ht="15.75" customHeight="1" x14ac:dyDescent="0.2"/>
    <row r="369" s="24" customFormat="1" ht="15.75" customHeight="1" x14ac:dyDescent="0.2"/>
    <row r="370" s="24" customFormat="1" ht="15.75" customHeight="1" x14ac:dyDescent="0.2"/>
    <row r="371" s="24" customFormat="1" ht="15.75" customHeight="1" x14ac:dyDescent="0.2"/>
    <row r="372" s="24" customFormat="1" ht="15.75" customHeight="1" x14ac:dyDescent="0.2"/>
    <row r="373" s="24" customFormat="1" ht="15.75" customHeight="1" x14ac:dyDescent="0.2"/>
    <row r="374" s="24" customFormat="1" ht="15.75" customHeight="1" x14ac:dyDescent="0.2"/>
    <row r="375" s="24" customFormat="1" ht="15.75" customHeight="1" x14ac:dyDescent="0.2"/>
    <row r="376" s="24" customFormat="1" ht="15.75" customHeight="1" x14ac:dyDescent="0.2"/>
    <row r="377" s="24" customFormat="1" ht="15.75" customHeight="1" x14ac:dyDescent="0.2"/>
    <row r="378" s="24" customFormat="1" ht="15.75" customHeight="1" x14ac:dyDescent="0.2"/>
    <row r="379" s="24" customFormat="1" ht="15.75" customHeight="1" x14ac:dyDescent="0.2"/>
    <row r="380" s="24" customFormat="1" ht="15.75" customHeight="1" x14ac:dyDescent="0.2"/>
    <row r="381" s="24" customFormat="1" ht="15.75" customHeight="1" x14ac:dyDescent="0.2"/>
    <row r="382" s="24" customFormat="1" ht="15.75" customHeight="1" x14ac:dyDescent="0.2"/>
    <row r="383" s="24" customFormat="1" ht="15.75" customHeight="1" x14ac:dyDescent="0.2"/>
    <row r="384" s="24" customFormat="1" ht="15.75" customHeight="1" x14ac:dyDescent="0.2"/>
    <row r="385" s="24" customFormat="1" ht="15.75" customHeight="1" x14ac:dyDescent="0.2"/>
    <row r="386" s="24" customFormat="1" ht="15.75" customHeight="1" x14ac:dyDescent="0.2"/>
    <row r="387" s="24" customFormat="1" ht="15.75" customHeight="1" x14ac:dyDescent="0.2"/>
    <row r="388" s="24" customFormat="1" ht="15.75" customHeight="1" x14ac:dyDescent="0.2"/>
    <row r="389" s="24" customFormat="1" ht="15.75" customHeight="1" x14ac:dyDescent="0.2"/>
    <row r="390" s="24" customFormat="1" ht="15.75" customHeight="1" x14ac:dyDescent="0.2"/>
    <row r="391" s="24" customFormat="1" ht="15.75" customHeight="1" x14ac:dyDescent="0.2"/>
    <row r="392" s="24" customFormat="1" ht="15.75" customHeight="1" x14ac:dyDescent="0.2"/>
    <row r="393" s="24" customFormat="1" ht="15.75" customHeight="1" x14ac:dyDescent="0.2"/>
    <row r="394" s="24" customFormat="1" ht="15.75" customHeight="1" x14ac:dyDescent="0.2"/>
    <row r="395" s="24" customFormat="1" ht="15.75" customHeight="1" x14ac:dyDescent="0.2"/>
    <row r="396" s="24" customFormat="1" ht="15.75" customHeight="1" x14ac:dyDescent="0.2"/>
    <row r="397" s="24" customFormat="1" ht="15.75" customHeight="1" x14ac:dyDescent="0.2"/>
    <row r="398" s="24" customFormat="1" ht="15.75" customHeight="1" x14ac:dyDescent="0.2"/>
    <row r="399" s="24" customFormat="1" ht="15.75" customHeight="1" x14ac:dyDescent="0.2"/>
    <row r="400" s="24" customFormat="1" ht="15.75" customHeight="1" x14ac:dyDescent="0.2"/>
    <row r="401" s="24" customFormat="1" ht="15.75" customHeight="1" x14ac:dyDescent="0.2"/>
    <row r="402" s="24" customFormat="1" ht="15.75" customHeight="1" x14ac:dyDescent="0.2"/>
    <row r="403" s="24" customFormat="1" ht="15.75" customHeight="1" x14ac:dyDescent="0.2"/>
    <row r="404" s="24" customFormat="1" ht="15.75" customHeight="1" x14ac:dyDescent="0.2"/>
    <row r="405" s="24" customFormat="1" ht="15.75" customHeight="1" x14ac:dyDescent="0.2"/>
    <row r="406" s="24" customFormat="1" ht="15.75" customHeight="1" x14ac:dyDescent="0.2"/>
    <row r="407" s="24" customFormat="1" ht="15.75" customHeight="1" x14ac:dyDescent="0.2"/>
    <row r="408" s="24" customFormat="1" ht="15.75" customHeight="1" x14ac:dyDescent="0.2"/>
    <row r="409" s="24" customFormat="1" ht="15.75" customHeight="1" x14ac:dyDescent="0.2"/>
    <row r="410" s="24" customFormat="1" ht="15.75" customHeight="1" x14ac:dyDescent="0.2"/>
    <row r="411" s="24" customFormat="1" ht="15.75" customHeight="1" x14ac:dyDescent="0.2"/>
    <row r="412" s="24" customFormat="1" ht="15.75" customHeight="1" x14ac:dyDescent="0.2"/>
    <row r="413" s="24" customFormat="1" ht="15.75" customHeight="1" x14ac:dyDescent="0.2"/>
    <row r="414" s="24" customFormat="1" ht="15.75" customHeight="1" x14ac:dyDescent="0.2"/>
    <row r="415" s="24" customFormat="1" ht="15.75" customHeight="1" x14ac:dyDescent="0.2"/>
    <row r="416" s="24" customFormat="1" ht="15.75" customHeight="1" x14ac:dyDescent="0.2"/>
    <row r="417" s="24" customFormat="1" ht="15.75" customHeight="1" x14ac:dyDescent="0.2"/>
    <row r="418" s="24" customFormat="1" ht="15.75" customHeight="1" x14ac:dyDescent="0.2"/>
    <row r="419" s="24" customFormat="1" ht="15.75" customHeight="1" x14ac:dyDescent="0.2"/>
    <row r="420" s="24" customFormat="1" ht="15.75" customHeight="1" x14ac:dyDescent="0.2"/>
    <row r="421" s="24" customFormat="1" ht="15.75" customHeight="1" x14ac:dyDescent="0.2"/>
    <row r="422" s="24" customFormat="1" ht="15.75" customHeight="1" x14ac:dyDescent="0.2"/>
    <row r="423" s="24" customFormat="1" ht="15.75" customHeight="1" x14ac:dyDescent="0.2"/>
    <row r="424" s="24" customFormat="1" ht="15.75" customHeight="1" x14ac:dyDescent="0.2"/>
    <row r="425" s="24" customFormat="1" ht="15.75" customHeight="1" x14ac:dyDescent="0.2"/>
    <row r="426" s="24" customFormat="1" ht="15.75" customHeight="1" x14ac:dyDescent="0.2"/>
    <row r="427" s="24" customFormat="1" ht="15.75" customHeight="1" x14ac:dyDescent="0.2"/>
    <row r="428" s="24" customFormat="1" ht="15.75" customHeight="1" x14ac:dyDescent="0.2"/>
    <row r="429" s="24" customFormat="1" ht="15.75" customHeight="1" x14ac:dyDescent="0.2"/>
    <row r="430" s="24" customFormat="1" ht="15.75" customHeight="1" x14ac:dyDescent="0.2"/>
    <row r="431" s="24" customFormat="1" ht="15.75" customHeight="1" x14ac:dyDescent="0.2"/>
    <row r="432" s="24" customFormat="1" ht="15.75" customHeight="1" x14ac:dyDescent="0.2"/>
    <row r="433" s="24" customFormat="1" ht="15.75" customHeight="1" x14ac:dyDescent="0.2"/>
    <row r="434" s="24" customFormat="1" ht="15.75" customHeight="1" x14ac:dyDescent="0.2"/>
    <row r="435" s="24" customFormat="1" ht="15.75" customHeight="1" x14ac:dyDescent="0.2"/>
    <row r="436" s="24" customFormat="1" ht="15.75" customHeight="1" x14ac:dyDescent="0.2"/>
    <row r="437" s="24" customFormat="1" ht="15.75" customHeight="1" x14ac:dyDescent="0.2"/>
    <row r="438" s="24" customFormat="1" ht="15.75" customHeight="1" x14ac:dyDescent="0.2"/>
    <row r="439" s="24" customFormat="1" ht="15.75" customHeight="1" x14ac:dyDescent="0.2"/>
    <row r="440" s="24" customFormat="1" ht="15.75" customHeight="1" x14ac:dyDescent="0.2"/>
    <row r="441" s="24" customFormat="1" ht="15.75" customHeight="1" x14ac:dyDescent="0.2"/>
    <row r="442" s="24" customFormat="1" ht="15.75" customHeight="1" x14ac:dyDescent="0.2"/>
    <row r="443" s="24" customFormat="1" ht="15.75" customHeight="1" x14ac:dyDescent="0.2"/>
    <row r="444" s="24" customFormat="1" ht="15.75" customHeight="1" x14ac:dyDescent="0.2"/>
    <row r="445" s="24" customFormat="1" ht="15.75" customHeight="1" x14ac:dyDescent="0.2"/>
    <row r="446" s="24" customFormat="1" ht="15.75" customHeight="1" x14ac:dyDescent="0.2"/>
    <row r="447" s="24" customFormat="1" ht="15.75" customHeight="1" x14ac:dyDescent="0.2"/>
    <row r="448" s="24" customFormat="1" ht="15.75" customHeight="1" x14ac:dyDescent="0.2"/>
    <row r="449" s="24" customFormat="1" ht="15.75" customHeight="1" x14ac:dyDescent="0.2"/>
    <row r="450" s="24" customFormat="1" ht="15.75" customHeight="1" x14ac:dyDescent="0.2"/>
    <row r="451" s="24" customFormat="1" ht="15.75" customHeight="1" x14ac:dyDescent="0.2"/>
    <row r="452" s="24" customFormat="1" ht="15.75" customHeight="1" x14ac:dyDescent="0.2"/>
    <row r="453" s="24" customFormat="1" ht="15.75" customHeight="1" x14ac:dyDescent="0.2"/>
    <row r="454" s="24" customFormat="1" ht="15.75" customHeight="1" x14ac:dyDescent="0.2"/>
    <row r="455" s="24" customFormat="1" ht="15.75" customHeight="1" x14ac:dyDescent="0.2"/>
    <row r="456" s="24" customFormat="1" ht="15.75" customHeight="1" x14ac:dyDescent="0.2"/>
    <row r="457" s="24" customFormat="1" ht="15.75" customHeight="1" x14ac:dyDescent="0.2"/>
    <row r="458" s="24" customFormat="1" ht="15.75" customHeight="1" x14ac:dyDescent="0.2"/>
    <row r="459" s="24" customFormat="1" ht="15.75" customHeight="1" x14ac:dyDescent="0.2"/>
    <row r="460" s="24" customFormat="1" ht="15.75" customHeight="1" x14ac:dyDescent="0.2"/>
    <row r="461" s="24" customFormat="1" ht="15.75" customHeight="1" x14ac:dyDescent="0.2"/>
    <row r="462" s="24" customFormat="1" ht="15.75" customHeight="1" x14ac:dyDescent="0.2"/>
    <row r="463" s="24" customFormat="1" ht="15.75" customHeight="1" x14ac:dyDescent="0.2"/>
    <row r="464" s="24" customFormat="1" ht="15.75" customHeight="1" x14ac:dyDescent="0.2"/>
    <row r="465" s="24" customFormat="1" ht="15.75" customHeight="1" x14ac:dyDescent="0.2"/>
    <row r="466" s="24" customFormat="1" ht="15.75" customHeight="1" x14ac:dyDescent="0.2"/>
    <row r="467" s="24" customFormat="1" ht="15.75" customHeight="1" x14ac:dyDescent="0.2"/>
    <row r="468" s="24" customFormat="1" ht="15.75" customHeight="1" x14ac:dyDescent="0.2"/>
    <row r="469" s="24" customFormat="1" ht="15.75" customHeight="1" x14ac:dyDescent="0.2"/>
    <row r="470" s="24" customFormat="1" ht="15.75" customHeight="1" x14ac:dyDescent="0.2"/>
    <row r="471" s="24" customFormat="1" ht="15.75" customHeight="1" x14ac:dyDescent="0.2"/>
    <row r="472" s="24" customFormat="1" ht="15.75" customHeight="1" x14ac:dyDescent="0.2"/>
    <row r="473" s="24" customFormat="1" ht="15.75" customHeight="1" x14ac:dyDescent="0.2"/>
    <row r="474" s="24" customFormat="1" ht="15.75" customHeight="1" x14ac:dyDescent="0.2"/>
    <row r="475" s="24" customFormat="1" ht="15.75" customHeight="1" x14ac:dyDescent="0.2"/>
    <row r="476" s="24" customFormat="1" ht="15.75" customHeight="1" x14ac:dyDescent="0.2"/>
    <row r="477" s="24" customFormat="1" ht="15.75" customHeight="1" x14ac:dyDescent="0.2"/>
    <row r="478" s="24" customFormat="1" ht="15.75" customHeight="1" x14ac:dyDescent="0.2"/>
    <row r="479" s="24" customFormat="1" ht="15.75" customHeight="1" x14ac:dyDescent="0.2"/>
    <row r="480" s="24" customFormat="1" ht="15.75" customHeight="1" x14ac:dyDescent="0.2"/>
    <row r="481" s="24" customFormat="1" ht="15.75" customHeight="1" x14ac:dyDescent="0.2"/>
    <row r="482" s="24" customFormat="1" ht="15.75" customHeight="1" x14ac:dyDescent="0.2"/>
    <row r="483" s="24" customFormat="1" ht="15.75" customHeight="1" x14ac:dyDescent="0.2"/>
    <row r="484" s="24" customFormat="1" ht="15.75" customHeight="1" x14ac:dyDescent="0.2"/>
    <row r="485" s="24" customFormat="1" ht="15.75" customHeight="1" x14ac:dyDescent="0.2"/>
    <row r="486" s="24" customFormat="1" ht="15.75" customHeight="1" x14ac:dyDescent="0.2"/>
    <row r="487" s="24" customFormat="1" ht="15.75" customHeight="1" x14ac:dyDescent="0.2"/>
    <row r="488" s="24" customFormat="1" ht="15.75" customHeight="1" x14ac:dyDescent="0.2"/>
    <row r="489" s="24" customFormat="1" ht="15.75" customHeight="1" x14ac:dyDescent="0.2"/>
    <row r="490" s="24" customFormat="1" ht="15.75" customHeight="1" x14ac:dyDescent="0.2"/>
    <row r="491" s="24" customFormat="1" ht="15.75" customHeight="1" x14ac:dyDescent="0.2"/>
    <row r="492" s="24" customFormat="1" ht="15.75" customHeight="1" x14ac:dyDescent="0.2"/>
    <row r="493" s="24" customFormat="1" ht="15.75" customHeight="1" x14ac:dyDescent="0.2"/>
    <row r="494" s="24" customFormat="1" ht="15.75" customHeight="1" x14ac:dyDescent="0.2"/>
    <row r="495" s="24" customFormat="1" ht="15.75" customHeight="1" x14ac:dyDescent="0.2"/>
    <row r="496" s="24" customFormat="1" ht="15.75" customHeight="1" x14ac:dyDescent="0.2"/>
    <row r="497" s="24" customFormat="1" ht="15.75" customHeight="1" x14ac:dyDescent="0.2"/>
    <row r="498" s="24" customFormat="1" ht="15.75" customHeight="1" x14ac:dyDescent="0.2"/>
    <row r="499" s="24" customFormat="1" ht="15.75" customHeight="1" x14ac:dyDescent="0.2"/>
    <row r="500" s="24" customFormat="1" ht="15.75" customHeight="1" x14ac:dyDescent="0.2"/>
    <row r="501" s="24" customFormat="1" ht="15.75" customHeight="1" x14ac:dyDescent="0.2"/>
    <row r="502" s="24" customFormat="1" ht="15.75" customHeight="1" x14ac:dyDescent="0.2"/>
    <row r="503" s="24" customFormat="1" ht="15.75" customHeight="1" x14ac:dyDescent="0.2"/>
    <row r="504" s="24" customFormat="1" ht="15.75" customHeight="1" x14ac:dyDescent="0.2"/>
    <row r="505" s="24" customFormat="1" ht="15.75" customHeight="1" x14ac:dyDescent="0.2"/>
    <row r="506" s="24" customFormat="1" ht="15.75" customHeight="1" x14ac:dyDescent="0.2"/>
    <row r="507" s="24" customFormat="1" ht="15.75" customHeight="1" x14ac:dyDescent="0.2"/>
    <row r="508" s="24" customFormat="1" ht="15.75" customHeight="1" x14ac:dyDescent="0.2"/>
    <row r="509" s="24" customFormat="1" ht="15.75" customHeight="1" x14ac:dyDescent="0.2"/>
    <row r="510" s="24" customFormat="1" ht="15.75" customHeight="1" x14ac:dyDescent="0.2"/>
    <row r="511" s="24" customFormat="1" ht="15.75" customHeight="1" x14ac:dyDescent="0.2"/>
    <row r="512" s="24" customFormat="1" ht="15.75" customHeight="1" x14ac:dyDescent="0.2"/>
    <row r="513" s="24" customFormat="1" ht="15.75" customHeight="1" x14ac:dyDescent="0.2"/>
    <row r="514" s="24" customFormat="1" ht="15.75" customHeight="1" x14ac:dyDescent="0.2"/>
    <row r="515" s="24" customFormat="1" ht="15.75" customHeight="1" x14ac:dyDescent="0.2"/>
    <row r="516" s="24" customFormat="1" ht="15.75" customHeight="1" x14ac:dyDescent="0.2"/>
    <row r="517" s="24" customFormat="1" ht="15.75" customHeight="1" x14ac:dyDescent="0.2"/>
    <row r="518" s="24" customFormat="1" ht="15.75" customHeight="1" x14ac:dyDescent="0.2"/>
    <row r="519" s="24" customFormat="1" ht="15.75" customHeight="1" x14ac:dyDescent="0.2"/>
    <row r="520" s="24" customFormat="1" ht="15.75" customHeight="1" x14ac:dyDescent="0.2"/>
    <row r="521" s="24" customFormat="1" ht="15.75" customHeight="1" x14ac:dyDescent="0.2"/>
    <row r="522" s="24" customFormat="1" ht="15.75" customHeight="1" x14ac:dyDescent="0.2"/>
    <row r="523" s="24" customFormat="1" ht="15.75" customHeight="1" x14ac:dyDescent="0.2"/>
    <row r="524" s="24" customFormat="1" ht="15.75" customHeight="1" x14ac:dyDescent="0.2"/>
    <row r="525" s="24" customFormat="1" ht="15.75" customHeight="1" x14ac:dyDescent="0.2"/>
    <row r="526" s="24" customFormat="1" ht="15.75" customHeight="1" x14ac:dyDescent="0.2"/>
    <row r="527" s="24" customFormat="1" ht="15.75" customHeight="1" x14ac:dyDescent="0.2"/>
    <row r="528" s="24" customFormat="1" ht="15.75" customHeight="1" x14ac:dyDescent="0.2"/>
    <row r="529" s="24" customFormat="1" ht="15.75" customHeight="1" x14ac:dyDescent="0.2"/>
    <row r="530" s="24" customFormat="1" ht="15.75" customHeight="1" x14ac:dyDescent="0.2"/>
    <row r="531" s="24" customFormat="1" ht="15.75" customHeight="1" x14ac:dyDescent="0.2"/>
    <row r="532" s="24" customFormat="1" ht="15.75" customHeight="1" x14ac:dyDescent="0.2"/>
    <row r="533" s="24" customFormat="1" ht="15.75" customHeight="1" x14ac:dyDescent="0.2"/>
    <row r="534" s="24" customFormat="1" ht="15.75" customHeight="1" x14ac:dyDescent="0.2"/>
    <row r="535" s="24" customFormat="1" ht="15.75" customHeight="1" x14ac:dyDescent="0.2"/>
    <row r="536" s="24" customFormat="1" ht="15.75" customHeight="1" x14ac:dyDescent="0.2"/>
    <row r="537" s="24" customFormat="1" ht="15.75" customHeight="1" x14ac:dyDescent="0.2"/>
    <row r="538" s="24" customFormat="1" ht="15.75" customHeight="1" x14ac:dyDescent="0.2"/>
    <row r="539" s="24" customFormat="1" ht="15.75" customHeight="1" x14ac:dyDescent="0.2"/>
    <row r="540" s="24" customFormat="1" ht="15.75" customHeight="1" x14ac:dyDescent="0.2"/>
    <row r="541" s="24" customFormat="1" ht="15.75" customHeight="1" x14ac:dyDescent="0.2"/>
    <row r="542" s="24" customFormat="1" ht="15.75" customHeight="1" x14ac:dyDescent="0.2"/>
    <row r="543" s="24" customFormat="1" ht="15.75" customHeight="1" x14ac:dyDescent="0.2"/>
    <row r="544" s="24" customFormat="1" ht="15.75" customHeight="1" x14ac:dyDescent="0.2"/>
    <row r="545" s="24" customFormat="1" ht="15.75" customHeight="1" x14ac:dyDescent="0.2"/>
    <row r="546" s="24" customFormat="1" ht="15.75" customHeight="1" x14ac:dyDescent="0.2"/>
    <row r="547" s="24" customFormat="1" ht="15.75" customHeight="1" x14ac:dyDescent="0.2"/>
    <row r="548" s="24" customFormat="1" ht="15.75" customHeight="1" x14ac:dyDescent="0.2"/>
    <row r="549" s="24" customFormat="1" ht="15.75" customHeight="1" x14ac:dyDescent="0.2"/>
    <row r="550" s="24" customFormat="1" ht="15.75" customHeight="1" x14ac:dyDescent="0.2"/>
    <row r="551" s="24" customFormat="1" ht="15.75" customHeight="1" x14ac:dyDescent="0.2"/>
    <row r="552" s="24" customFormat="1" ht="15.75" customHeight="1" x14ac:dyDescent="0.2"/>
    <row r="553" s="24" customFormat="1" ht="15.75" customHeight="1" x14ac:dyDescent="0.2"/>
    <row r="554" s="24" customFormat="1" ht="15.75" customHeight="1" x14ac:dyDescent="0.2"/>
    <row r="555" s="24" customFormat="1" ht="15.75" customHeight="1" x14ac:dyDescent="0.2"/>
    <row r="556" s="24" customFormat="1" ht="15.75" customHeight="1" x14ac:dyDescent="0.2"/>
    <row r="557" s="24" customFormat="1" ht="15.75" customHeight="1" x14ac:dyDescent="0.2"/>
    <row r="558" s="24" customFormat="1" ht="15.75" customHeight="1" x14ac:dyDescent="0.2"/>
    <row r="559" s="24" customFormat="1" ht="15.75" customHeight="1" x14ac:dyDescent="0.2"/>
    <row r="560" s="24" customFormat="1" ht="15.75" customHeight="1" x14ac:dyDescent="0.2"/>
    <row r="561" s="24" customFormat="1" ht="15.75" customHeight="1" x14ac:dyDescent="0.2"/>
    <row r="562" s="24" customFormat="1" ht="15.75" customHeight="1" x14ac:dyDescent="0.2"/>
    <row r="563" s="24" customFormat="1" ht="15.75" customHeight="1" x14ac:dyDescent="0.2"/>
    <row r="564" s="24" customFormat="1" ht="15.75" customHeight="1" x14ac:dyDescent="0.2"/>
    <row r="565" s="24" customFormat="1" ht="15.75" customHeight="1" x14ac:dyDescent="0.2"/>
    <row r="566" s="24" customFormat="1" ht="15.75" customHeight="1" x14ac:dyDescent="0.2"/>
    <row r="567" s="24" customFormat="1" ht="15.75" customHeight="1" x14ac:dyDescent="0.2"/>
    <row r="568" s="24" customFormat="1" ht="15.75" customHeight="1" x14ac:dyDescent="0.2"/>
    <row r="569" s="24" customFormat="1" ht="15.75" customHeight="1" x14ac:dyDescent="0.2"/>
    <row r="570" s="24" customFormat="1" ht="15.75" customHeight="1" x14ac:dyDescent="0.2"/>
    <row r="571" s="24" customFormat="1" ht="15.75" customHeight="1" x14ac:dyDescent="0.2"/>
    <row r="572" s="24" customFormat="1" ht="15.75" customHeight="1" x14ac:dyDescent="0.2"/>
    <row r="573" s="24" customFormat="1" ht="15.75" customHeight="1" x14ac:dyDescent="0.2"/>
    <row r="574" s="24" customFormat="1" ht="15.75" customHeight="1" x14ac:dyDescent="0.2"/>
    <row r="575" s="24" customFormat="1" ht="15.75" customHeight="1" x14ac:dyDescent="0.2"/>
    <row r="576" s="24" customFormat="1" ht="15.75" customHeight="1" x14ac:dyDescent="0.2"/>
    <row r="577" s="24" customFormat="1" ht="15.75" customHeight="1" x14ac:dyDescent="0.2"/>
    <row r="578" s="24" customFormat="1" ht="15.75" customHeight="1" x14ac:dyDescent="0.2"/>
    <row r="579" s="24" customFormat="1" ht="15.75" customHeight="1" x14ac:dyDescent="0.2"/>
    <row r="580" s="24" customFormat="1" ht="15.75" customHeight="1" x14ac:dyDescent="0.2"/>
    <row r="581" s="24" customFormat="1" ht="15.75" customHeight="1" x14ac:dyDescent="0.2"/>
    <row r="582" s="24" customFormat="1" ht="15.75" customHeight="1" x14ac:dyDescent="0.2"/>
    <row r="583" s="24" customFormat="1" ht="15.75" customHeight="1" x14ac:dyDescent="0.2"/>
    <row r="584" s="24" customFormat="1" ht="15.75" customHeight="1" x14ac:dyDescent="0.2"/>
    <row r="585" s="24" customFormat="1" ht="15.75" customHeight="1" x14ac:dyDescent="0.2"/>
    <row r="586" s="24" customFormat="1" ht="15.75" customHeight="1" x14ac:dyDescent="0.2"/>
    <row r="587" s="24" customFormat="1" ht="15.75" customHeight="1" x14ac:dyDescent="0.2"/>
    <row r="588" s="24" customFormat="1" ht="15.75" customHeight="1" x14ac:dyDescent="0.2"/>
    <row r="589" s="24" customFormat="1" ht="15.75" customHeight="1" x14ac:dyDescent="0.2"/>
    <row r="590" s="24" customFormat="1" ht="15.75" customHeight="1" x14ac:dyDescent="0.2"/>
    <row r="591" s="24" customFormat="1" ht="15.75" customHeight="1" x14ac:dyDescent="0.2"/>
    <row r="592" s="24" customFormat="1" ht="15.75" customHeight="1" x14ac:dyDescent="0.2"/>
    <row r="593" s="24" customFormat="1" ht="15.75" customHeight="1" x14ac:dyDescent="0.2"/>
    <row r="594" s="24" customFormat="1" ht="15.75" customHeight="1" x14ac:dyDescent="0.2"/>
    <row r="595" s="24" customFormat="1" ht="15.75" customHeight="1" x14ac:dyDescent="0.2"/>
    <row r="596" s="24" customFormat="1" ht="15.75" customHeight="1" x14ac:dyDescent="0.2"/>
    <row r="597" s="24" customFormat="1" ht="15.75" customHeight="1" x14ac:dyDescent="0.2"/>
    <row r="598" s="24" customFormat="1" ht="15.75" customHeight="1" x14ac:dyDescent="0.2"/>
    <row r="599" s="24" customFormat="1" ht="15.75" customHeight="1" x14ac:dyDescent="0.2"/>
    <row r="600" s="24" customFormat="1" ht="15.75" customHeight="1" x14ac:dyDescent="0.2"/>
    <row r="601" s="24" customFormat="1" ht="15.75" customHeight="1" x14ac:dyDescent="0.2"/>
    <row r="602" s="24" customFormat="1" ht="15.75" customHeight="1" x14ac:dyDescent="0.2"/>
    <row r="603" s="24" customFormat="1" ht="15.75" customHeight="1" x14ac:dyDescent="0.2"/>
    <row r="604" s="24" customFormat="1" ht="15.75" customHeight="1" x14ac:dyDescent="0.2"/>
    <row r="605" s="24" customFormat="1" ht="15.75" customHeight="1" x14ac:dyDescent="0.2"/>
    <row r="606" s="24" customFormat="1" ht="15.75" customHeight="1" x14ac:dyDescent="0.2"/>
    <row r="607" s="24" customFormat="1" ht="15.75" customHeight="1" x14ac:dyDescent="0.2"/>
    <row r="608" s="24" customFormat="1" ht="15.75" customHeight="1" x14ac:dyDescent="0.2"/>
    <row r="609" s="24" customFormat="1" ht="15.75" customHeight="1" x14ac:dyDescent="0.2"/>
    <row r="610" s="24" customFormat="1" ht="15.75" customHeight="1" x14ac:dyDescent="0.2"/>
    <row r="611" s="24" customFormat="1" ht="15.75" customHeight="1" x14ac:dyDescent="0.2"/>
    <row r="612" s="24" customFormat="1" ht="15.75" customHeight="1" x14ac:dyDescent="0.2"/>
    <row r="613" s="24" customFormat="1" ht="15.75" customHeight="1" x14ac:dyDescent="0.2"/>
    <row r="614" s="24" customFormat="1" ht="15.75" customHeight="1" x14ac:dyDescent="0.2"/>
    <row r="615" s="24" customFormat="1" ht="15.75" customHeight="1" x14ac:dyDescent="0.2"/>
    <row r="616" s="24" customFormat="1" ht="15.75" customHeight="1" x14ac:dyDescent="0.2"/>
    <row r="617" s="24" customFormat="1" ht="15.75" customHeight="1" x14ac:dyDescent="0.2"/>
    <row r="618" s="24" customFormat="1" ht="15.75" customHeight="1" x14ac:dyDescent="0.2"/>
    <row r="619" s="24" customFormat="1" ht="15.75" customHeight="1" x14ac:dyDescent="0.2"/>
    <row r="620" s="24" customFormat="1" ht="15.75" customHeight="1" x14ac:dyDescent="0.2"/>
    <row r="621" s="24" customFormat="1" ht="15.75" customHeight="1" x14ac:dyDescent="0.2"/>
    <row r="622" s="24" customFormat="1" ht="15.75" customHeight="1" x14ac:dyDescent="0.2"/>
    <row r="623" s="24" customFormat="1" ht="15.75" customHeight="1" x14ac:dyDescent="0.2"/>
    <row r="624" s="24" customFormat="1" ht="15.75" customHeight="1" x14ac:dyDescent="0.2"/>
    <row r="625" s="24" customFormat="1" ht="15.75" customHeight="1" x14ac:dyDescent="0.2"/>
    <row r="626" s="24" customFormat="1" ht="15.75" customHeight="1" x14ac:dyDescent="0.2"/>
    <row r="627" s="24" customFormat="1" ht="15.75" customHeight="1" x14ac:dyDescent="0.2"/>
    <row r="628" s="24" customFormat="1" ht="15.75" customHeight="1" x14ac:dyDescent="0.2"/>
    <row r="629" s="24" customFormat="1" ht="15.75" customHeight="1" x14ac:dyDescent="0.2"/>
    <row r="630" s="24" customFormat="1" ht="15.75" customHeight="1" x14ac:dyDescent="0.2"/>
    <row r="631" s="24" customFormat="1" ht="15.75" customHeight="1" x14ac:dyDescent="0.2"/>
    <row r="632" s="24" customFormat="1" ht="15.75" customHeight="1" x14ac:dyDescent="0.2"/>
    <row r="633" s="24" customFormat="1" ht="15.75" customHeight="1" x14ac:dyDescent="0.2"/>
    <row r="634" s="24" customFormat="1" ht="15.75" customHeight="1" x14ac:dyDescent="0.2"/>
    <row r="635" s="24" customFormat="1" ht="15.75" customHeight="1" x14ac:dyDescent="0.2"/>
    <row r="636" s="24" customFormat="1" ht="15.75" customHeight="1" x14ac:dyDescent="0.2"/>
    <row r="637" s="24" customFormat="1" ht="15.75" customHeight="1" x14ac:dyDescent="0.2"/>
    <row r="638" s="24" customFormat="1" ht="15.75" customHeight="1" x14ac:dyDescent="0.2"/>
    <row r="639" s="24" customFormat="1" ht="15.75" customHeight="1" x14ac:dyDescent="0.2"/>
    <row r="640" s="24" customFormat="1" ht="15.75" customHeight="1" x14ac:dyDescent="0.2"/>
    <row r="641" s="24" customFormat="1" ht="15.75" customHeight="1" x14ac:dyDescent="0.2"/>
    <row r="642" s="24" customFormat="1" ht="15.75" customHeight="1" x14ac:dyDescent="0.2"/>
    <row r="643" s="24" customFormat="1" ht="15.75" customHeight="1" x14ac:dyDescent="0.2"/>
    <row r="644" s="24" customFormat="1" ht="15.75" customHeight="1" x14ac:dyDescent="0.2"/>
    <row r="645" s="24" customFormat="1" ht="15.75" customHeight="1" x14ac:dyDescent="0.2"/>
    <row r="646" s="24" customFormat="1" ht="15.75" customHeight="1" x14ac:dyDescent="0.2"/>
    <row r="647" s="24" customFormat="1" ht="15.75" customHeight="1" x14ac:dyDescent="0.2"/>
    <row r="648" s="24" customFormat="1" ht="15.75" customHeight="1" x14ac:dyDescent="0.2"/>
    <row r="649" s="24" customFormat="1" ht="15.75" customHeight="1" x14ac:dyDescent="0.2"/>
    <row r="650" s="24" customFormat="1" ht="15.75" customHeight="1" x14ac:dyDescent="0.2"/>
    <row r="651" s="24" customFormat="1" ht="15.75" customHeight="1" x14ac:dyDescent="0.2"/>
    <row r="652" s="24" customFormat="1" ht="15.75" customHeight="1" x14ac:dyDescent="0.2"/>
    <row r="653" s="24" customFormat="1" ht="15.75" customHeight="1" x14ac:dyDescent="0.2"/>
    <row r="654" s="24" customFormat="1" ht="15.75" customHeight="1" x14ac:dyDescent="0.2"/>
    <row r="655" s="24" customFormat="1" ht="15.75" customHeight="1" x14ac:dyDescent="0.2"/>
    <row r="656" s="24" customFormat="1" ht="15.75" customHeight="1" x14ac:dyDescent="0.2"/>
    <row r="657" s="24" customFormat="1" ht="15.75" customHeight="1" x14ac:dyDescent="0.2"/>
    <row r="658" s="24" customFormat="1" ht="15.75" customHeight="1" x14ac:dyDescent="0.2"/>
    <row r="659" s="24" customFormat="1" ht="15.75" customHeight="1" x14ac:dyDescent="0.2"/>
    <row r="660" s="24" customFormat="1" ht="15.75" customHeight="1" x14ac:dyDescent="0.2"/>
    <row r="661" s="24" customFormat="1" ht="15.75" customHeight="1" x14ac:dyDescent="0.2"/>
    <row r="662" s="24" customFormat="1" ht="15.75" customHeight="1" x14ac:dyDescent="0.2"/>
    <row r="663" s="24" customFormat="1" ht="15.75" customHeight="1" x14ac:dyDescent="0.2"/>
    <row r="664" s="24" customFormat="1" ht="15.75" customHeight="1" x14ac:dyDescent="0.2"/>
    <row r="665" s="24" customFormat="1" ht="15.75" customHeight="1" x14ac:dyDescent="0.2"/>
    <row r="666" s="24" customFormat="1" ht="15.75" customHeight="1" x14ac:dyDescent="0.2"/>
    <row r="667" s="24" customFormat="1" ht="15.75" customHeight="1" x14ac:dyDescent="0.2"/>
    <row r="668" s="24" customFormat="1" ht="15.75" customHeight="1" x14ac:dyDescent="0.2"/>
    <row r="669" s="24" customFormat="1" ht="15.75" customHeight="1" x14ac:dyDescent="0.2"/>
    <row r="670" s="24" customFormat="1" ht="15.75" customHeight="1" x14ac:dyDescent="0.2"/>
    <row r="671" s="24" customFormat="1" ht="15.75" customHeight="1" x14ac:dyDescent="0.2"/>
    <row r="672" s="24" customFormat="1" ht="15.75" customHeight="1" x14ac:dyDescent="0.2"/>
    <row r="673" s="24" customFormat="1" ht="15.75" customHeight="1" x14ac:dyDescent="0.2"/>
    <row r="674" s="24" customFormat="1" ht="15.75" customHeight="1" x14ac:dyDescent="0.2"/>
    <row r="675" s="24" customFormat="1" ht="15.75" customHeight="1" x14ac:dyDescent="0.2"/>
    <row r="676" s="24" customFormat="1" ht="15.75" customHeight="1" x14ac:dyDescent="0.2"/>
    <row r="677" s="24" customFormat="1" ht="15.75" customHeight="1" x14ac:dyDescent="0.2"/>
    <row r="678" s="24" customFormat="1" ht="15.75" customHeight="1" x14ac:dyDescent="0.2"/>
    <row r="679" s="24" customFormat="1" ht="15.75" customHeight="1" x14ac:dyDescent="0.2"/>
    <row r="680" s="24" customFormat="1" ht="15.75" customHeight="1" x14ac:dyDescent="0.2"/>
    <row r="681" s="24" customFormat="1" ht="15.75" customHeight="1" x14ac:dyDescent="0.2"/>
    <row r="682" s="24" customFormat="1" ht="15.75" customHeight="1" x14ac:dyDescent="0.2"/>
    <row r="683" s="24" customFormat="1" ht="15.75" customHeight="1" x14ac:dyDescent="0.2"/>
    <row r="684" s="24" customFormat="1" ht="15.75" customHeight="1" x14ac:dyDescent="0.2"/>
    <row r="685" s="24" customFormat="1" ht="15.75" customHeight="1" x14ac:dyDescent="0.2"/>
    <row r="686" s="24" customFormat="1" ht="15.75" customHeight="1" x14ac:dyDescent="0.2"/>
    <row r="687" s="24" customFormat="1" ht="15.75" customHeight="1" x14ac:dyDescent="0.2"/>
    <row r="688" s="24" customFormat="1" ht="15.75" customHeight="1" x14ac:dyDescent="0.2"/>
    <row r="689" s="24" customFormat="1" ht="15.75" customHeight="1" x14ac:dyDescent="0.2"/>
    <row r="690" s="24" customFormat="1" ht="15.75" customHeight="1" x14ac:dyDescent="0.2"/>
    <row r="691" s="24" customFormat="1" ht="15.75" customHeight="1" x14ac:dyDescent="0.2"/>
    <row r="692" s="24" customFormat="1" ht="15.75" customHeight="1" x14ac:dyDescent="0.2"/>
    <row r="693" s="24" customFormat="1" ht="15.75" customHeight="1" x14ac:dyDescent="0.2"/>
    <row r="694" s="24" customFormat="1" ht="15.75" customHeight="1" x14ac:dyDescent="0.2"/>
    <row r="695" s="24" customFormat="1" ht="15.75" customHeight="1" x14ac:dyDescent="0.2"/>
    <row r="696" s="24" customFormat="1" ht="15.75" customHeight="1" x14ac:dyDescent="0.2"/>
    <row r="697" s="24" customFormat="1" ht="15.75" customHeight="1" x14ac:dyDescent="0.2"/>
    <row r="698" s="24" customFormat="1" ht="15.75" customHeight="1" x14ac:dyDescent="0.2"/>
    <row r="699" s="24" customFormat="1" ht="15.75" customHeight="1" x14ac:dyDescent="0.2"/>
    <row r="700" s="24" customFormat="1" ht="15.75" customHeight="1" x14ac:dyDescent="0.2"/>
    <row r="701" s="24" customFormat="1" ht="15.75" customHeight="1" x14ac:dyDescent="0.2"/>
    <row r="702" s="24" customFormat="1" ht="15.75" customHeight="1" x14ac:dyDescent="0.2"/>
    <row r="703" s="24" customFormat="1" ht="15.75" customHeight="1" x14ac:dyDescent="0.2"/>
    <row r="704" s="24" customFormat="1" ht="15.75" customHeight="1" x14ac:dyDescent="0.2"/>
    <row r="705" s="24" customFormat="1" ht="15.75" customHeight="1" x14ac:dyDescent="0.2"/>
    <row r="706" s="24" customFormat="1" ht="15.75" customHeight="1" x14ac:dyDescent="0.2"/>
    <row r="707" s="24" customFormat="1" ht="15.75" customHeight="1" x14ac:dyDescent="0.2"/>
    <row r="708" s="24" customFormat="1" ht="15.75" customHeight="1" x14ac:dyDescent="0.2"/>
    <row r="709" s="24" customFormat="1" ht="15.75" customHeight="1" x14ac:dyDescent="0.2"/>
    <row r="710" s="24" customFormat="1" ht="15.75" customHeight="1" x14ac:dyDescent="0.2"/>
    <row r="711" s="24" customFormat="1" ht="15.75" customHeight="1" x14ac:dyDescent="0.2"/>
    <row r="712" s="24" customFormat="1" ht="15.75" customHeight="1" x14ac:dyDescent="0.2"/>
    <row r="713" s="24" customFormat="1" ht="15.75" customHeight="1" x14ac:dyDescent="0.2"/>
    <row r="714" s="24" customFormat="1" ht="15.75" customHeight="1" x14ac:dyDescent="0.2"/>
    <row r="715" s="24" customFormat="1" ht="15.75" customHeight="1" x14ac:dyDescent="0.2"/>
    <row r="716" s="24" customFormat="1" ht="15.75" customHeight="1" x14ac:dyDescent="0.2"/>
    <row r="717" s="24" customFormat="1" ht="15.75" customHeight="1" x14ac:dyDescent="0.2"/>
    <row r="718" s="24" customFormat="1" ht="15.75" customHeight="1" x14ac:dyDescent="0.2"/>
    <row r="719" s="24" customFormat="1" ht="15.75" customHeight="1" x14ac:dyDescent="0.2"/>
    <row r="720" s="24" customFormat="1" ht="15.75" customHeight="1" x14ac:dyDescent="0.2"/>
    <row r="721" s="24" customFormat="1" ht="15.75" customHeight="1" x14ac:dyDescent="0.2"/>
    <row r="722" s="24" customFormat="1" ht="15.75" customHeight="1" x14ac:dyDescent="0.2"/>
    <row r="723" s="24" customFormat="1" ht="15.75" customHeight="1" x14ac:dyDescent="0.2"/>
    <row r="724" s="24" customFormat="1" ht="15.75" customHeight="1" x14ac:dyDescent="0.2"/>
    <row r="725" s="24" customFormat="1" ht="15.75" customHeight="1" x14ac:dyDescent="0.2"/>
    <row r="726" s="24" customFormat="1" ht="15.75" customHeight="1" x14ac:dyDescent="0.2"/>
    <row r="727" s="24" customFormat="1" ht="15.75" customHeight="1" x14ac:dyDescent="0.2"/>
    <row r="728" s="24" customFormat="1" ht="15.75" customHeight="1" x14ac:dyDescent="0.2"/>
    <row r="729" s="24" customFormat="1" ht="15.75" customHeight="1" x14ac:dyDescent="0.2"/>
    <row r="730" s="24" customFormat="1" ht="15.75" customHeight="1" x14ac:dyDescent="0.2"/>
    <row r="731" s="24" customFormat="1" ht="15.75" customHeight="1" x14ac:dyDescent="0.2"/>
    <row r="732" s="24" customFormat="1" ht="15.75" customHeight="1" x14ac:dyDescent="0.2"/>
    <row r="733" s="24" customFormat="1" ht="15.75" customHeight="1" x14ac:dyDescent="0.2"/>
    <row r="734" s="24" customFormat="1" ht="15.75" customHeight="1" x14ac:dyDescent="0.2"/>
    <row r="735" s="24" customFormat="1" ht="15.75" customHeight="1" x14ac:dyDescent="0.2"/>
    <row r="736" s="24" customFormat="1" ht="15.75" customHeight="1" x14ac:dyDescent="0.2"/>
    <row r="737" s="24" customFormat="1" ht="15.75" customHeight="1" x14ac:dyDescent="0.2"/>
    <row r="738" s="24" customFormat="1" ht="15.75" customHeight="1" x14ac:dyDescent="0.2"/>
    <row r="739" s="24" customFormat="1" ht="15.75" customHeight="1" x14ac:dyDescent="0.2"/>
    <row r="740" s="24" customFormat="1" ht="15.75" customHeight="1" x14ac:dyDescent="0.2"/>
    <row r="741" s="24" customFormat="1" ht="15.75" customHeight="1" x14ac:dyDescent="0.2"/>
    <row r="742" s="24" customFormat="1" ht="15.75" customHeight="1" x14ac:dyDescent="0.2"/>
    <row r="743" s="24" customFormat="1" ht="15.75" customHeight="1" x14ac:dyDescent="0.2"/>
    <row r="744" s="24" customFormat="1" ht="15.75" customHeight="1" x14ac:dyDescent="0.2"/>
    <row r="745" s="24" customFormat="1" ht="15.75" customHeight="1" x14ac:dyDescent="0.2"/>
    <row r="746" s="24" customFormat="1" ht="15.75" customHeight="1" x14ac:dyDescent="0.2"/>
    <row r="747" s="24" customFormat="1" ht="15.75" customHeight="1" x14ac:dyDescent="0.2"/>
    <row r="748" s="24" customFormat="1" ht="15.75" customHeight="1" x14ac:dyDescent="0.2"/>
    <row r="749" s="24" customFormat="1" ht="15.75" customHeight="1" x14ac:dyDescent="0.2"/>
    <row r="750" s="24" customFormat="1" ht="15.75" customHeight="1" x14ac:dyDescent="0.2"/>
    <row r="751" s="24" customFormat="1" ht="15.75" customHeight="1" x14ac:dyDescent="0.2"/>
    <row r="752" s="24" customFormat="1" ht="15.75" customHeight="1" x14ac:dyDescent="0.2"/>
    <row r="753" s="24" customFormat="1" ht="15.75" customHeight="1" x14ac:dyDescent="0.2"/>
    <row r="754" s="24" customFormat="1" ht="15.75" customHeight="1" x14ac:dyDescent="0.2"/>
    <row r="755" s="24" customFormat="1" ht="15.75" customHeight="1" x14ac:dyDescent="0.2"/>
    <row r="756" s="24" customFormat="1" ht="15.75" customHeight="1" x14ac:dyDescent="0.2"/>
    <row r="757" s="24" customFormat="1" ht="15.75" customHeight="1" x14ac:dyDescent="0.2"/>
    <row r="758" s="24" customFormat="1" ht="15.75" customHeight="1" x14ac:dyDescent="0.2"/>
    <row r="759" s="24" customFormat="1" ht="15.75" customHeight="1" x14ac:dyDescent="0.2"/>
    <row r="760" s="24" customFormat="1" ht="15.75" customHeight="1" x14ac:dyDescent="0.2"/>
    <row r="761" s="24" customFormat="1" ht="15.75" customHeight="1" x14ac:dyDescent="0.2"/>
    <row r="762" s="24" customFormat="1" ht="15.75" customHeight="1" x14ac:dyDescent="0.2"/>
    <row r="763" s="24" customFormat="1" ht="15.75" customHeight="1" x14ac:dyDescent="0.2"/>
    <row r="764" s="24" customFormat="1" ht="15.75" customHeight="1" x14ac:dyDescent="0.2"/>
    <row r="765" s="24" customFormat="1" ht="15.75" customHeight="1" x14ac:dyDescent="0.2"/>
    <row r="766" s="24" customFormat="1" ht="15.75" customHeight="1" x14ac:dyDescent="0.2"/>
    <row r="767" s="24" customFormat="1" ht="15.75" customHeight="1" x14ac:dyDescent="0.2"/>
    <row r="768" s="24" customFormat="1" ht="15.75" customHeight="1" x14ac:dyDescent="0.2"/>
    <row r="769" s="24" customFormat="1" ht="15.75" customHeight="1" x14ac:dyDescent="0.2"/>
    <row r="770" s="24" customFormat="1" ht="15.75" customHeight="1" x14ac:dyDescent="0.2"/>
    <row r="771" s="24" customFormat="1" ht="15.75" customHeight="1" x14ac:dyDescent="0.2"/>
    <row r="772" s="24" customFormat="1" ht="15.75" customHeight="1" x14ac:dyDescent="0.2"/>
    <row r="773" s="24" customFormat="1" ht="15.75" customHeight="1" x14ac:dyDescent="0.2"/>
    <row r="774" s="24" customFormat="1" ht="15.75" customHeight="1" x14ac:dyDescent="0.2"/>
    <row r="775" s="24" customFormat="1" ht="15.75" customHeight="1" x14ac:dyDescent="0.2"/>
    <row r="776" s="24" customFormat="1" ht="15.75" customHeight="1" x14ac:dyDescent="0.2"/>
    <row r="777" s="24" customFormat="1" ht="15.75" customHeight="1" x14ac:dyDescent="0.2"/>
    <row r="778" s="24" customFormat="1" ht="15.75" customHeight="1" x14ac:dyDescent="0.2"/>
    <row r="779" s="24" customFormat="1" ht="15.75" customHeight="1" x14ac:dyDescent="0.2"/>
    <row r="780" s="24" customFormat="1" ht="15.75" customHeight="1" x14ac:dyDescent="0.2"/>
    <row r="781" s="24" customFormat="1" ht="15.75" customHeight="1" x14ac:dyDescent="0.2"/>
    <row r="782" s="24" customFormat="1" ht="15.75" customHeight="1" x14ac:dyDescent="0.2"/>
    <row r="783" s="24" customFormat="1" ht="15.75" customHeight="1" x14ac:dyDescent="0.2"/>
    <row r="784" s="24" customFormat="1" ht="15.75" customHeight="1" x14ac:dyDescent="0.2"/>
    <row r="785" s="24" customFormat="1" ht="15.75" customHeight="1" x14ac:dyDescent="0.2"/>
    <row r="786" s="24" customFormat="1" ht="15.75" customHeight="1" x14ac:dyDescent="0.2"/>
    <row r="787" s="24" customFormat="1" ht="15.75" customHeight="1" x14ac:dyDescent="0.2"/>
    <row r="788" s="24" customFormat="1" ht="15.75" customHeight="1" x14ac:dyDescent="0.2"/>
    <row r="789" s="24" customFormat="1" ht="15.75" customHeight="1" x14ac:dyDescent="0.2"/>
    <row r="790" s="24" customFormat="1" ht="15.75" customHeight="1" x14ac:dyDescent="0.2"/>
    <row r="791" s="24" customFormat="1" ht="15.75" customHeight="1" x14ac:dyDescent="0.2"/>
    <row r="792" s="24" customFormat="1" ht="15.75" customHeight="1" x14ac:dyDescent="0.2"/>
    <row r="793" s="24" customFormat="1" ht="15.75" customHeight="1" x14ac:dyDescent="0.2"/>
    <row r="794" s="24" customFormat="1" ht="15.75" customHeight="1" x14ac:dyDescent="0.2"/>
    <row r="795" s="24" customFormat="1" ht="15.75" customHeight="1" x14ac:dyDescent="0.2"/>
    <row r="796" s="24" customFormat="1" ht="15.75" customHeight="1" x14ac:dyDescent="0.2"/>
    <row r="797" s="24" customFormat="1" ht="15.75" customHeight="1" x14ac:dyDescent="0.2"/>
    <row r="798" s="24" customFormat="1" ht="15.75" customHeight="1" x14ac:dyDescent="0.2"/>
    <row r="799" s="24" customFormat="1" ht="15.75" customHeight="1" x14ac:dyDescent="0.2"/>
    <row r="800" s="24" customFormat="1" ht="15.75" customHeight="1" x14ac:dyDescent="0.2"/>
    <row r="801" s="24" customFormat="1" ht="15.75" customHeight="1" x14ac:dyDescent="0.2"/>
    <row r="802" s="24" customFormat="1" ht="15.75" customHeight="1" x14ac:dyDescent="0.2"/>
    <row r="803" s="24" customFormat="1" ht="15.75" customHeight="1" x14ac:dyDescent="0.2"/>
    <row r="804" s="24" customFormat="1" ht="15.75" customHeight="1" x14ac:dyDescent="0.2"/>
    <row r="805" s="24" customFormat="1" ht="15.75" customHeight="1" x14ac:dyDescent="0.2"/>
    <row r="806" s="24" customFormat="1" ht="15.75" customHeight="1" x14ac:dyDescent="0.2"/>
    <row r="807" s="24" customFormat="1" ht="15.75" customHeight="1" x14ac:dyDescent="0.2"/>
    <row r="808" s="24" customFormat="1" ht="15.75" customHeight="1" x14ac:dyDescent="0.2"/>
    <row r="809" s="24" customFormat="1" ht="15.75" customHeight="1" x14ac:dyDescent="0.2"/>
    <row r="810" s="24" customFormat="1" ht="15.75" customHeight="1" x14ac:dyDescent="0.2"/>
    <row r="811" s="24" customFormat="1" ht="15.75" customHeight="1" x14ac:dyDescent="0.2"/>
    <row r="812" s="24" customFormat="1" ht="15.75" customHeight="1" x14ac:dyDescent="0.2"/>
    <row r="813" s="24" customFormat="1" ht="15.75" customHeight="1" x14ac:dyDescent="0.2"/>
    <row r="814" s="24" customFormat="1" ht="15.75" customHeight="1" x14ac:dyDescent="0.2"/>
    <row r="815" s="24" customFormat="1" ht="15.75" customHeight="1" x14ac:dyDescent="0.2"/>
    <row r="816" s="24" customFormat="1" ht="15.75" customHeight="1" x14ac:dyDescent="0.2"/>
    <row r="817" s="24" customFormat="1" ht="15.75" customHeight="1" x14ac:dyDescent="0.2"/>
    <row r="818" s="24" customFormat="1" ht="15.75" customHeight="1" x14ac:dyDescent="0.2"/>
    <row r="819" s="24" customFormat="1" ht="15.75" customHeight="1" x14ac:dyDescent="0.2"/>
    <row r="820" s="24" customFormat="1" ht="15.75" customHeight="1" x14ac:dyDescent="0.2"/>
    <row r="821" s="24" customFormat="1" ht="15.75" customHeight="1" x14ac:dyDescent="0.2"/>
    <row r="822" s="24" customFormat="1" ht="15.75" customHeight="1" x14ac:dyDescent="0.2"/>
    <row r="823" s="24" customFormat="1" ht="15.75" customHeight="1" x14ac:dyDescent="0.2"/>
    <row r="824" s="24" customFormat="1" ht="15.75" customHeight="1" x14ac:dyDescent="0.2"/>
    <row r="825" s="24" customFormat="1" ht="15.75" customHeight="1" x14ac:dyDescent="0.2"/>
    <row r="826" s="24" customFormat="1" ht="15.75" customHeight="1" x14ac:dyDescent="0.2"/>
    <row r="827" s="24" customFormat="1" ht="15.75" customHeight="1" x14ac:dyDescent="0.2"/>
    <row r="828" s="24" customFormat="1" ht="15.75" customHeight="1" x14ac:dyDescent="0.2"/>
    <row r="829" s="24" customFormat="1" ht="15.75" customHeight="1" x14ac:dyDescent="0.2"/>
    <row r="830" s="24" customFormat="1" ht="15.75" customHeight="1" x14ac:dyDescent="0.2"/>
    <row r="831" s="24" customFormat="1" ht="15.75" customHeight="1" x14ac:dyDescent="0.2"/>
    <row r="832" s="24" customFormat="1" ht="15.75" customHeight="1" x14ac:dyDescent="0.2"/>
    <row r="833" s="24" customFormat="1" ht="15.75" customHeight="1" x14ac:dyDescent="0.2"/>
    <row r="834" s="24" customFormat="1" ht="15.75" customHeight="1" x14ac:dyDescent="0.2"/>
    <row r="835" s="24" customFormat="1" ht="15.75" customHeight="1" x14ac:dyDescent="0.2"/>
    <row r="836" s="24" customFormat="1" ht="15.75" customHeight="1" x14ac:dyDescent="0.2"/>
    <row r="837" s="24" customFormat="1" ht="15.75" customHeight="1" x14ac:dyDescent="0.2"/>
    <row r="838" s="24" customFormat="1" ht="15.75" customHeight="1" x14ac:dyDescent="0.2"/>
    <row r="839" s="24" customFormat="1" ht="15.75" customHeight="1" x14ac:dyDescent="0.2"/>
    <row r="840" s="24" customFormat="1" ht="15.75" customHeight="1" x14ac:dyDescent="0.2"/>
    <row r="841" s="24" customFormat="1" ht="15.75" customHeight="1" x14ac:dyDescent="0.2"/>
    <row r="842" s="24" customFormat="1" ht="15.75" customHeight="1" x14ac:dyDescent="0.2"/>
    <row r="843" s="24" customFormat="1" ht="15.75" customHeight="1" x14ac:dyDescent="0.2"/>
    <row r="844" s="24" customFormat="1" ht="15.75" customHeight="1" x14ac:dyDescent="0.2"/>
    <row r="845" s="24" customFormat="1" ht="15.75" customHeight="1" x14ac:dyDescent="0.2"/>
    <row r="846" s="24" customFormat="1" ht="15.75" customHeight="1" x14ac:dyDescent="0.2"/>
    <row r="847" s="24" customFormat="1" ht="15.75" customHeight="1" x14ac:dyDescent="0.2"/>
    <row r="848" s="24" customFormat="1" ht="15.75" customHeight="1" x14ac:dyDescent="0.2"/>
    <row r="849" s="24" customFormat="1" ht="15.75" customHeight="1" x14ac:dyDescent="0.2"/>
    <row r="850" s="24" customFormat="1" ht="15.75" customHeight="1" x14ac:dyDescent="0.2"/>
    <row r="851" s="24" customFormat="1" ht="15.75" customHeight="1" x14ac:dyDescent="0.2"/>
    <row r="852" s="24" customFormat="1" ht="15.75" customHeight="1" x14ac:dyDescent="0.2"/>
    <row r="853" s="24" customFormat="1" ht="15.75" customHeight="1" x14ac:dyDescent="0.2"/>
    <row r="854" s="24" customFormat="1" ht="15.75" customHeight="1" x14ac:dyDescent="0.2"/>
    <row r="855" s="24" customFormat="1" ht="15.75" customHeight="1" x14ac:dyDescent="0.2"/>
    <row r="856" s="24" customFormat="1" ht="15.75" customHeight="1" x14ac:dyDescent="0.2"/>
    <row r="857" s="24" customFormat="1" ht="15.75" customHeight="1" x14ac:dyDescent="0.2"/>
    <row r="858" s="24" customFormat="1" ht="15.75" customHeight="1" x14ac:dyDescent="0.2"/>
    <row r="859" s="24" customFormat="1" ht="15.75" customHeight="1" x14ac:dyDescent="0.2"/>
    <row r="860" s="24" customFormat="1" ht="15.75" customHeight="1" x14ac:dyDescent="0.2"/>
    <row r="861" s="24" customFormat="1" ht="15.75" customHeight="1" x14ac:dyDescent="0.2"/>
    <row r="862" s="24" customFormat="1" ht="15.75" customHeight="1" x14ac:dyDescent="0.2"/>
    <row r="863" s="24" customFormat="1" ht="15.75" customHeight="1" x14ac:dyDescent="0.2"/>
    <row r="864" s="24" customFormat="1" ht="15.75" customHeight="1" x14ac:dyDescent="0.2"/>
    <row r="865" s="24" customFormat="1" ht="15.75" customHeight="1" x14ac:dyDescent="0.2"/>
    <row r="866" s="24" customFormat="1" ht="15.75" customHeight="1" x14ac:dyDescent="0.2"/>
    <row r="867" s="24" customFormat="1" ht="15.75" customHeight="1" x14ac:dyDescent="0.2"/>
    <row r="868" s="24" customFormat="1" ht="15.75" customHeight="1" x14ac:dyDescent="0.2"/>
    <row r="869" s="24" customFormat="1" ht="15.75" customHeight="1" x14ac:dyDescent="0.2"/>
    <row r="870" s="24" customFormat="1" ht="15.75" customHeight="1" x14ac:dyDescent="0.2"/>
    <row r="871" s="24" customFormat="1" ht="15.75" customHeight="1" x14ac:dyDescent="0.2"/>
    <row r="872" s="24" customFormat="1" ht="15.75" customHeight="1" x14ac:dyDescent="0.2"/>
    <row r="873" s="24" customFormat="1" ht="15.75" customHeight="1" x14ac:dyDescent="0.2"/>
    <row r="874" s="24" customFormat="1" ht="15.75" customHeight="1" x14ac:dyDescent="0.2"/>
    <row r="875" s="24" customFormat="1" ht="15.75" customHeight="1" x14ac:dyDescent="0.2"/>
    <row r="876" s="24" customFormat="1" ht="15.75" customHeight="1" x14ac:dyDescent="0.2"/>
    <row r="877" s="24" customFormat="1" ht="15.75" customHeight="1" x14ac:dyDescent="0.2"/>
    <row r="878" s="24" customFormat="1" ht="15.75" customHeight="1" x14ac:dyDescent="0.2"/>
    <row r="879" s="24" customFormat="1" ht="15.75" customHeight="1" x14ac:dyDescent="0.2"/>
    <row r="880" s="24" customFormat="1" ht="15.75" customHeight="1" x14ac:dyDescent="0.2"/>
    <row r="881" s="24" customFormat="1" ht="15.75" customHeight="1" x14ac:dyDescent="0.2"/>
    <row r="882" s="24" customFormat="1" ht="15.75" customHeight="1" x14ac:dyDescent="0.2"/>
    <row r="883" s="24" customFormat="1" ht="15.75" customHeight="1" x14ac:dyDescent="0.2"/>
    <row r="884" s="24" customFormat="1" ht="15.75" customHeight="1" x14ac:dyDescent="0.2"/>
    <row r="885" s="24" customFormat="1" ht="15.75" customHeight="1" x14ac:dyDescent="0.2"/>
    <row r="886" s="24" customFormat="1" ht="15.75" customHeight="1" x14ac:dyDescent="0.2"/>
    <row r="887" s="24" customFormat="1" ht="15.75" customHeight="1" x14ac:dyDescent="0.2"/>
    <row r="888" s="24" customFormat="1" ht="15.75" customHeight="1" x14ac:dyDescent="0.2"/>
    <row r="889" s="24" customFormat="1" ht="15.75" customHeight="1" x14ac:dyDescent="0.2"/>
    <row r="890" s="24" customFormat="1" ht="15.75" customHeight="1" x14ac:dyDescent="0.2"/>
    <row r="891" s="24" customFormat="1" ht="15.75" customHeight="1" x14ac:dyDescent="0.2"/>
    <row r="892" s="24" customFormat="1" ht="15.75" customHeight="1" x14ac:dyDescent="0.2"/>
    <row r="893" s="24" customFormat="1" ht="15.75" customHeight="1" x14ac:dyDescent="0.2"/>
    <row r="894" s="24" customFormat="1" ht="15.75" customHeight="1" x14ac:dyDescent="0.2"/>
    <row r="895" s="24" customFormat="1" ht="15.75" customHeight="1" x14ac:dyDescent="0.2"/>
    <row r="896" s="24" customFormat="1" ht="15.75" customHeight="1" x14ac:dyDescent="0.2"/>
    <row r="897" s="24" customFormat="1" ht="15.75" customHeight="1" x14ac:dyDescent="0.2"/>
    <row r="898" s="24" customFormat="1" ht="15.75" customHeight="1" x14ac:dyDescent="0.2"/>
    <row r="899" s="24" customFormat="1" ht="15.75" customHeight="1" x14ac:dyDescent="0.2"/>
    <row r="900" s="24" customFormat="1" ht="15.75" customHeight="1" x14ac:dyDescent="0.2"/>
    <row r="901" s="24" customFormat="1" ht="15.75" customHeight="1" x14ac:dyDescent="0.2"/>
    <row r="902" s="24" customFormat="1" ht="15.75" customHeight="1" x14ac:dyDescent="0.2"/>
    <row r="903" s="24" customFormat="1" ht="15.75" customHeight="1" x14ac:dyDescent="0.2"/>
    <row r="904" s="24" customFormat="1" ht="15.75" customHeight="1" x14ac:dyDescent="0.2"/>
    <row r="905" s="24" customFormat="1" ht="15.75" customHeight="1" x14ac:dyDescent="0.2"/>
    <row r="906" s="24" customFormat="1" ht="15.75" customHeight="1" x14ac:dyDescent="0.2"/>
    <row r="907" s="24" customFormat="1" ht="15.75" customHeight="1" x14ac:dyDescent="0.2"/>
    <row r="908" s="24" customFormat="1" ht="15.75" customHeight="1" x14ac:dyDescent="0.2"/>
    <row r="909" s="24" customFormat="1" ht="15.75" customHeight="1" x14ac:dyDescent="0.2"/>
    <row r="910" s="24" customFormat="1" ht="15.75" customHeight="1" x14ac:dyDescent="0.2"/>
    <row r="911" s="24" customFormat="1" ht="15.75" customHeight="1" x14ac:dyDescent="0.2"/>
    <row r="912" s="24" customFormat="1" ht="15.75" customHeight="1" x14ac:dyDescent="0.2"/>
    <row r="913" s="24" customFormat="1" ht="15.75" customHeight="1" x14ac:dyDescent="0.2"/>
    <row r="914" s="24" customFormat="1" ht="15.75" customHeight="1" x14ac:dyDescent="0.2"/>
    <row r="915" s="24" customFormat="1" ht="15.75" customHeight="1" x14ac:dyDescent="0.2"/>
    <row r="916" s="24" customFormat="1" ht="15.75" customHeight="1" x14ac:dyDescent="0.2"/>
    <row r="917" s="24" customFormat="1" ht="15.75" customHeight="1" x14ac:dyDescent="0.2"/>
    <row r="918" s="24" customFormat="1" ht="15.75" customHeight="1" x14ac:dyDescent="0.2"/>
    <row r="919" s="24" customFormat="1" ht="15.75" customHeight="1" x14ac:dyDescent="0.2"/>
    <row r="920" s="24" customFormat="1" ht="15.75" customHeight="1" x14ac:dyDescent="0.2"/>
    <row r="921" s="24" customFormat="1" ht="15.75" customHeight="1" x14ac:dyDescent="0.2"/>
    <row r="922" s="24" customFormat="1" ht="15.75" customHeight="1" x14ac:dyDescent="0.2"/>
    <row r="923" s="24" customFormat="1" ht="15.75" customHeight="1" x14ac:dyDescent="0.2"/>
    <row r="924" s="24" customFormat="1" ht="15.75" customHeight="1" x14ac:dyDescent="0.2"/>
    <row r="925" s="24" customFormat="1" ht="15.75" customHeight="1" x14ac:dyDescent="0.2"/>
    <row r="926" s="24" customFormat="1" ht="15.75" customHeight="1" x14ac:dyDescent="0.2"/>
    <row r="927" s="24" customFormat="1" ht="15.75" customHeight="1" x14ac:dyDescent="0.2"/>
    <row r="928" s="24" customFormat="1" ht="15.75" customHeight="1" x14ac:dyDescent="0.2"/>
    <row r="929" s="24" customFormat="1" ht="15.75" customHeight="1" x14ac:dyDescent="0.2"/>
    <row r="930" s="24" customFormat="1" ht="15.75" customHeight="1" x14ac:dyDescent="0.2"/>
    <row r="931" s="24" customFormat="1" ht="15.75" customHeight="1" x14ac:dyDescent="0.2"/>
    <row r="932" s="24" customFormat="1" ht="15.75" customHeight="1" x14ac:dyDescent="0.2"/>
    <row r="933" s="24" customFormat="1" ht="15.75" customHeight="1" x14ac:dyDescent="0.2"/>
    <row r="934" s="24" customFormat="1" ht="15.75" customHeight="1" x14ac:dyDescent="0.2"/>
    <row r="935" s="24" customFormat="1" ht="15.75" customHeight="1" x14ac:dyDescent="0.2"/>
    <row r="936" s="24" customFormat="1" ht="15.75" customHeight="1" x14ac:dyDescent="0.2"/>
    <row r="937" s="24" customFormat="1" ht="15.75" customHeight="1" x14ac:dyDescent="0.2"/>
    <row r="938" s="24" customFormat="1" ht="15.75" customHeight="1" x14ac:dyDescent="0.2"/>
    <row r="939" s="24" customFormat="1" ht="15.75" customHeight="1" x14ac:dyDescent="0.2"/>
    <row r="940" s="24" customFormat="1" ht="15.75" customHeight="1" x14ac:dyDescent="0.2"/>
    <row r="941" s="24" customFormat="1" ht="15.75" customHeight="1" x14ac:dyDescent="0.2"/>
    <row r="942" s="24" customFormat="1" ht="15.75" customHeight="1" x14ac:dyDescent="0.2"/>
    <row r="943" s="24" customFormat="1" ht="15.75" customHeight="1" x14ac:dyDescent="0.2"/>
    <row r="944" s="24" customFormat="1" ht="15.75" customHeight="1" x14ac:dyDescent="0.2"/>
    <row r="945" s="24" customFormat="1" ht="15.75" customHeight="1" x14ac:dyDescent="0.2"/>
    <row r="946" s="24" customFormat="1" ht="15.75" customHeight="1" x14ac:dyDescent="0.2"/>
    <row r="947" s="24" customFormat="1" ht="15.75" customHeight="1" x14ac:dyDescent="0.2"/>
    <row r="948" s="24" customFormat="1" ht="15.75" customHeight="1" x14ac:dyDescent="0.2"/>
    <row r="949" s="24" customFormat="1" ht="15.75" customHeight="1" x14ac:dyDescent="0.2"/>
    <row r="950" s="24" customFormat="1" ht="15.75" customHeight="1" x14ac:dyDescent="0.2"/>
    <row r="951" s="24" customFormat="1" ht="15.75" customHeight="1" x14ac:dyDescent="0.2"/>
    <row r="952" s="24" customFormat="1" ht="15.75" customHeight="1" x14ac:dyDescent="0.2"/>
    <row r="953" s="24" customFormat="1" ht="15.75" customHeight="1" x14ac:dyDescent="0.2"/>
    <row r="954" s="24" customFormat="1" ht="15.75" customHeight="1" x14ac:dyDescent="0.2"/>
    <row r="955" s="24" customFormat="1" ht="15.75" customHeight="1" x14ac:dyDescent="0.2"/>
    <row r="956" s="24" customFormat="1" ht="15.75" customHeight="1" x14ac:dyDescent="0.2"/>
    <row r="957" s="24" customFormat="1" ht="15.75" customHeight="1" x14ac:dyDescent="0.2"/>
    <row r="958" s="24" customFormat="1" ht="15.75" customHeight="1" x14ac:dyDescent="0.2"/>
    <row r="959" s="24" customFormat="1" ht="15.75" customHeight="1" x14ac:dyDescent="0.2"/>
    <row r="960" s="24" customFormat="1" ht="15.75" customHeight="1" x14ac:dyDescent="0.2"/>
    <row r="961" s="24" customFormat="1" ht="15.75" customHeight="1" x14ac:dyDescent="0.2"/>
    <row r="962" s="24" customFormat="1" ht="15.75" customHeight="1" x14ac:dyDescent="0.2"/>
    <row r="963" s="24" customFormat="1" ht="15.75" customHeight="1" x14ac:dyDescent="0.2"/>
    <row r="964" s="24" customFormat="1" ht="15.75" customHeight="1" x14ac:dyDescent="0.2"/>
    <row r="965" s="24" customFormat="1" ht="15.75" customHeight="1" x14ac:dyDescent="0.2"/>
    <row r="966" s="24" customFormat="1" ht="15.75" customHeight="1" x14ac:dyDescent="0.2"/>
    <row r="967" s="24" customFormat="1" ht="15.75" customHeight="1" x14ac:dyDescent="0.2"/>
    <row r="968" s="24" customFormat="1" ht="15.75" customHeight="1" x14ac:dyDescent="0.2"/>
    <row r="969" s="24" customFormat="1" ht="15.75" customHeight="1" x14ac:dyDescent="0.2"/>
    <row r="970" s="24" customFormat="1" ht="15.75" customHeight="1" x14ac:dyDescent="0.2"/>
    <row r="971" s="24" customFormat="1" ht="15.75" customHeight="1" x14ac:dyDescent="0.2"/>
    <row r="972" s="24" customFormat="1" ht="15.75" customHeight="1" x14ac:dyDescent="0.2"/>
    <row r="973" s="24" customFormat="1" ht="15.75" customHeight="1" x14ac:dyDescent="0.2"/>
    <row r="974" s="24" customFormat="1" ht="15.75" customHeight="1" x14ac:dyDescent="0.2"/>
    <row r="975" s="24" customFormat="1" ht="15.75" customHeight="1" x14ac:dyDescent="0.2"/>
    <row r="976" s="24" customFormat="1" ht="15.75" customHeight="1" x14ac:dyDescent="0.2"/>
    <row r="977" s="24" customFormat="1" ht="15.75" customHeight="1" x14ac:dyDescent="0.2"/>
    <row r="978" s="24" customFormat="1" ht="15.75" customHeight="1" x14ac:dyDescent="0.2"/>
    <row r="979" s="24" customFormat="1" ht="15.75" customHeight="1" x14ac:dyDescent="0.2"/>
    <row r="980" s="24" customFormat="1" ht="15.75" customHeight="1" x14ac:dyDescent="0.2"/>
    <row r="981" s="24" customFormat="1" ht="15.75" customHeight="1" x14ac:dyDescent="0.2"/>
    <row r="982" s="24" customFormat="1" ht="15.75" customHeight="1" x14ac:dyDescent="0.2"/>
    <row r="983" s="24" customFormat="1" ht="15.75" customHeight="1" x14ac:dyDescent="0.2"/>
    <row r="984" s="24" customFormat="1" ht="15.75" customHeight="1" x14ac:dyDescent="0.2"/>
    <row r="985" s="24" customFormat="1" ht="15.75" customHeight="1" x14ac:dyDescent="0.2"/>
    <row r="986" s="24" customFormat="1" ht="15.75" customHeight="1" x14ac:dyDescent="0.2"/>
    <row r="987" s="24" customFormat="1" ht="15.75" customHeight="1" x14ac:dyDescent="0.2"/>
    <row r="988" s="24" customFormat="1" ht="15.75" customHeight="1" x14ac:dyDescent="0.2"/>
    <row r="989" s="24" customFormat="1" ht="15.75" customHeight="1" x14ac:dyDescent="0.2"/>
    <row r="990" s="24" customFormat="1" ht="15.75" customHeight="1" x14ac:dyDescent="0.2"/>
    <row r="991" s="24" customFormat="1" ht="15.75" customHeight="1" x14ac:dyDescent="0.2"/>
    <row r="992" s="24" customFormat="1" ht="15.75" customHeight="1" x14ac:dyDescent="0.2"/>
    <row r="993" s="24" customFormat="1" ht="15.75" customHeight="1" x14ac:dyDescent="0.2"/>
    <row r="994" s="24" customFormat="1" ht="15.75" customHeight="1" x14ac:dyDescent="0.2"/>
    <row r="995" s="24" customFormat="1" ht="15.75" customHeight="1" x14ac:dyDescent="0.2"/>
    <row r="996" s="24" customFormat="1" ht="15.75" customHeight="1" x14ac:dyDescent="0.2"/>
    <row r="997" s="24" customFormat="1" ht="15.75" customHeight="1" x14ac:dyDescent="0.2"/>
    <row r="998" s="24" customFormat="1" ht="15.75" customHeight="1" x14ac:dyDescent="0.2"/>
    <row r="999" s="24" customFormat="1" ht="15.75" customHeight="1" x14ac:dyDescent="0.2"/>
    <row r="1000" s="24" customFormat="1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D1F8A-322E-3A43-8199-046395DFC07F}">
  <dimension ref="A1:K65"/>
  <sheetViews>
    <sheetView topLeftCell="A16" zoomScale="150" zoomScaleNormal="150" workbookViewId="0">
      <selection activeCell="A18" sqref="A18:XFD32"/>
    </sheetView>
  </sheetViews>
  <sheetFormatPr baseColWidth="10" defaultRowHeight="16" x14ac:dyDescent="0.2"/>
  <cols>
    <col min="1" max="1" width="17.6640625" bestFit="1" customWidth="1"/>
    <col min="2" max="2" width="7.5" bestFit="1" customWidth="1"/>
    <col min="3" max="3" width="11.33203125" bestFit="1" customWidth="1"/>
    <col min="4" max="7" width="12.33203125" bestFit="1" customWidth="1"/>
    <col min="8" max="11" width="11.6640625" bestFit="1" customWidth="1"/>
  </cols>
  <sheetData>
    <row r="1" spans="1:11" x14ac:dyDescent="0.2">
      <c r="A1" s="16" t="s">
        <v>69</v>
      </c>
    </row>
    <row r="2" spans="1:11" x14ac:dyDescent="0.2">
      <c r="A2" s="7" t="s">
        <v>16</v>
      </c>
      <c r="B2" s="7" t="s">
        <v>6</v>
      </c>
      <c r="C2" s="7" t="s">
        <v>5</v>
      </c>
      <c r="D2" s="7" t="s">
        <v>15</v>
      </c>
      <c r="E2" s="7" t="s">
        <v>14</v>
      </c>
      <c r="F2" s="7" t="s">
        <v>13</v>
      </c>
      <c r="G2" s="7" t="s">
        <v>12</v>
      </c>
      <c r="H2" s="7" t="s">
        <v>11</v>
      </c>
      <c r="I2" s="7" t="s">
        <v>10</v>
      </c>
      <c r="J2" s="7" t="s">
        <v>9</v>
      </c>
      <c r="K2" s="7" t="s">
        <v>8</v>
      </c>
    </row>
    <row r="3" spans="1:11" x14ac:dyDescent="0.2">
      <c r="A3" s="3">
        <v>1</v>
      </c>
      <c r="B3" s="3" t="s">
        <v>0</v>
      </c>
      <c r="C3" s="3">
        <v>10</v>
      </c>
      <c r="D3" s="3">
        <v>20.86</v>
      </c>
      <c r="E3" s="3">
        <v>37</v>
      </c>
      <c r="F3" s="3">
        <v>21.05</v>
      </c>
      <c r="G3" s="3">
        <v>34.299999999999997</v>
      </c>
      <c r="H3" s="3">
        <v>19.850000000000001</v>
      </c>
      <c r="I3" s="3">
        <v>35.9</v>
      </c>
      <c r="J3" s="3">
        <v>19.41</v>
      </c>
      <c r="K3" s="3">
        <v>36.1</v>
      </c>
    </row>
    <row r="4" spans="1:11" x14ac:dyDescent="0.2">
      <c r="A4" s="3">
        <f t="shared" ref="A4:A17" si="0">(A3+1)</f>
        <v>2</v>
      </c>
      <c r="B4" s="3" t="s">
        <v>0</v>
      </c>
      <c r="C4" s="3">
        <v>10</v>
      </c>
      <c r="D4" s="3">
        <v>22.02</v>
      </c>
      <c r="E4" s="3">
        <v>37.200000000000003</v>
      </c>
      <c r="F4" s="3">
        <v>21.69</v>
      </c>
      <c r="G4" s="3">
        <v>34.299999999999997</v>
      </c>
      <c r="H4" s="3">
        <v>21.43</v>
      </c>
      <c r="I4" s="3">
        <v>35.299999999999997</v>
      </c>
      <c r="J4" s="3">
        <v>20.94</v>
      </c>
      <c r="K4" s="3">
        <v>35.5</v>
      </c>
    </row>
    <row r="5" spans="1:11" x14ac:dyDescent="0.2">
      <c r="A5" s="3">
        <f t="shared" si="0"/>
        <v>3</v>
      </c>
      <c r="B5" s="3" t="s">
        <v>0</v>
      </c>
      <c r="C5" s="3">
        <v>10</v>
      </c>
      <c r="D5" s="3">
        <v>19.829999999999998</v>
      </c>
      <c r="E5" s="3">
        <v>36.4</v>
      </c>
      <c r="F5" s="3">
        <v>20.05</v>
      </c>
      <c r="G5" s="3">
        <v>34.5</v>
      </c>
      <c r="H5" s="3">
        <v>19.54</v>
      </c>
      <c r="I5" s="3">
        <v>36.299999999999997</v>
      </c>
      <c r="J5" s="3">
        <v>18.97</v>
      </c>
      <c r="K5" s="3">
        <v>35.799999999999997</v>
      </c>
    </row>
    <row r="6" spans="1:11" x14ac:dyDescent="0.2">
      <c r="A6" s="3">
        <f t="shared" si="0"/>
        <v>4</v>
      </c>
      <c r="B6" s="3" t="s">
        <v>4</v>
      </c>
      <c r="C6" s="3">
        <v>10</v>
      </c>
      <c r="D6" s="3">
        <v>22.31</v>
      </c>
      <c r="E6" s="3">
        <v>37.799999999999997</v>
      </c>
      <c r="F6" s="3">
        <v>21.28</v>
      </c>
      <c r="G6" s="3">
        <v>33.700000000000003</v>
      </c>
      <c r="H6" s="3">
        <v>21.19</v>
      </c>
      <c r="I6" s="3">
        <v>33.200000000000003</v>
      </c>
      <c r="J6" s="3">
        <v>20.82</v>
      </c>
      <c r="K6" s="3">
        <v>34.700000000000003</v>
      </c>
    </row>
    <row r="7" spans="1:11" x14ac:dyDescent="0.2">
      <c r="A7" s="3">
        <f t="shared" si="0"/>
        <v>5</v>
      </c>
      <c r="B7" s="3" t="s">
        <v>4</v>
      </c>
      <c r="C7" s="3">
        <v>10</v>
      </c>
      <c r="D7" s="3">
        <v>22.81</v>
      </c>
      <c r="E7" s="3">
        <v>38.299999999999997</v>
      </c>
      <c r="F7" s="3">
        <v>21.84</v>
      </c>
      <c r="G7" s="3">
        <v>31.9</v>
      </c>
      <c r="H7" s="3">
        <v>21.7</v>
      </c>
      <c r="I7" s="3">
        <v>34.799999999999997</v>
      </c>
      <c r="J7" s="3">
        <v>21.26</v>
      </c>
      <c r="K7" s="3">
        <v>34.299999999999997</v>
      </c>
    </row>
    <row r="8" spans="1:11" x14ac:dyDescent="0.2">
      <c r="A8" s="3">
        <f t="shared" si="0"/>
        <v>6</v>
      </c>
      <c r="B8" s="3" t="s">
        <v>4</v>
      </c>
      <c r="C8" s="3">
        <v>10</v>
      </c>
      <c r="D8" s="3">
        <v>20.82</v>
      </c>
      <c r="E8" s="3">
        <v>36.799999999999997</v>
      </c>
      <c r="F8" s="3">
        <v>20</v>
      </c>
      <c r="G8" s="3">
        <v>34.1</v>
      </c>
      <c r="H8" s="3">
        <v>19.23</v>
      </c>
      <c r="I8" s="3">
        <v>34</v>
      </c>
      <c r="J8" s="3">
        <v>19.02</v>
      </c>
      <c r="K8" s="3">
        <v>36.700000000000003</v>
      </c>
    </row>
    <row r="9" spans="1:11" x14ac:dyDescent="0.2">
      <c r="A9" s="3">
        <f t="shared" si="0"/>
        <v>7</v>
      </c>
      <c r="B9" s="3" t="s">
        <v>3</v>
      </c>
      <c r="C9" s="3">
        <v>10</v>
      </c>
      <c r="D9" s="3">
        <v>21.8</v>
      </c>
      <c r="E9" s="3">
        <v>37.6</v>
      </c>
      <c r="F9" s="3">
        <v>21.93</v>
      </c>
      <c r="G9" s="3">
        <v>33.799999999999997</v>
      </c>
      <c r="H9" s="3">
        <v>21.17</v>
      </c>
      <c r="I9" s="3">
        <v>34.5</v>
      </c>
      <c r="J9" s="3">
        <v>21.06</v>
      </c>
      <c r="K9" s="3">
        <v>34.9</v>
      </c>
    </row>
    <row r="10" spans="1:11" x14ac:dyDescent="0.2">
      <c r="A10" s="3">
        <f t="shared" si="0"/>
        <v>8</v>
      </c>
      <c r="B10" s="3" t="s">
        <v>3</v>
      </c>
      <c r="C10" s="3">
        <v>10</v>
      </c>
      <c r="D10" s="3">
        <v>22.45</v>
      </c>
      <c r="E10" s="3">
        <v>37.299999999999997</v>
      </c>
      <c r="F10" s="3">
        <v>22.11</v>
      </c>
      <c r="G10" s="3">
        <v>34.799999999999997</v>
      </c>
      <c r="H10" s="3">
        <v>21.2</v>
      </c>
      <c r="I10" s="3">
        <v>34.1</v>
      </c>
      <c r="J10" s="3">
        <v>20.94</v>
      </c>
      <c r="K10" s="3">
        <v>34.799999999999997</v>
      </c>
    </row>
    <row r="11" spans="1:11" x14ac:dyDescent="0.2">
      <c r="A11" s="3">
        <f t="shared" si="0"/>
        <v>9</v>
      </c>
      <c r="B11" s="3" t="s">
        <v>3</v>
      </c>
      <c r="C11" s="3">
        <v>10</v>
      </c>
      <c r="D11" s="3">
        <v>21.16</v>
      </c>
      <c r="E11" s="3">
        <v>37.200000000000003</v>
      </c>
      <c r="F11" s="3">
        <v>21.01</v>
      </c>
      <c r="G11" s="3">
        <v>32.799999999999997</v>
      </c>
      <c r="H11" s="3">
        <v>20.66</v>
      </c>
      <c r="I11" s="3">
        <v>33.799999999999997</v>
      </c>
      <c r="J11" s="3">
        <v>20.51</v>
      </c>
      <c r="K11" s="3">
        <v>32.9</v>
      </c>
    </row>
    <row r="12" spans="1:11" x14ac:dyDescent="0.2">
      <c r="A12" s="3">
        <f t="shared" si="0"/>
        <v>10</v>
      </c>
      <c r="B12" s="3" t="s">
        <v>2</v>
      </c>
      <c r="C12" s="3">
        <v>10</v>
      </c>
      <c r="D12" s="3">
        <v>22.37</v>
      </c>
      <c r="E12" s="3">
        <v>37.299999999999997</v>
      </c>
      <c r="F12" s="3">
        <v>21.79</v>
      </c>
      <c r="G12" s="3">
        <v>34.5</v>
      </c>
      <c r="H12" s="3">
        <v>21.07</v>
      </c>
      <c r="I12" s="3">
        <v>36.4</v>
      </c>
      <c r="J12" s="3">
        <v>20.98</v>
      </c>
      <c r="K12" s="3">
        <v>37.1</v>
      </c>
    </row>
    <row r="13" spans="1:11" x14ac:dyDescent="0.2">
      <c r="A13" s="3">
        <f t="shared" si="0"/>
        <v>11</v>
      </c>
      <c r="B13" s="3" t="s">
        <v>2</v>
      </c>
      <c r="C13" s="3">
        <v>10</v>
      </c>
      <c r="D13" s="3">
        <v>21.12</v>
      </c>
      <c r="E13" s="3">
        <v>37.4</v>
      </c>
      <c r="F13" s="3">
        <v>21.23</v>
      </c>
      <c r="G13" s="3">
        <v>34.299999999999997</v>
      </c>
      <c r="H13" s="3">
        <v>20.36</v>
      </c>
      <c r="I13" s="3">
        <v>34.4</v>
      </c>
      <c r="J13" s="3">
        <v>20.149999999999999</v>
      </c>
      <c r="K13" s="3">
        <v>35.5</v>
      </c>
    </row>
    <row r="14" spans="1:11" x14ac:dyDescent="0.2">
      <c r="A14" s="3">
        <f t="shared" si="0"/>
        <v>12</v>
      </c>
      <c r="B14" s="3" t="s">
        <v>2</v>
      </c>
      <c r="C14" s="3">
        <v>10</v>
      </c>
      <c r="D14" s="3">
        <v>20.56</v>
      </c>
      <c r="E14" s="3">
        <v>36.700000000000003</v>
      </c>
      <c r="F14" s="3">
        <v>19.8</v>
      </c>
      <c r="G14" s="3">
        <v>35.9</v>
      </c>
      <c r="H14" s="3">
        <v>19.05</v>
      </c>
      <c r="I14" s="3">
        <v>34.299999999999997</v>
      </c>
      <c r="J14" s="3">
        <v>19.079999999999998</v>
      </c>
      <c r="K14" s="3">
        <v>34.299999999999997</v>
      </c>
    </row>
    <row r="15" spans="1:11" x14ac:dyDescent="0.2">
      <c r="A15" s="3">
        <f t="shared" si="0"/>
        <v>13</v>
      </c>
      <c r="B15" s="3" t="s">
        <v>1</v>
      </c>
      <c r="C15" s="3">
        <v>10</v>
      </c>
      <c r="D15" s="3">
        <v>23.31</v>
      </c>
      <c r="E15" s="3">
        <v>37.6</v>
      </c>
      <c r="F15" s="3">
        <v>22.1</v>
      </c>
      <c r="G15" s="3">
        <v>34.1</v>
      </c>
      <c r="H15" s="3">
        <v>21.75</v>
      </c>
      <c r="I15" s="3">
        <v>33.9</v>
      </c>
      <c r="J15" s="3">
        <v>21.56</v>
      </c>
      <c r="K15" s="3">
        <v>34.4</v>
      </c>
    </row>
    <row r="16" spans="1:11" x14ac:dyDescent="0.2">
      <c r="A16" s="3">
        <f t="shared" si="0"/>
        <v>14</v>
      </c>
      <c r="B16" s="3" t="s">
        <v>1</v>
      </c>
      <c r="C16" s="3">
        <v>10</v>
      </c>
      <c r="D16" s="3">
        <v>21.91</v>
      </c>
      <c r="E16" s="3">
        <v>35.9</v>
      </c>
      <c r="F16" s="3">
        <v>20.83</v>
      </c>
      <c r="G16" s="3">
        <v>33.700000000000003</v>
      </c>
      <c r="H16" s="3">
        <v>20.11</v>
      </c>
      <c r="I16" s="3">
        <v>32.200000000000003</v>
      </c>
      <c r="J16" s="3">
        <v>20.059999999999999</v>
      </c>
      <c r="K16" s="3">
        <v>33.5</v>
      </c>
    </row>
    <row r="17" spans="1:11" x14ac:dyDescent="0.2">
      <c r="A17" s="3">
        <f t="shared" si="0"/>
        <v>15</v>
      </c>
      <c r="B17" s="3" t="s">
        <v>1</v>
      </c>
      <c r="C17" s="3">
        <v>10</v>
      </c>
      <c r="D17" s="3">
        <v>20.79</v>
      </c>
      <c r="E17" s="3">
        <v>36.799999999999997</v>
      </c>
      <c r="F17" s="3">
        <v>19.940000000000001</v>
      </c>
      <c r="G17" s="3">
        <v>33.799999999999997</v>
      </c>
      <c r="H17" s="3">
        <v>19.09</v>
      </c>
      <c r="I17" s="3">
        <v>33.1</v>
      </c>
      <c r="J17" s="3">
        <v>19.010000000000002</v>
      </c>
      <c r="K17" s="3">
        <v>32.700000000000003</v>
      </c>
    </row>
    <row r="19" spans="1:11" x14ac:dyDescent="0.2">
      <c r="A19" s="6" t="s">
        <v>7</v>
      </c>
      <c r="B19" s="6" t="s">
        <v>6</v>
      </c>
      <c r="C19" s="6" t="s">
        <v>5</v>
      </c>
      <c r="D19" s="5" t="str">
        <f t="shared" ref="D19:D34" si="1">E2</f>
        <v xml:space="preserve">Temp (℃) 0h </v>
      </c>
      <c r="E19" s="5" t="str">
        <f>G2</f>
        <v xml:space="preserve">Temp (℃) 2h </v>
      </c>
      <c r="F19" s="5" t="str">
        <f>I2</f>
        <v xml:space="preserve">Temp (℃) 4h </v>
      </c>
      <c r="G19" s="4" t="str">
        <f>K2</f>
        <v xml:space="preserve">Temp (℃) 6h </v>
      </c>
    </row>
    <row r="20" spans="1:11" x14ac:dyDescent="0.2">
      <c r="A20" s="3">
        <v>1</v>
      </c>
      <c r="B20" s="3" t="s">
        <v>0</v>
      </c>
      <c r="C20" s="3">
        <v>10</v>
      </c>
      <c r="D20" s="3">
        <f t="shared" si="1"/>
        <v>37</v>
      </c>
      <c r="E20" s="3">
        <f t="shared" ref="E20:E34" si="2">G3-E3</f>
        <v>-2.7000000000000028</v>
      </c>
      <c r="F20" s="3">
        <f t="shared" ref="F20:F34" si="3">I3-E3</f>
        <v>-1.1000000000000014</v>
      </c>
      <c r="G20" s="2">
        <f t="shared" ref="G20:G34" si="4">K3-E3</f>
        <v>-0.89999999999999858</v>
      </c>
    </row>
    <row r="21" spans="1:11" x14ac:dyDescent="0.2">
      <c r="A21" s="3">
        <f t="shared" ref="A21:A34" si="5">(A20+1)</f>
        <v>2</v>
      </c>
      <c r="B21" s="3" t="s">
        <v>0</v>
      </c>
      <c r="C21" s="3">
        <v>10</v>
      </c>
      <c r="D21" s="3">
        <f t="shared" si="1"/>
        <v>37.200000000000003</v>
      </c>
      <c r="E21" s="3">
        <f t="shared" si="2"/>
        <v>-2.9000000000000057</v>
      </c>
      <c r="F21" s="3">
        <f t="shared" si="3"/>
        <v>-1.9000000000000057</v>
      </c>
      <c r="G21" s="2">
        <f t="shared" si="4"/>
        <v>-1.7000000000000028</v>
      </c>
    </row>
    <row r="22" spans="1:11" x14ac:dyDescent="0.2">
      <c r="A22" s="3">
        <f t="shared" si="5"/>
        <v>3</v>
      </c>
      <c r="B22" s="3" t="s">
        <v>0</v>
      </c>
      <c r="C22" s="3">
        <v>10</v>
      </c>
      <c r="D22" s="3">
        <f t="shared" si="1"/>
        <v>36.4</v>
      </c>
      <c r="E22" s="3">
        <f t="shared" si="2"/>
        <v>-1.8999999999999986</v>
      </c>
      <c r="F22" s="3">
        <f t="shared" si="3"/>
        <v>-0.10000000000000142</v>
      </c>
      <c r="G22" s="2">
        <f t="shared" si="4"/>
        <v>-0.60000000000000142</v>
      </c>
    </row>
    <row r="23" spans="1:11" x14ac:dyDescent="0.2">
      <c r="A23" s="3">
        <f t="shared" si="5"/>
        <v>4</v>
      </c>
      <c r="B23" s="3" t="s">
        <v>4</v>
      </c>
      <c r="C23" s="3">
        <v>10</v>
      </c>
      <c r="D23" s="3">
        <f t="shared" si="1"/>
        <v>37.799999999999997</v>
      </c>
      <c r="E23" s="3">
        <f t="shared" si="2"/>
        <v>-4.0999999999999943</v>
      </c>
      <c r="F23" s="3">
        <f t="shared" si="3"/>
        <v>-4.5999999999999943</v>
      </c>
      <c r="G23" s="2">
        <f t="shared" si="4"/>
        <v>-3.0999999999999943</v>
      </c>
    </row>
    <row r="24" spans="1:11" x14ac:dyDescent="0.2">
      <c r="A24" s="3">
        <f t="shared" si="5"/>
        <v>5</v>
      </c>
      <c r="B24" s="3" t="s">
        <v>4</v>
      </c>
      <c r="C24" s="3">
        <v>10</v>
      </c>
      <c r="D24" s="3">
        <f t="shared" si="1"/>
        <v>38.299999999999997</v>
      </c>
      <c r="E24" s="3">
        <f t="shared" si="2"/>
        <v>-6.3999999999999986</v>
      </c>
      <c r="F24" s="3">
        <f t="shared" si="3"/>
        <v>-3.5</v>
      </c>
      <c r="G24" s="2">
        <f t="shared" si="4"/>
        <v>-4</v>
      </c>
    </row>
    <row r="25" spans="1:11" x14ac:dyDescent="0.2">
      <c r="A25" s="3">
        <f t="shared" si="5"/>
        <v>6</v>
      </c>
      <c r="B25" s="3" t="s">
        <v>4</v>
      </c>
      <c r="C25" s="3">
        <v>10</v>
      </c>
      <c r="D25" s="3">
        <f t="shared" si="1"/>
        <v>36.799999999999997</v>
      </c>
      <c r="E25" s="3">
        <f t="shared" si="2"/>
        <v>-2.6999999999999957</v>
      </c>
      <c r="F25" s="3">
        <f t="shared" si="3"/>
        <v>-2.7999999999999972</v>
      </c>
      <c r="G25" s="2">
        <f t="shared" si="4"/>
        <v>-9.9999999999994316E-2</v>
      </c>
    </row>
    <row r="26" spans="1:11" x14ac:dyDescent="0.2">
      <c r="A26" s="3">
        <f t="shared" si="5"/>
        <v>7</v>
      </c>
      <c r="B26" s="3" t="s">
        <v>3</v>
      </c>
      <c r="C26" s="3">
        <v>10</v>
      </c>
      <c r="D26" s="3">
        <f t="shared" si="1"/>
        <v>37.6</v>
      </c>
      <c r="E26" s="3">
        <f t="shared" si="2"/>
        <v>-3.8000000000000043</v>
      </c>
      <c r="F26" s="3">
        <f t="shared" si="3"/>
        <v>-3.1000000000000014</v>
      </c>
      <c r="G26" s="2">
        <f t="shared" si="4"/>
        <v>-2.7000000000000028</v>
      </c>
    </row>
    <row r="27" spans="1:11" x14ac:dyDescent="0.2">
      <c r="A27" s="3">
        <f t="shared" si="5"/>
        <v>8</v>
      </c>
      <c r="B27" s="3" t="s">
        <v>3</v>
      </c>
      <c r="C27" s="3">
        <v>10</v>
      </c>
      <c r="D27" s="3">
        <f t="shared" si="1"/>
        <v>37.299999999999997</v>
      </c>
      <c r="E27" s="3">
        <f t="shared" si="2"/>
        <v>-2.5</v>
      </c>
      <c r="F27" s="3">
        <f t="shared" si="3"/>
        <v>-3.1999999999999957</v>
      </c>
      <c r="G27" s="2">
        <f t="shared" si="4"/>
        <v>-2.5</v>
      </c>
    </row>
    <row r="28" spans="1:11" x14ac:dyDescent="0.2">
      <c r="A28" s="3">
        <f t="shared" si="5"/>
        <v>9</v>
      </c>
      <c r="B28" s="3" t="s">
        <v>3</v>
      </c>
      <c r="C28" s="3">
        <v>10</v>
      </c>
      <c r="D28" s="3">
        <f t="shared" si="1"/>
        <v>37.200000000000003</v>
      </c>
      <c r="E28" s="3">
        <f t="shared" si="2"/>
        <v>-4.4000000000000057</v>
      </c>
      <c r="F28" s="3">
        <f t="shared" si="3"/>
        <v>-3.4000000000000057</v>
      </c>
      <c r="G28" s="2">
        <f t="shared" si="4"/>
        <v>-4.3000000000000043</v>
      </c>
    </row>
    <row r="29" spans="1:11" x14ac:dyDescent="0.2">
      <c r="A29" s="3">
        <f t="shared" si="5"/>
        <v>10</v>
      </c>
      <c r="B29" s="3" t="s">
        <v>2</v>
      </c>
      <c r="C29" s="3">
        <v>10</v>
      </c>
      <c r="D29" s="3">
        <f t="shared" si="1"/>
        <v>37.299999999999997</v>
      </c>
      <c r="E29" s="3">
        <f t="shared" si="2"/>
        <v>-2.7999999999999972</v>
      </c>
      <c r="F29" s="3">
        <f t="shared" si="3"/>
        <v>-0.89999999999999858</v>
      </c>
      <c r="G29" s="2">
        <f t="shared" si="4"/>
        <v>-0.19999999999999574</v>
      </c>
    </row>
    <row r="30" spans="1:11" x14ac:dyDescent="0.2">
      <c r="A30" s="3">
        <f t="shared" si="5"/>
        <v>11</v>
      </c>
      <c r="B30" s="3" t="s">
        <v>2</v>
      </c>
      <c r="C30" s="3">
        <v>10</v>
      </c>
      <c r="D30" s="3">
        <f t="shared" si="1"/>
        <v>37.4</v>
      </c>
      <c r="E30" s="3">
        <f t="shared" si="2"/>
        <v>-3.1000000000000014</v>
      </c>
      <c r="F30" s="3">
        <f t="shared" si="3"/>
        <v>-3</v>
      </c>
      <c r="G30" s="2">
        <f t="shared" si="4"/>
        <v>-1.8999999999999986</v>
      </c>
    </row>
    <row r="31" spans="1:11" x14ac:dyDescent="0.2">
      <c r="A31" s="3">
        <f t="shared" si="5"/>
        <v>12</v>
      </c>
      <c r="B31" s="3" t="s">
        <v>2</v>
      </c>
      <c r="C31" s="3">
        <v>10</v>
      </c>
      <c r="D31" s="3">
        <f t="shared" si="1"/>
        <v>36.700000000000003</v>
      </c>
      <c r="E31" s="3">
        <f t="shared" si="2"/>
        <v>-0.80000000000000426</v>
      </c>
      <c r="F31" s="3">
        <f t="shared" si="3"/>
        <v>-2.4000000000000057</v>
      </c>
      <c r="G31" s="2">
        <f t="shared" si="4"/>
        <v>-2.4000000000000057</v>
      </c>
    </row>
    <row r="32" spans="1:11" x14ac:dyDescent="0.2">
      <c r="A32" s="3">
        <f t="shared" si="5"/>
        <v>13</v>
      </c>
      <c r="B32" s="3" t="s">
        <v>1</v>
      </c>
      <c r="C32" s="3">
        <v>10</v>
      </c>
      <c r="D32" s="3">
        <f t="shared" si="1"/>
        <v>37.6</v>
      </c>
      <c r="E32" s="3">
        <f t="shared" si="2"/>
        <v>-3.5</v>
      </c>
      <c r="F32" s="3">
        <f t="shared" si="3"/>
        <v>-3.7000000000000028</v>
      </c>
      <c r="G32" s="2">
        <f t="shared" si="4"/>
        <v>-3.2000000000000028</v>
      </c>
    </row>
    <row r="33" spans="1:7" x14ac:dyDescent="0.2">
      <c r="A33" s="3">
        <f t="shared" si="5"/>
        <v>14</v>
      </c>
      <c r="B33" s="3" t="s">
        <v>1</v>
      </c>
      <c r="C33" s="3">
        <v>10</v>
      </c>
      <c r="D33" s="3">
        <f t="shared" si="1"/>
        <v>35.9</v>
      </c>
      <c r="E33" s="3">
        <f t="shared" si="2"/>
        <v>-2.1999999999999957</v>
      </c>
      <c r="F33" s="3">
        <f t="shared" si="3"/>
        <v>-3.6999999999999957</v>
      </c>
      <c r="G33" s="2">
        <f t="shared" si="4"/>
        <v>-2.3999999999999986</v>
      </c>
    </row>
    <row r="34" spans="1:7" x14ac:dyDescent="0.2">
      <c r="A34" s="3">
        <f t="shared" si="5"/>
        <v>15</v>
      </c>
      <c r="B34" s="3" t="s">
        <v>1</v>
      </c>
      <c r="C34" s="3">
        <v>10</v>
      </c>
      <c r="D34" s="3">
        <f t="shared" si="1"/>
        <v>36.799999999999997</v>
      </c>
      <c r="E34" s="3">
        <f t="shared" si="2"/>
        <v>-3</v>
      </c>
      <c r="F34" s="3">
        <f t="shared" si="3"/>
        <v>-3.6999999999999957</v>
      </c>
      <c r="G34" s="2">
        <f t="shared" si="4"/>
        <v>-4.0999999999999943</v>
      </c>
    </row>
    <row r="35" spans="1:7" x14ac:dyDescent="0.2">
      <c r="A35" s="1"/>
      <c r="B35" s="1"/>
      <c r="C35" s="1"/>
      <c r="D35" s="1"/>
      <c r="E35" s="1"/>
      <c r="F35" s="1"/>
    </row>
    <row r="36" spans="1:7" x14ac:dyDescent="0.2">
      <c r="A36" s="1"/>
      <c r="B36" s="1"/>
      <c r="C36" s="1"/>
      <c r="D36" s="1"/>
      <c r="E36" s="1"/>
      <c r="F36" s="1"/>
    </row>
    <row r="37" spans="1:7" x14ac:dyDescent="0.2">
      <c r="A37" s="1"/>
      <c r="B37" s="1"/>
      <c r="C37" s="1"/>
      <c r="D37" s="1"/>
      <c r="E37" s="1"/>
      <c r="F37" s="1"/>
    </row>
    <row r="38" spans="1:7" x14ac:dyDescent="0.2">
      <c r="A38" s="1"/>
      <c r="B38" s="1"/>
      <c r="C38" s="1"/>
      <c r="D38" s="1"/>
      <c r="E38" s="1"/>
      <c r="F38" s="1"/>
    </row>
    <row r="39" spans="1:7" x14ac:dyDescent="0.2">
      <c r="A39" s="1"/>
      <c r="B39" s="1"/>
      <c r="C39" s="1"/>
      <c r="D39" s="1"/>
      <c r="E39" s="1"/>
      <c r="F39" s="1"/>
    </row>
    <row r="40" spans="1:7" x14ac:dyDescent="0.2">
      <c r="A40" s="1"/>
      <c r="B40" s="1"/>
      <c r="C40" s="1"/>
      <c r="D40" s="1"/>
      <c r="E40" s="1"/>
      <c r="F40" s="1"/>
    </row>
    <row r="41" spans="1:7" x14ac:dyDescent="0.2">
      <c r="A41" s="1"/>
      <c r="B41" s="1"/>
      <c r="C41" s="1"/>
      <c r="D41" s="1"/>
      <c r="E41" s="1"/>
      <c r="F41" s="1"/>
    </row>
    <row r="42" spans="1:7" x14ac:dyDescent="0.2">
      <c r="A42" s="1"/>
      <c r="B42" s="1"/>
      <c r="C42" s="1"/>
      <c r="D42" s="1"/>
      <c r="E42" s="1"/>
      <c r="F42" s="1"/>
    </row>
    <row r="43" spans="1:7" x14ac:dyDescent="0.2">
      <c r="A43" s="1"/>
      <c r="B43" s="1"/>
      <c r="C43" s="1"/>
      <c r="D43" s="1"/>
      <c r="E43" s="1"/>
      <c r="F43" s="1"/>
    </row>
    <row r="44" spans="1:7" x14ac:dyDescent="0.2">
      <c r="A44" s="1"/>
      <c r="B44" s="1"/>
      <c r="C44" s="1"/>
      <c r="D44" s="1"/>
      <c r="E44" s="1"/>
      <c r="F44" s="1"/>
    </row>
    <row r="45" spans="1:7" x14ac:dyDescent="0.2">
      <c r="A45" s="1"/>
      <c r="B45" s="1"/>
      <c r="C45" s="1"/>
      <c r="D45" s="1"/>
      <c r="E45" s="1"/>
      <c r="F45" s="1"/>
    </row>
    <row r="46" spans="1:7" x14ac:dyDescent="0.2">
      <c r="A46" s="1"/>
      <c r="B46" s="1"/>
      <c r="C46" s="1"/>
      <c r="D46" s="1"/>
      <c r="E46" s="1"/>
      <c r="F46" s="1"/>
    </row>
    <row r="47" spans="1:7" x14ac:dyDescent="0.2">
      <c r="A47" s="1"/>
      <c r="B47" s="1"/>
      <c r="C47" s="1"/>
      <c r="D47" s="1"/>
      <c r="E47" s="1"/>
      <c r="F47" s="1"/>
    </row>
    <row r="48" spans="1:7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1" spans="1:6" x14ac:dyDescent="0.2">
      <c r="A51" s="1"/>
      <c r="B51" s="1"/>
      <c r="C51" s="1"/>
    </row>
    <row r="52" spans="1:6" x14ac:dyDescent="0.2">
      <c r="A52" s="1"/>
      <c r="B52" s="1"/>
      <c r="C52" s="1"/>
    </row>
    <row r="53" spans="1:6" x14ac:dyDescent="0.2">
      <c r="A53" s="1"/>
      <c r="B53" s="1"/>
      <c r="C53" s="1"/>
    </row>
    <row r="54" spans="1:6" x14ac:dyDescent="0.2">
      <c r="A54" s="1"/>
      <c r="B54" s="1"/>
      <c r="C54" s="1"/>
    </row>
    <row r="55" spans="1:6" x14ac:dyDescent="0.2">
      <c r="A55" s="1"/>
      <c r="B55" s="1"/>
      <c r="C55" s="1"/>
    </row>
    <row r="56" spans="1:6" x14ac:dyDescent="0.2">
      <c r="A56" s="1"/>
      <c r="B56" s="1"/>
      <c r="C56" s="1"/>
    </row>
    <row r="57" spans="1:6" x14ac:dyDescent="0.2">
      <c r="A57" s="1"/>
      <c r="B57" s="1"/>
      <c r="C57" s="1"/>
    </row>
    <row r="58" spans="1:6" x14ac:dyDescent="0.2">
      <c r="A58" s="1"/>
      <c r="B58" s="1"/>
      <c r="C58" s="1"/>
    </row>
    <row r="59" spans="1:6" x14ac:dyDescent="0.2">
      <c r="A59" s="1"/>
      <c r="B59" s="1"/>
      <c r="C59" s="1"/>
    </row>
    <row r="60" spans="1:6" x14ac:dyDescent="0.2">
      <c r="A60" s="1"/>
      <c r="B60" s="1"/>
      <c r="C60" s="1"/>
    </row>
    <row r="61" spans="1:6" x14ac:dyDescent="0.2">
      <c r="A61" s="1"/>
      <c r="B61" s="1"/>
      <c r="C61" s="1"/>
    </row>
    <row r="62" spans="1:6" x14ac:dyDescent="0.2">
      <c r="A62" s="1"/>
      <c r="B62" s="1"/>
      <c r="C62" s="1"/>
    </row>
    <row r="63" spans="1:6" x14ac:dyDescent="0.2">
      <c r="A63" s="1"/>
      <c r="B63" s="1"/>
      <c r="C63" s="1"/>
    </row>
    <row r="64" spans="1:6" x14ac:dyDescent="0.2">
      <c r="A64" s="1"/>
      <c r="B64" s="1"/>
      <c r="C64" s="1"/>
    </row>
    <row r="65" spans="1:3" x14ac:dyDescent="0.2">
      <c r="A65" s="1"/>
      <c r="B65" s="1"/>
      <c r="C65" s="1"/>
    </row>
  </sheetData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48917-7CF7-8946-9F29-4F6A86A54B46}">
  <dimension ref="A1:M64"/>
  <sheetViews>
    <sheetView topLeftCell="A15" zoomScale="150" zoomScaleNormal="150" workbookViewId="0">
      <selection activeCell="E34" sqref="E34"/>
    </sheetView>
  </sheetViews>
  <sheetFormatPr baseColWidth="10" defaultRowHeight="16" x14ac:dyDescent="0.2"/>
  <cols>
    <col min="1" max="1" width="18.33203125" bestFit="1" customWidth="1"/>
    <col min="2" max="2" width="6.1640625" bestFit="1" customWidth="1"/>
    <col min="3" max="3" width="11.33203125" bestFit="1" customWidth="1"/>
    <col min="4" max="5" width="12.5" bestFit="1" customWidth="1"/>
    <col min="6" max="6" width="13.5" bestFit="1" customWidth="1"/>
    <col min="7" max="7" width="12.6640625" bestFit="1" customWidth="1"/>
    <col min="8" max="8" width="13.5" bestFit="1" customWidth="1"/>
    <col min="9" max="13" width="12.6640625" bestFit="1" customWidth="1"/>
  </cols>
  <sheetData>
    <row r="1" spans="1:13" x14ac:dyDescent="0.2">
      <c r="A1" s="7" t="s">
        <v>16</v>
      </c>
      <c r="B1" s="7" t="s">
        <v>6</v>
      </c>
      <c r="C1" s="7" t="s">
        <v>5</v>
      </c>
      <c r="D1" s="7" t="s">
        <v>15</v>
      </c>
      <c r="E1" s="7" t="s">
        <v>14</v>
      </c>
      <c r="F1" s="7" t="s">
        <v>24</v>
      </c>
      <c r="G1" s="7" t="s">
        <v>23</v>
      </c>
      <c r="H1" s="7" t="s">
        <v>22</v>
      </c>
      <c r="I1" s="7" t="s">
        <v>21</v>
      </c>
      <c r="J1" s="7" t="s">
        <v>20</v>
      </c>
      <c r="K1" s="7" t="s">
        <v>19</v>
      </c>
      <c r="L1" s="7" t="s">
        <v>18</v>
      </c>
      <c r="M1" s="7" t="s">
        <v>17</v>
      </c>
    </row>
    <row r="2" spans="1:13" x14ac:dyDescent="0.2">
      <c r="A2" s="3">
        <v>1</v>
      </c>
      <c r="B2" s="3" t="s">
        <v>0</v>
      </c>
      <c r="C2" s="3">
        <v>10</v>
      </c>
      <c r="D2" s="3">
        <v>20.86</v>
      </c>
      <c r="E2" s="3">
        <v>37</v>
      </c>
      <c r="F2" s="3">
        <v>19.14</v>
      </c>
      <c r="G2" s="3">
        <v>36.5</v>
      </c>
      <c r="H2" s="3">
        <v>18.989999999999998</v>
      </c>
      <c r="I2" s="3">
        <v>36</v>
      </c>
      <c r="J2" s="3">
        <v>18.989999999999998</v>
      </c>
      <c r="K2" s="3">
        <v>36</v>
      </c>
      <c r="L2" s="3">
        <v>18.899999999999999</v>
      </c>
      <c r="M2" s="3">
        <v>35.299999999999997</v>
      </c>
    </row>
    <row r="3" spans="1:13" x14ac:dyDescent="0.2">
      <c r="A3" s="3">
        <f t="shared" ref="A3:A16" si="0">(A2+1)</f>
        <v>2</v>
      </c>
      <c r="B3" s="3" t="s">
        <v>0</v>
      </c>
      <c r="C3" s="3">
        <v>10</v>
      </c>
      <c r="D3" s="3">
        <v>22.02</v>
      </c>
      <c r="E3" s="3">
        <v>37.200000000000003</v>
      </c>
      <c r="F3" s="3">
        <v>20.75</v>
      </c>
      <c r="G3" s="3">
        <v>35.1</v>
      </c>
      <c r="H3" s="3">
        <v>20.28</v>
      </c>
      <c r="I3" s="3">
        <v>36.4</v>
      </c>
      <c r="J3" s="3">
        <v>20.2</v>
      </c>
      <c r="K3" s="3">
        <v>36.799999999999997</v>
      </c>
      <c r="L3" s="3">
        <v>19.95</v>
      </c>
      <c r="M3" s="3">
        <v>36.1</v>
      </c>
    </row>
    <row r="4" spans="1:13" x14ac:dyDescent="0.2">
      <c r="A4" s="3">
        <f t="shared" si="0"/>
        <v>3</v>
      </c>
      <c r="B4" s="3" t="s">
        <v>0</v>
      </c>
      <c r="C4" s="3">
        <v>10</v>
      </c>
      <c r="D4" s="3">
        <v>19.829999999999998</v>
      </c>
      <c r="E4" s="3">
        <v>36.4</v>
      </c>
      <c r="F4" s="3">
        <v>18.78</v>
      </c>
      <c r="G4" s="3">
        <v>35.700000000000003</v>
      </c>
      <c r="H4" s="3">
        <v>18.809999999999999</v>
      </c>
      <c r="I4" s="3">
        <v>36.200000000000003</v>
      </c>
      <c r="J4" s="3">
        <v>18.5</v>
      </c>
      <c r="K4" s="3">
        <v>36.6</v>
      </c>
      <c r="L4" s="3">
        <v>18.38</v>
      </c>
      <c r="M4" s="3">
        <v>36.1</v>
      </c>
    </row>
    <row r="5" spans="1:13" x14ac:dyDescent="0.2">
      <c r="A5" s="3">
        <f t="shared" si="0"/>
        <v>4</v>
      </c>
      <c r="B5" s="3" t="s">
        <v>4</v>
      </c>
      <c r="C5" s="3">
        <v>10</v>
      </c>
      <c r="D5" s="3">
        <v>22.31</v>
      </c>
      <c r="E5" s="3">
        <v>37.799999999999997</v>
      </c>
      <c r="F5" s="3">
        <v>20.64</v>
      </c>
      <c r="G5" s="3">
        <v>34.799999999999997</v>
      </c>
      <c r="H5" s="3">
        <v>20.43</v>
      </c>
      <c r="I5" s="3">
        <v>36.1</v>
      </c>
      <c r="J5" s="3">
        <v>20.239999999999998</v>
      </c>
      <c r="K5" s="3">
        <v>36.799999999999997</v>
      </c>
      <c r="L5" s="3">
        <v>20.16</v>
      </c>
      <c r="M5" s="3">
        <v>36</v>
      </c>
    </row>
    <row r="6" spans="1:13" x14ac:dyDescent="0.2">
      <c r="A6" s="3">
        <f t="shared" si="0"/>
        <v>5</v>
      </c>
      <c r="B6" s="3" t="s">
        <v>4</v>
      </c>
      <c r="C6" s="3">
        <v>10</v>
      </c>
      <c r="D6" s="3">
        <v>22.81</v>
      </c>
      <c r="E6" s="3">
        <v>38.299999999999997</v>
      </c>
      <c r="F6" s="3">
        <v>21.05</v>
      </c>
      <c r="G6" s="3">
        <v>34.700000000000003</v>
      </c>
      <c r="H6" s="3">
        <v>20.78</v>
      </c>
      <c r="I6" s="3">
        <v>35.4</v>
      </c>
      <c r="J6" s="3">
        <v>20.54</v>
      </c>
      <c r="K6" s="3">
        <v>36.299999999999997</v>
      </c>
      <c r="L6" s="3">
        <v>20.49</v>
      </c>
      <c r="M6" s="3">
        <v>37.1</v>
      </c>
    </row>
    <row r="7" spans="1:13" x14ac:dyDescent="0.2">
      <c r="A7" s="3">
        <f t="shared" si="0"/>
        <v>6</v>
      </c>
      <c r="B7" s="3" t="s">
        <v>4</v>
      </c>
      <c r="C7" s="3">
        <v>10</v>
      </c>
      <c r="D7" s="3">
        <v>20.82</v>
      </c>
      <c r="E7" s="3">
        <v>36.799999999999997</v>
      </c>
      <c r="F7" s="3">
        <v>18.82</v>
      </c>
      <c r="G7" s="3">
        <v>34.799999999999997</v>
      </c>
      <c r="H7" s="3">
        <v>18.649999999999999</v>
      </c>
      <c r="I7" s="3">
        <v>35.5</v>
      </c>
      <c r="J7" s="3">
        <v>18.350000000000001</v>
      </c>
      <c r="K7" s="3">
        <v>36.1</v>
      </c>
      <c r="L7" s="3">
        <v>18.350000000000001</v>
      </c>
      <c r="M7" s="3">
        <v>35.700000000000003</v>
      </c>
    </row>
    <row r="8" spans="1:13" x14ac:dyDescent="0.2">
      <c r="A8" s="3">
        <f t="shared" si="0"/>
        <v>7</v>
      </c>
      <c r="B8" s="3" t="s">
        <v>3</v>
      </c>
      <c r="C8" s="3">
        <v>10</v>
      </c>
      <c r="D8" s="3">
        <v>21.8</v>
      </c>
      <c r="E8" s="3">
        <v>37.6</v>
      </c>
      <c r="F8" s="3">
        <v>20.78</v>
      </c>
      <c r="G8" s="3">
        <v>34.6</v>
      </c>
      <c r="H8" s="3">
        <v>20.59</v>
      </c>
      <c r="I8" s="3">
        <v>35.4</v>
      </c>
      <c r="J8" s="3">
        <v>20.45</v>
      </c>
      <c r="K8" s="3">
        <v>36</v>
      </c>
      <c r="L8" s="3">
        <v>20.420000000000002</v>
      </c>
      <c r="M8" s="3">
        <v>36.4</v>
      </c>
    </row>
    <row r="9" spans="1:13" x14ac:dyDescent="0.2">
      <c r="A9" s="3">
        <f t="shared" si="0"/>
        <v>8</v>
      </c>
      <c r="B9" s="3" t="s">
        <v>3</v>
      </c>
      <c r="C9" s="3">
        <v>10</v>
      </c>
      <c r="D9" s="3">
        <v>22.45</v>
      </c>
      <c r="E9" s="3">
        <v>37.299999999999997</v>
      </c>
      <c r="F9" s="3">
        <v>20.86</v>
      </c>
      <c r="G9" s="3">
        <v>33.299999999999997</v>
      </c>
      <c r="H9" s="3">
        <v>20.69</v>
      </c>
      <c r="I9" s="3">
        <v>34.6</v>
      </c>
      <c r="J9" s="3">
        <v>20.41</v>
      </c>
      <c r="K9" s="3">
        <v>35.4</v>
      </c>
      <c r="L9" s="3">
        <v>20.399999999999999</v>
      </c>
      <c r="M9" s="3">
        <v>35.1</v>
      </c>
    </row>
    <row r="10" spans="1:13" x14ac:dyDescent="0.2">
      <c r="A10" s="3">
        <f t="shared" si="0"/>
        <v>9</v>
      </c>
      <c r="B10" s="3" t="s">
        <v>3</v>
      </c>
      <c r="C10" s="3">
        <v>10</v>
      </c>
      <c r="D10" s="3">
        <v>21.16</v>
      </c>
      <c r="E10" s="3">
        <v>37.200000000000003</v>
      </c>
      <c r="F10" s="3">
        <v>20.29</v>
      </c>
      <c r="G10" s="3">
        <v>34.200000000000003</v>
      </c>
      <c r="H10" s="3">
        <v>20.079999999999998</v>
      </c>
      <c r="I10" s="3">
        <v>35.5</v>
      </c>
      <c r="J10" s="3">
        <v>19.850000000000001</v>
      </c>
      <c r="K10" s="3">
        <v>36.700000000000003</v>
      </c>
      <c r="L10" s="3">
        <v>19.73</v>
      </c>
      <c r="M10" s="3">
        <v>35.799999999999997</v>
      </c>
    </row>
    <row r="11" spans="1:13" x14ac:dyDescent="0.2">
      <c r="A11" s="3">
        <f t="shared" si="0"/>
        <v>10</v>
      </c>
      <c r="B11" s="3" t="s">
        <v>2</v>
      </c>
      <c r="C11" s="3">
        <v>10</v>
      </c>
      <c r="D11" s="3">
        <v>22.37</v>
      </c>
      <c r="E11" s="3">
        <v>37.299999999999997</v>
      </c>
      <c r="F11" s="3">
        <v>20.86</v>
      </c>
      <c r="G11" s="3">
        <v>36.200000000000003</v>
      </c>
      <c r="H11" s="3">
        <v>20.66</v>
      </c>
      <c r="I11" s="3">
        <v>35.9</v>
      </c>
      <c r="J11" s="3">
        <v>20.399999999999999</v>
      </c>
      <c r="K11" s="3">
        <v>36.299999999999997</v>
      </c>
      <c r="L11" s="3">
        <v>20.36</v>
      </c>
      <c r="M11" s="3">
        <v>36.799999999999997</v>
      </c>
    </row>
    <row r="12" spans="1:13" x14ac:dyDescent="0.2">
      <c r="A12" s="3">
        <f t="shared" si="0"/>
        <v>11</v>
      </c>
      <c r="B12" s="3" t="s">
        <v>2</v>
      </c>
      <c r="C12" s="3">
        <v>10</v>
      </c>
      <c r="D12" s="3">
        <v>21.12</v>
      </c>
      <c r="E12" s="3">
        <v>37.4</v>
      </c>
      <c r="F12" s="3">
        <v>20.059999999999999</v>
      </c>
      <c r="G12" s="3">
        <v>34</v>
      </c>
      <c r="H12" s="3">
        <v>19.87</v>
      </c>
      <c r="I12" s="3">
        <v>34.1</v>
      </c>
      <c r="J12" s="3">
        <v>19.670000000000002</v>
      </c>
      <c r="K12" s="3">
        <v>35.299999999999997</v>
      </c>
      <c r="L12" s="3">
        <v>19.600000000000001</v>
      </c>
      <c r="M12" s="3">
        <v>35.6</v>
      </c>
    </row>
    <row r="13" spans="1:13" x14ac:dyDescent="0.2">
      <c r="A13" s="3">
        <f t="shared" si="0"/>
        <v>12</v>
      </c>
      <c r="B13" s="3" t="s">
        <v>2</v>
      </c>
      <c r="C13" s="3">
        <v>10</v>
      </c>
      <c r="D13" s="3">
        <v>20.56</v>
      </c>
      <c r="E13" s="3">
        <v>36.700000000000003</v>
      </c>
      <c r="F13" s="3">
        <v>19.239999999999998</v>
      </c>
      <c r="G13" s="3">
        <v>33.6</v>
      </c>
      <c r="H13" s="3">
        <v>18.850000000000001</v>
      </c>
      <c r="I13" s="3">
        <v>33.799999999999997</v>
      </c>
      <c r="J13" s="3">
        <v>18.57</v>
      </c>
      <c r="K13" s="3">
        <v>35.5</v>
      </c>
      <c r="L13" s="3">
        <v>18.97</v>
      </c>
      <c r="M13" s="3">
        <v>35.700000000000003</v>
      </c>
    </row>
    <row r="14" spans="1:13" x14ac:dyDescent="0.2">
      <c r="A14" s="3">
        <f t="shared" si="0"/>
        <v>13</v>
      </c>
      <c r="B14" s="3" t="s">
        <v>1</v>
      </c>
      <c r="C14" s="3">
        <v>10</v>
      </c>
      <c r="D14" s="3">
        <v>23.31</v>
      </c>
      <c r="E14" s="3">
        <v>37.6</v>
      </c>
      <c r="F14" s="3">
        <v>21.5</v>
      </c>
      <c r="G14" s="3">
        <v>34.6</v>
      </c>
      <c r="H14" s="3">
        <v>21.42</v>
      </c>
      <c r="I14" s="3">
        <v>33.700000000000003</v>
      </c>
      <c r="J14" s="3">
        <v>21.4</v>
      </c>
      <c r="K14" s="3">
        <v>33.299999999999997</v>
      </c>
      <c r="L14" s="3">
        <v>21.14</v>
      </c>
      <c r="M14" s="3">
        <v>32.200000000000003</v>
      </c>
    </row>
    <row r="15" spans="1:13" x14ac:dyDescent="0.2">
      <c r="A15" s="3">
        <f t="shared" si="0"/>
        <v>14</v>
      </c>
      <c r="B15" s="3" t="s">
        <v>1</v>
      </c>
      <c r="C15" s="3">
        <v>10</v>
      </c>
      <c r="D15" s="3">
        <v>21.91</v>
      </c>
      <c r="E15" s="3">
        <v>35.9</v>
      </c>
      <c r="F15" s="3">
        <v>20.03</v>
      </c>
      <c r="G15" s="3">
        <v>32.700000000000003</v>
      </c>
      <c r="H15" s="3">
        <v>19.86</v>
      </c>
      <c r="I15" s="3">
        <v>31</v>
      </c>
      <c r="J15" s="3">
        <v>19.79</v>
      </c>
      <c r="K15" s="3">
        <v>32.700000000000003</v>
      </c>
      <c r="L15" s="3">
        <v>19.57</v>
      </c>
      <c r="M15" s="3">
        <v>33.200000000000003</v>
      </c>
    </row>
    <row r="16" spans="1:13" x14ac:dyDescent="0.2">
      <c r="A16" s="3">
        <f t="shared" si="0"/>
        <v>15</v>
      </c>
      <c r="B16" s="3" t="s">
        <v>1</v>
      </c>
      <c r="C16" s="3">
        <v>10</v>
      </c>
      <c r="D16" s="3">
        <v>20.79</v>
      </c>
      <c r="E16" s="3">
        <v>36.799999999999997</v>
      </c>
      <c r="F16" s="3">
        <v>19.02</v>
      </c>
      <c r="G16" s="3">
        <v>31.4</v>
      </c>
      <c r="H16" s="3">
        <v>18.82</v>
      </c>
      <c r="I16" s="3">
        <v>31.2</v>
      </c>
      <c r="J16" s="3">
        <v>18.77</v>
      </c>
      <c r="K16" s="3">
        <v>30.5</v>
      </c>
      <c r="L16" s="3">
        <v>18.600000000000001</v>
      </c>
      <c r="M16" s="3">
        <v>29.9</v>
      </c>
    </row>
    <row r="18" spans="1:8" x14ac:dyDescent="0.2">
      <c r="A18" s="6" t="s">
        <v>7</v>
      </c>
      <c r="B18" s="6" t="s">
        <v>6</v>
      </c>
      <c r="C18" s="6" t="s">
        <v>5</v>
      </c>
      <c r="D18" s="5" t="str">
        <f t="shared" ref="D18:D33" si="1">E1</f>
        <v xml:space="preserve">Temp (℃) 0h </v>
      </c>
      <c r="E18" s="5" t="str">
        <f>G1</f>
        <v xml:space="preserve">Temp (℃) 8h </v>
      </c>
      <c r="F18" s="5" t="str">
        <f>I1</f>
        <v xml:space="preserve">Temp (℃) 10h </v>
      </c>
      <c r="G18" s="4" t="str">
        <f>K1</f>
        <v xml:space="preserve">Temp (℃) 12h </v>
      </c>
      <c r="H18" s="8" t="str">
        <f>M1</f>
        <v xml:space="preserve">Temp (℃) 14h </v>
      </c>
    </row>
    <row r="19" spans="1:8" x14ac:dyDescent="0.2">
      <c r="A19" s="3">
        <v>1</v>
      </c>
      <c r="B19" s="3" t="s">
        <v>0</v>
      </c>
      <c r="C19" s="3">
        <v>6</v>
      </c>
      <c r="D19" s="3">
        <f t="shared" si="1"/>
        <v>37</v>
      </c>
      <c r="E19" s="3">
        <f t="shared" ref="E19:E33" si="2">G2-E2</f>
        <v>-0.5</v>
      </c>
      <c r="F19" s="3">
        <f t="shared" ref="F19:F33" si="3">I2-E2</f>
        <v>-1</v>
      </c>
      <c r="G19" s="2">
        <f t="shared" ref="G19:G33" si="4">K2-E2</f>
        <v>-1</v>
      </c>
      <c r="H19" s="2">
        <f t="shared" ref="H19:H33" si="5">M2-E2</f>
        <v>-1.7000000000000028</v>
      </c>
    </row>
    <row r="20" spans="1:8" x14ac:dyDescent="0.2">
      <c r="A20" s="3">
        <f t="shared" ref="A20:A33" si="6">(A19+1)</f>
        <v>2</v>
      </c>
      <c r="B20" s="3" t="s">
        <v>0</v>
      </c>
      <c r="C20" s="3">
        <v>6</v>
      </c>
      <c r="D20" s="3">
        <f t="shared" si="1"/>
        <v>37.200000000000003</v>
      </c>
      <c r="E20" s="3">
        <f t="shared" si="2"/>
        <v>-2.1000000000000014</v>
      </c>
      <c r="F20" s="3">
        <f t="shared" si="3"/>
        <v>-0.80000000000000426</v>
      </c>
      <c r="G20" s="2">
        <f t="shared" si="4"/>
        <v>-0.40000000000000568</v>
      </c>
      <c r="H20" s="2">
        <f t="shared" si="5"/>
        <v>-1.1000000000000014</v>
      </c>
    </row>
    <row r="21" spans="1:8" x14ac:dyDescent="0.2">
      <c r="A21" s="3">
        <f t="shared" si="6"/>
        <v>3</v>
      </c>
      <c r="B21" s="3" t="s">
        <v>0</v>
      </c>
      <c r="C21" s="3">
        <v>6</v>
      </c>
      <c r="D21" s="3">
        <f t="shared" si="1"/>
        <v>36.4</v>
      </c>
      <c r="E21" s="3">
        <f t="shared" si="2"/>
        <v>-0.69999999999999574</v>
      </c>
      <c r="F21" s="3">
        <f t="shared" si="3"/>
        <v>-0.19999999999999574</v>
      </c>
      <c r="G21" s="2">
        <f t="shared" si="4"/>
        <v>0.20000000000000284</v>
      </c>
      <c r="H21" s="2">
        <f t="shared" si="5"/>
        <v>-0.29999999999999716</v>
      </c>
    </row>
    <row r="22" spans="1:8" x14ac:dyDescent="0.2">
      <c r="A22" s="3">
        <f t="shared" si="6"/>
        <v>4</v>
      </c>
      <c r="B22" s="3" t="s">
        <v>4</v>
      </c>
      <c r="C22" s="3">
        <v>6</v>
      </c>
      <c r="D22" s="3">
        <f t="shared" si="1"/>
        <v>37.799999999999997</v>
      </c>
      <c r="E22" s="3">
        <f t="shared" si="2"/>
        <v>-3</v>
      </c>
      <c r="F22" s="3">
        <f t="shared" si="3"/>
        <v>-1.6999999999999957</v>
      </c>
      <c r="G22" s="2">
        <f t="shared" si="4"/>
        <v>-1</v>
      </c>
      <c r="H22" s="2">
        <f t="shared" si="5"/>
        <v>-1.7999999999999972</v>
      </c>
    </row>
    <row r="23" spans="1:8" x14ac:dyDescent="0.2">
      <c r="A23" s="3">
        <f t="shared" si="6"/>
        <v>5</v>
      </c>
      <c r="B23" s="3" t="s">
        <v>4</v>
      </c>
      <c r="C23" s="3">
        <v>7</v>
      </c>
      <c r="D23" s="3">
        <f t="shared" si="1"/>
        <v>38.299999999999997</v>
      </c>
      <c r="E23" s="3">
        <f t="shared" si="2"/>
        <v>-3.5999999999999943</v>
      </c>
      <c r="F23" s="3">
        <f t="shared" si="3"/>
        <v>-2.8999999999999986</v>
      </c>
      <c r="G23" s="2">
        <f t="shared" si="4"/>
        <v>-2</v>
      </c>
      <c r="H23" s="2">
        <f t="shared" si="5"/>
        <v>-1.1999999999999957</v>
      </c>
    </row>
    <row r="24" spans="1:8" x14ac:dyDescent="0.2">
      <c r="A24" s="3">
        <f t="shared" si="6"/>
        <v>6</v>
      </c>
      <c r="B24" s="3" t="s">
        <v>4</v>
      </c>
      <c r="C24" s="3">
        <v>7</v>
      </c>
      <c r="D24" s="3">
        <f t="shared" si="1"/>
        <v>36.799999999999997</v>
      </c>
      <c r="E24" s="3">
        <f t="shared" si="2"/>
        <v>-2</v>
      </c>
      <c r="F24" s="3">
        <f t="shared" si="3"/>
        <v>-1.2999999999999972</v>
      </c>
      <c r="G24" s="2">
        <f t="shared" si="4"/>
        <v>-0.69999999999999574</v>
      </c>
      <c r="H24" s="2">
        <f t="shared" si="5"/>
        <v>-1.0999999999999943</v>
      </c>
    </row>
    <row r="25" spans="1:8" x14ac:dyDescent="0.2">
      <c r="A25" s="3">
        <f t="shared" si="6"/>
        <v>7</v>
      </c>
      <c r="B25" s="3" t="s">
        <v>3</v>
      </c>
      <c r="C25" s="3">
        <v>7</v>
      </c>
      <c r="D25" s="3">
        <f t="shared" si="1"/>
        <v>37.6</v>
      </c>
      <c r="E25" s="3">
        <f t="shared" si="2"/>
        <v>-3</v>
      </c>
      <c r="F25" s="3">
        <f t="shared" si="3"/>
        <v>-2.2000000000000028</v>
      </c>
      <c r="G25" s="2">
        <f t="shared" si="4"/>
        <v>-1.6000000000000014</v>
      </c>
      <c r="H25" s="2">
        <f t="shared" si="5"/>
        <v>-1.2000000000000028</v>
      </c>
    </row>
    <row r="26" spans="1:8" x14ac:dyDescent="0.2">
      <c r="A26" s="3">
        <f t="shared" si="6"/>
        <v>8</v>
      </c>
      <c r="B26" s="3" t="s">
        <v>3</v>
      </c>
      <c r="C26" s="3">
        <v>7</v>
      </c>
      <c r="D26" s="3">
        <f t="shared" si="1"/>
        <v>37.299999999999997</v>
      </c>
      <c r="E26" s="3">
        <f t="shared" si="2"/>
        <v>-4</v>
      </c>
      <c r="F26" s="3">
        <f t="shared" si="3"/>
        <v>-2.6999999999999957</v>
      </c>
      <c r="G26" s="2">
        <f t="shared" si="4"/>
        <v>-1.8999999999999986</v>
      </c>
      <c r="H26" s="2">
        <f t="shared" si="5"/>
        <v>-2.1999999999999957</v>
      </c>
    </row>
    <row r="27" spans="1:8" x14ac:dyDescent="0.2">
      <c r="A27" s="3">
        <f t="shared" si="6"/>
        <v>9</v>
      </c>
      <c r="B27" s="3" t="s">
        <v>3</v>
      </c>
      <c r="C27" s="3">
        <v>8</v>
      </c>
      <c r="D27" s="3">
        <f t="shared" si="1"/>
        <v>37.200000000000003</v>
      </c>
      <c r="E27" s="3">
        <f t="shared" si="2"/>
        <v>-3</v>
      </c>
      <c r="F27" s="3">
        <f t="shared" si="3"/>
        <v>-1.7000000000000028</v>
      </c>
      <c r="G27" s="2">
        <f t="shared" si="4"/>
        <v>-0.5</v>
      </c>
      <c r="H27" s="2">
        <f t="shared" si="5"/>
        <v>-1.4000000000000057</v>
      </c>
    </row>
    <row r="28" spans="1:8" x14ac:dyDescent="0.2">
      <c r="A28" s="3">
        <f t="shared" si="6"/>
        <v>10</v>
      </c>
      <c r="B28" s="3" t="s">
        <v>2</v>
      </c>
      <c r="C28" s="3">
        <v>8</v>
      </c>
      <c r="D28" s="3">
        <f t="shared" si="1"/>
        <v>37.299999999999997</v>
      </c>
      <c r="E28" s="3">
        <f t="shared" si="2"/>
        <v>-1.0999999999999943</v>
      </c>
      <c r="F28" s="3">
        <f t="shared" si="3"/>
        <v>-1.3999999999999986</v>
      </c>
      <c r="G28" s="2">
        <f t="shared" si="4"/>
        <v>-1</v>
      </c>
      <c r="H28" s="2">
        <f t="shared" si="5"/>
        <v>-0.5</v>
      </c>
    </row>
    <row r="29" spans="1:8" x14ac:dyDescent="0.2">
      <c r="A29" s="3">
        <f t="shared" si="6"/>
        <v>11</v>
      </c>
      <c r="B29" s="3" t="s">
        <v>2</v>
      </c>
      <c r="C29" s="3">
        <v>8</v>
      </c>
      <c r="D29" s="3">
        <f t="shared" si="1"/>
        <v>37.4</v>
      </c>
      <c r="E29" s="3">
        <f t="shared" si="2"/>
        <v>-3.3999999999999986</v>
      </c>
      <c r="F29" s="3">
        <f t="shared" si="3"/>
        <v>-3.2999999999999972</v>
      </c>
      <c r="G29" s="2">
        <f t="shared" si="4"/>
        <v>-2.1000000000000014</v>
      </c>
      <c r="H29" s="2">
        <f t="shared" si="5"/>
        <v>-1.7999999999999972</v>
      </c>
    </row>
    <row r="30" spans="1:8" x14ac:dyDescent="0.2">
      <c r="A30" s="3">
        <f t="shared" si="6"/>
        <v>12</v>
      </c>
      <c r="B30" s="3" t="s">
        <v>2</v>
      </c>
      <c r="C30" s="3">
        <v>8</v>
      </c>
      <c r="D30" s="3">
        <f t="shared" si="1"/>
        <v>36.700000000000003</v>
      </c>
      <c r="E30" s="3">
        <f t="shared" si="2"/>
        <v>-3.1000000000000014</v>
      </c>
      <c r="F30" s="3">
        <f t="shared" si="3"/>
        <v>-2.9000000000000057</v>
      </c>
      <c r="G30" s="2">
        <f t="shared" si="4"/>
        <v>-1.2000000000000028</v>
      </c>
      <c r="H30" s="2">
        <f t="shared" si="5"/>
        <v>-1</v>
      </c>
    </row>
    <row r="31" spans="1:8" x14ac:dyDescent="0.2">
      <c r="A31" s="3">
        <f t="shared" si="6"/>
        <v>13</v>
      </c>
      <c r="B31" s="3" t="s">
        <v>1</v>
      </c>
      <c r="C31" s="3">
        <v>10</v>
      </c>
      <c r="D31" s="3">
        <f t="shared" si="1"/>
        <v>37.6</v>
      </c>
      <c r="E31" s="3">
        <f t="shared" si="2"/>
        <v>-3</v>
      </c>
      <c r="F31" s="3">
        <f t="shared" si="3"/>
        <v>-3.8999999999999986</v>
      </c>
      <c r="G31" s="2">
        <f t="shared" si="4"/>
        <v>-4.3000000000000043</v>
      </c>
      <c r="H31" s="2">
        <f t="shared" si="5"/>
        <v>-5.3999999999999986</v>
      </c>
    </row>
    <row r="32" spans="1:8" x14ac:dyDescent="0.2">
      <c r="A32" s="3">
        <f t="shared" si="6"/>
        <v>14</v>
      </c>
      <c r="B32" s="3" t="s">
        <v>1</v>
      </c>
      <c r="C32" s="3">
        <v>10</v>
      </c>
      <c r="D32" s="3">
        <f t="shared" si="1"/>
        <v>35.9</v>
      </c>
      <c r="E32" s="3">
        <f t="shared" si="2"/>
        <v>-3.1999999999999957</v>
      </c>
      <c r="F32" s="3">
        <f t="shared" si="3"/>
        <v>-4.8999999999999986</v>
      </c>
      <c r="G32" s="2">
        <f t="shared" si="4"/>
        <v>-3.1999999999999957</v>
      </c>
      <c r="H32" s="2">
        <f t="shared" si="5"/>
        <v>-2.6999999999999957</v>
      </c>
    </row>
    <row r="33" spans="1:8" x14ac:dyDescent="0.2">
      <c r="A33" s="3">
        <f t="shared" si="6"/>
        <v>15</v>
      </c>
      <c r="B33" s="3" t="s">
        <v>1</v>
      </c>
      <c r="C33" s="3">
        <v>10</v>
      </c>
      <c r="D33" s="3">
        <f t="shared" si="1"/>
        <v>36.799999999999997</v>
      </c>
      <c r="E33" s="3">
        <f t="shared" si="2"/>
        <v>-5.3999999999999986</v>
      </c>
      <c r="F33" s="3">
        <f t="shared" si="3"/>
        <v>-5.5999999999999979</v>
      </c>
      <c r="G33" s="2">
        <f t="shared" si="4"/>
        <v>-6.2999999999999972</v>
      </c>
      <c r="H33" s="2">
        <f t="shared" si="5"/>
        <v>-6.8999999999999986</v>
      </c>
    </row>
    <row r="34" spans="1:8" x14ac:dyDescent="0.2">
      <c r="A34" s="1"/>
      <c r="B34" s="1"/>
      <c r="C34" s="1"/>
      <c r="D34" s="1"/>
      <c r="E34" s="1"/>
      <c r="F34" s="1"/>
    </row>
    <row r="35" spans="1:8" x14ac:dyDescent="0.2">
      <c r="A35" s="1"/>
      <c r="B35" s="1"/>
      <c r="C35" s="1"/>
      <c r="D35" s="1"/>
      <c r="E35" s="1"/>
      <c r="F35" s="1"/>
    </row>
    <row r="36" spans="1:8" x14ac:dyDescent="0.2">
      <c r="A36" s="1"/>
      <c r="B36" s="1"/>
      <c r="C36" s="1"/>
      <c r="D36" s="1"/>
      <c r="E36" s="1"/>
      <c r="F36" s="1"/>
    </row>
    <row r="37" spans="1:8" x14ac:dyDescent="0.2">
      <c r="A37" s="1"/>
      <c r="B37" s="1"/>
      <c r="C37" s="1"/>
      <c r="D37" s="1"/>
      <c r="E37" s="1"/>
      <c r="F37" s="1"/>
    </row>
    <row r="38" spans="1:8" x14ac:dyDescent="0.2">
      <c r="A38" s="1"/>
      <c r="B38" s="1"/>
      <c r="C38" s="1"/>
      <c r="D38" s="1"/>
      <c r="E38" s="1"/>
      <c r="F38" s="1"/>
    </row>
    <row r="39" spans="1:8" x14ac:dyDescent="0.2">
      <c r="A39" s="1"/>
      <c r="B39" s="1"/>
      <c r="C39" s="1"/>
      <c r="D39" s="1"/>
      <c r="E39" s="1"/>
      <c r="F39" s="1"/>
    </row>
    <row r="40" spans="1:8" x14ac:dyDescent="0.2">
      <c r="A40" s="1"/>
      <c r="B40" s="1"/>
      <c r="C40" s="1"/>
      <c r="D40" s="1"/>
      <c r="E40" s="1"/>
      <c r="F40" s="1"/>
    </row>
    <row r="41" spans="1:8" x14ac:dyDescent="0.2">
      <c r="A41" s="1"/>
      <c r="B41" s="1"/>
      <c r="C41" s="1"/>
      <c r="D41" s="1"/>
      <c r="E41" s="1"/>
      <c r="F41" s="1"/>
    </row>
    <row r="42" spans="1:8" x14ac:dyDescent="0.2">
      <c r="A42" s="1"/>
      <c r="B42" s="1"/>
      <c r="C42" s="1"/>
      <c r="D42" s="1"/>
      <c r="E42" s="1"/>
      <c r="F42" s="1"/>
    </row>
    <row r="43" spans="1:8" x14ac:dyDescent="0.2">
      <c r="A43" s="1"/>
      <c r="B43" s="1"/>
      <c r="C43" s="1"/>
      <c r="D43" s="1"/>
      <c r="E43" s="1"/>
      <c r="F43" s="1"/>
    </row>
    <row r="44" spans="1:8" x14ac:dyDescent="0.2">
      <c r="A44" s="1"/>
      <c r="B44" s="1"/>
      <c r="C44" s="1"/>
      <c r="D44" s="1"/>
      <c r="E44" s="1"/>
      <c r="F44" s="1"/>
    </row>
    <row r="45" spans="1:8" x14ac:dyDescent="0.2">
      <c r="A45" s="1"/>
      <c r="B45" s="1"/>
      <c r="C45" s="1"/>
      <c r="D45" s="1"/>
      <c r="E45" s="1"/>
      <c r="F45" s="1"/>
    </row>
    <row r="46" spans="1:8" x14ac:dyDescent="0.2">
      <c r="A46" s="1"/>
      <c r="B46" s="1"/>
      <c r="C46" s="1"/>
      <c r="D46" s="1"/>
      <c r="E46" s="1"/>
      <c r="F46" s="1"/>
    </row>
    <row r="47" spans="1:8" x14ac:dyDescent="0.2">
      <c r="A47" s="1"/>
      <c r="B47" s="1"/>
      <c r="C47" s="1"/>
      <c r="D47" s="1"/>
      <c r="E47" s="1"/>
      <c r="F47" s="1"/>
    </row>
    <row r="48" spans="1:8" x14ac:dyDescent="0.2">
      <c r="A48" s="1"/>
      <c r="B48" s="1"/>
      <c r="C48" s="1"/>
      <c r="D48" s="1"/>
      <c r="E48" s="1"/>
      <c r="F48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  <row r="63" spans="1:3" x14ac:dyDescent="0.2">
      <c r="A63" s="1"/>
      <c r="B63" s="1"/>
      <c r="C63" s="1"/>
    </row>
    <row r="64" spans="1:3" x14ac:dyDescent="0.2">
      <c r="A64" s="1"/>
      <c r="B64" s="1"/>
      <c r="C64" s="1"/>
    </row>
  </sheetData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06DCF-D282-9D4A-A5E2-349D3AA8CC65}">
  <dimension ref="A1:M64"/>
  <sheetViews>
    <sheetView topLeftCell="A12" zoomScale="150" zoomScaleNormal="150" workbookViewId="0">
      <selection activeCell="A17" sqref="A17:XFD31"/>
    </sheetView>
  </sheetViews>
  <sheetFormatPr baseColWidth="10" defaultRowHeight="16" x14ac:dyDescent="0.2"/>
  <cols>
    <col min="1" max="1" width="18.33203125" bestFit="1" customWidth="1"/>
    <col min="2" max="2" width="6.1640625" bestFit="1" customWidth="1"/>
    <col min="3" max="3" width="11.33203125" bestFit="1" customWidth="1"/>
    <col min="4" max="13" width="12.6640625" bestFit="1" customWidth="1"/>
  </cols>
  <sheetData>
    <row r="1" spans="1:13" x14ac:dyDescent="0.2">
      <c r="A1" s="7" t="s">
        <v>16</v>
      </c>
      <c r="B1" s="7" t="s">
        <v>6</v>
      </c>
      <c r="C1" s="9" t="s">
        <v>5</v>
      </c>
      <c r="D1" s="7" t="s">
        <v>15</v>
      </c>
      <c r="E1" s="7" t="s">
        <v>14</v>
      </c>
      <c r="F1" s="7" t="s">
        <v>32</v>
      </c>
      <c r="G1" s="7" t="s">
        <v>31</v>
      </c>
      <c r="H1" s="7" t="s">
        <v>30</v>
      </c>
      <c r="I1" s="7" t="s">
        <v>29</v>
      </c>
      <c r="J1" s="7" t="s">
        <v>28</v>
      </c>
      <c r="K1" s="7" t="s">
        <v>27</v>
      </c>
      <c r="L1" s="7" t="s">
        <v>26</v>
      </c>
      <c r="M1" s="7" t="s">
        <v>25</v>
      </c>
    </row>
    <row r="2" spans="1:13" x14ac:dyDescent="0.2">
      <c r="A2" s="3">
        <v>1</v>
      </c>
      <c r="B2" s="3" t="s">
        <v>0</v>
      </c>
      <c r="C2" s="3">
        <v>10</v>
      </c>
      <c r="D2" s="3">
        <v>20.86</v>
      </c>
      <c r="E2" s="3">
        <v>37</v>
      </c>
      <c r="F2" s="3">
        <v>18.79</v>
      </c>
      <c r="G2" s="3">
        <v>35.799999999999997</v>
      </c>
      <c r="H2" s="3">
        <v>18.72</v>
      </c>
      <c r="I2" s="3">
        <v>35.4</v>
      </c>
      <c r="J2" s="3">
        <v>18.55</v>
      </c>
      <c r="K2" s="3">
        <v>36.1</v>
      </c>
      <c r="L2" s="3">
        <v>18.260000000000002</v>
      </c>
      <c r="M2" s="3">
        <v>35.5</v>
      </c>
    </row>
    <row r="3" spans="1:13" x14ac:dyDescent="0.2">
      <c r="A3" s="3">
        <f t="shared" ref="A3:A16" si="0">(A2+1)</f>
        <v>2</v>
      </c>
      <c r="B3" s="3" t="s">
        <v>0</v>
      </c>
      <c r="C3" s="3">
        <v>10</v>
      </c>
      <c r="D3" s="3">
        <v>22.02</v>
      </c>
      <c r="E3" s="3">
        <v>37.200000000000003</v>
      </c>
      <c r="F3" s="3">
        <v>19.8</v>
      </c>
      <c r="G3" s="3">
        <v>36.6</v>
      </c>
      <c r="H3" s="3">
        <v>19.8</v>
      </c>
      <c r="I3" s="3">
        <v>36.200000000000003</v>
      </c>
      <c r="J3" s="3">
        <v>19.46</v>
      </c>
      <c r="K3" s="3">
        <v>36.299999999999997</v>
      </c>
      <c r="L3" s="3">
        <v>19.34</v>
      </c>
      <c r="M3" s="3">
        <v>36.700000000000003</v>
      </c>
    </row>
    <row r="4" spans="1:13" x14ac:dyDescent="0.2">
      <c r="A4" s="3">
        <f t="shared" si="0"/>
        <v>3</v>
      </c>
      <c r="B4" s="3" t="s">
        <v>0</v>
      </c>
      <c r="C4" s="3">
        <v>10</v>
      </c>
      <c r="D4" s="3">
        <v>19.829999999999998</v>
      </c>
      <c r="E4" s="3">
        <v>36.4</v>
      </c>
      <c r="F4" s="3">
        <v>18.16</v>
      </c>
      <c r="G4" s="3">
        <v>36.1</v>
      </c>
      <c r="H4" s="3">
        <v>18.18</v>
      </c>
      <c r="I4" s="3">
        <v>36.299999999999997</v>
      </c>
      <c r="J4" s="3">
        <v>18.13</v>
      </c>
      <c r="K4" s="3">
        <v>36.700000000000003</v>
      </c>
      <c r="L4" s="3">
        <v>17.89</v>
      </c>
      <c r="M4" s="3">
        <v>36.4</v>
      </c>
    </row>
    <row r="5" spans="1:13" x14ac:dyDescent="0.2">
      <c r="A5" s="3">
        <f t="shared" si="0"/>
        <v>4</v>
      </c>
      <c r="B5" s="3" t="s">
        <v>4</v>
      </c>
      <c r="C5" s="3">
        <v>10</v>
      </c>
      <c r="D5" s="3">
        <v>22.31</v>
      </c>
      <c r="E5" s="3">
        <v>37.799999999999997</v>
      </c>
      <c r="F5" s="3">
        <v>19.899999999999999</v>
      </c>
      <c r="G5" s="3">
        <v>36.1</v>
      </c>
      <c r="H5" s="3">
        <v>19.920000000000002</v>
      </c>
      <c r="I5" s="3">
        <v>36.299999999999997</v>
      </c>
      <c r="J5" s="3">
        <v>19.75</v>
      </c>
      <c r="K5" s="3">
        <v>35.700000000000003</v>
      </c>
      <c r="L5" s="3">
        <v>19.55</v>
      </c>
      <c r="M5" s="3">
        <v>31.6</v>
      </c>
    </row>
    <row r="6" spans="1:13" x14ac:dyDescent="0.2">
      <c r="A6" s="3">
        <f t="shared" si="0"/>
        <v>5</v>
      </c>
      <c r="B6" s="3" t="s">
        <v>4</v>
      </c>
      <c r="C6" s="3">
        <v>10</v>
      </c>
      <c r="D6" s="3">
        <v>22.81</v>
      </c>
      <c r="E6" s="3">
        <v>38.299999999999997</v>
      </c>
      <c r="F6" s="3">
        <v>20.34</v>
      </c>
      <c r="G6" s="3">
        <v>37.5</v>
      </c>
      <c r="H6" s="3">
        <v>20.34</v>
      </c>
      <c r="I6" s="3">
        <v>37.299999999999997</v>
      </c>
      <c r="J6" s="3">
        <v>20.3</v>
      </c>
      <c r="K6" s="3">
        <v>34.799999999999997</v>
      </c>
      <c r="L6" s="3">
        <v>20.3</v>
      </c>
      <c r="M6" s="3">
        <v>37.799999999999997</v>
      </c>
    </row>
    <row r="7" spans="1:13" x14ac:dyDescent="0.2">
      <c r="A7" s="3">
        <f t="shared" si="0"/>
        <v>6</v>
      </c>
      <c r="B7" s="3" t="s">
        <v>4</v>
      </c>
      <c r="C7" s="3">
        <v>10</v>
      </c>
      <c r="D7" s="3">
        <v>20.82</v>
      </c>
      <c r="E7" s="3">
        <v>36.799999999999997</v>
      </c>
      <c r="F7" s="3">
        <v>18.309999999999999</v>
      </c>
      <c r="G7" s="3">
        <v>37.200000000000003</v>
      </c>
      <c r="H7" s="3">
        <v>18.05</v>
      </c>
      <c r="I7" s="3">
        <v>37</v>
      </c>
      <c r="J7" s="3">
        <v>17.920000000000002</v>
      </c>
      <c r="K7" s="3">
        <v>36.1</v>
      </c>
      <c r="L7" s="3">
        <v>17.670000000000002</v>
      </c>
      <c r="M7" s="3">
        <v>35</v>
      </c>
    </row>
    <row r="8" spans="1:13" x14ac:dyDescent="0.2">
      <c r="A8" s="3">
        <f t="shared" si="0"/>
        <v>7</v>
      </c>
      <c r="B8" s="3" t="s">
        <v>3</v>
      </c>
      <c r="C8" s="3">
        <v>10</v>
      </c>
      <c r="D8" s="3">
        <v>21.8</v>
      </c>
      <c r="E8" s="3">
        <v>37.6</v>
      </c>
      <c r="F8" s="3">
        <v>20.079999999999998</v>
      </c>
      <c r="G8" s="3">
        <v>36.299999999999997</v>
      </c>
      <c r="H8" s="3">
        <v>19.96</v>
      </c>
      <c r="I8" s="3">
        <v>36.200000000000003</v>
      </c>
      <c r="J8" s="3">
        <v>19.84</v>
      </c>
      <c r="K8" s="3">
        <v>35.9</v>
      </c>
      <c r="L8" s="3">
        <v>19.47</v>
      </c>
      <c r="M8" s="3">
        <v>36</v>
      </c>
    </row>
    <row r="9" spans="1:13" x14ac:dyDescent="0.2">
      <c r="A9" s="3">
        <f t="shared" si="0"/>
        <v>8</v>
      </c>
      <c r="B9" s="3" t="s">
        <v>3</v>
      </c>
      <c r="C9" s="3">
        <v>10</v>
      </c>
      <c r="D9" s="3">
        <v>22.45</v>
      </c>
      <c r="E9" s="3">
        <v>37.299999999999997</v>
      </c>
      <c r="F9" s="3">
        <v>20.420000000000002</v>
      </c>
      <c r="G9" s="3">
        <v>36</v>
      </c>
      <c r="H9" s="3">
        <v>20.05</v>
      </c>
      <c r="I9" s="3">
        <v>36.799999999999997</v>
      </c>
      <c r="J9" s="3">
        <v>19.22</v>
      </c>
      <c r="K9" s="3">
        <v>37.200000000000003</v>
      </c>
      <c r="L9" s="3">
        <v>19.149999999999999</v>
      </c>
      <c r="M9" s="3">
        <v>37.5</v>
      </c>
    </row>
    <row r="10" spans="1:13" x14ac:dyDescent="0.2">
      <c r="A10" s="3">
        <f t="shared" si="0"/>
        <v>9</v>
      </c>
      <c r="B10" s="3" t="s">
        <v>3</v>
      </c>
      <c r="C10" s="3">
        <v>10</v>
      </c>
      <c r="D10" s="3">
        <v>21.16</v>
      </c>
      <c r="E10" s="3">
        <v>37.200000000000003</v>
      </c>
      <c r="F10" s="3">
        <v>19.54</v>
      </c>
      <c r="G10" s="3">
        <v>36.200000000000003</v>
      </c>
      <c r="H10" s="3">
        <v>19.37</v>
      </c>
      <c r="I10" s="3">
        <v>36.299999999999997</v>
      </c>
      <c r="J10" s="3">
        <v>19.11</v>
      </c>
      <c r="K10" s="3">
        <v>36.1</v>
      </c>
      <c r="L10" s="3">
        <v>19.059999999999999</v>
      </c>
      <c r="M10" s="3">
        <v>36.299999999999997</v>
      </c>
    </row>
    <row r="11" spans="1:13" x14ac:dyDescent="0.2">
      <c r="A11" s="3">
        <f t="shared" si="0"/>
        <v>10</v>
      </c>
      <c r="B11" s="3" t="s">
        <v>2</v>
      </c>
      <c r="C11" s="3">
        <v>10</v>
      </c>
      <c r="D11" s="3">
        <v>22.37</v>
      </c>
      <c r="E11" s="3">
        <v>37.299999999999997</v>
      </c>
      <c r="F11" s="3">
        <v>20.09</v>
      </c>
      <c r="G11" s="3">
        <v>37</v>
      </c>
      <c r="H11" s="3">
        <v>19.97</v>
      </c>
      <c r="I11" s="3">
        <v>36.200000000000003</v>
      </c>
      <c r="J11" s="3">
        <v>19.88</v>
      </c>
      <c r="K11" s="3">
        <v>36.9</v>
      </c>
      <c r="L11" s="3">
        <v>19.760000000000002</v>
      </c>
      <c r="M11" s="3">
        <v>37.1</v>
      </c>
    </row>
    <row r="12" spans="1:13" x14ac:dyDescent="0.2">
      <c r="A12" s="3">
        <f t="shared" si="0"/>
        <v>11</v>
      </c>
      <c r="B12" s="3" t="s">
        <v>2</v>
      </c>
      <c r="C12" s="3">
        <v>10</v>
      </c>
      <c r="D12" s="3">
        <v>21.12</v>
      </c>
      <c r="E12" s="3">
        <v>37.4</v>
      </c>
      <c r="F12" s="3">
        <v>19.52</v>
      </c>
      <c r="G12" s="3">
        <v>37.200000000000003</v>
      </c>
      <c r="H12" s="3">
        <v>19.38</v>
      </c>
      <c r="I12" s="3">
        <v>35.4</v>
      </c>
      <c r="J12" s="3">
        <v>19.21</v>
      </c>
      <c r="K12" s="3">
        <v>36.6</v>
      </c>
      <c r="L12" s="3">
        <v>19.05</v>
      </c>
      <c r="M12" s="3">
        <v>36.6</v>
      </c>
    </row>
    <row r="13" spans="1:13" x14ac:dyDescent="0.2">
      <c r="A13" s="3">
        <f t="shared" si="0"/>
        <v>12</v>
      </c>
      <c r="B13" s="3" t="s">
        <v>2</v>
      </c>
      <c r="C13" s="3">
        <v>10</v>
      </c>
      <c r="D13" s="3">
        <v>20.56</v>
      </c>
      <c r="E13" s="3">
        <v>36.700000000000003</v>
      </c>
      <c r="F13" s="3">
        <v>18.46</v>
      </c>
      <c r="G13" s="3">
        <v>37.4</v>
      </c>
      <c r="H13" s="3">
        <v>18.41</v>
      </c>
      <c r="I13" s="3">
        <v>36</v>
      </c>
      <c r="J13" s="3">
        <v>18.3</v>
      </c>
      <c r="K13" s="3">
        <v>36.5</v>
      </c>
      <c r="L13" s="3">
        <v>18.23</v>
      </c>
      <c r="M13" s="3">
        <v>36.299999999999997</v>
      </c>
    </row>
    <row r="14" spans="1:13" x14ac:dyDescent="0.2">
      <c r="A14" s="3">
        <f t="shared" si="0"/>
        <v>13</v>
      </c>
      <c r="B14" s="3" t="s">
        <v>1</v>
      </c>
      <c r="C14" s="3">
        <v>10</v>
      </c>
      <c r="D14" s="3">
        <v>23.31</v>
      </c>
      <c r="E14" s="3">
        <v>37.6</v>
      </c>
      <c r="F14" s="3">
        <v>21.05</v>
      </c>
      <c r="G14" s="3">
        <v>32.799999999999997</v>
      </c>
      <c r="H14" s="3">
        <v>20.94</v>
      </c>
      <c r="I14" s="3">
        <v>34.799999999999997</v>
      </c>
      <c r="J14" s="3">
        <v>20.94</v>
      </c>
      <c r="K14" s="3">
        <v>34.9</v>
      </c>
      <c r="L14" s="3">
        <v>20.85</v>
      </c>
      <c r="M14" s="3">
        <v>35.200000000000003</v>
      </c>
    </row>
    <row r="15" spans="1:13" x14ac:dyDescent="0.2">
      <c r="A15" s="3">
        <f t="shared" si="0"/>
        <v>14</v>
      </c>
      <c r="B15" s="3" t="s">
        <v>1</v>
      </c>
      <c r="C15" s="3">
        <v>10</v>
      </c>
      <c r="D15" s="3">
        <v>21.91</v>
      </c>
      <c r="E15" s="3">
        <v>35.9</v>
      </c>
      <c r="F15" s="3">
        <v>19.7</v>
      </c>
      <c r="G15" s="3">
        <v>33.5</v>
      </c>
      <c r="H15" s="3">
        <v>19.649999999999999</v>
      </c>
      <c r="I15" s="3">
        <v>34.200000000000003</v>
      </c>
      <c r="J15" s="3">
        <v>19.55</v>
      </c>
      <c r="K15" s="3">
        <v>34.200000000000003</v>
      </c>
      <c r="L15" s="3">
        <v>19.48</v>
      </c>
      <c r="M15" s="3">
        <v>34.200000000000003</v>
      </c>
    </row>
    <row r="16" spans="1:13" x14ac:dyDescent="0.2">
      <c r="A16" s="3">
        <f t="shared" si="0"/>
        <v>15</v>
      </c>
      <c r="B16" s="3" t="s">
        <v>1</v>
      </c>
      <c r="C16" s="3">
        <v>10</v>
      </c>
      <c r="D16" s="3">
        <v>20.79</v>
      </c>
      <c r="E16" s="3">
        <v>36.799999999999997</v>
      </c>
      <c r="F16" s="3">
        <v>18.54</v>
      </c>
      <c r="G16" s="3">
        <v>29.3</v>
      </c>
      <c r="H16" s="3">
        <v>18.55</v>
      </c>
      <c r="I16" s="3">
        <v>31.7</v>
      </c>
      <c r="J16" s="3">
        <v>18.43</v>
      </c>
      <c r="K16" s="3">
        <v>32.299999999999997</v>
      </c>
      <c r="L16" s="3">
        <v>18.38</v>
      </c>
      <c r="M16" s="3">
        <v>32.1</v>
      </c>
    </row>
    <row r="18" spans="1:8" x14ac:dyDescent="0.2">
      <c r="A18" s="6" t="s">
        <v>7</v>
      </c>
      <c r="B18" s="6" t="s">
        <v>6</v>
      </c>
      <c r="C18" s="6" t="s">
        <v>5</v>
      </c>
      <c r="D18" s="5" t="str">
        <f t="shared" ref="D18:D33" si="1">E1</f>
        <v xml:space="preserve">Temp (℃) 0h </v>
      </c>
      <c r="E18" s="5" t="str">
        <f>G1</f>
        <v xml:space="preserve">Temp (℃) 16h </v>
      </c>
      <c r="F18" s="5" t="str">
        <f>I1</f>
        <v xml:space="preserve">Temp (℃) 18h </v>
      </c>
      <c r="G18" s="4" t="str">
        <f>K1</f>
        <v xml:space="preserve">Temp (℃) 20h </v>
      </c>
      <c r="H18" s="8" t="str">
        <f>M1</f>
        <v xml:space="preserve">Temp (℃) 22h </v>
      </c>
    </row>
    <row r="19" spans="1:8" x14ac:dyDescent="0.2">
      <c r="A19" s="3">
        <v>1</v>
      </c>
      <c r="B19" s="3" t="s">
        <v>0</v>
      </c>
      <c r="C19" s="3">
        <v>6</v>
      </c>
      <c r="D19" s="3">
        <f t="shared" si="1"/>
        <v>37</v>
      </c>
      <c r="E19" s="3">
        <f t="shared" ref="E19:E33" si="2">G2-E2</f>
        <v>-1.2000000000000028</v>
      </c>
      <c r="F19" s="3">
        <f t="shared" ref="F19:F33" si="3">I2-E2</f>
        <v>-1.6000000000000014</v>
      </c>
      <c r="G19" s="2">
        <f t="shared" ref="G19:G33" si="4">K2-E2</f>
        <v>-0.89999999999999858</v>
      </c>
      <c r="H19" s="2">
        <f t="shared" ref="H19:H33" si="5">M2-E2</f>
        <v>-1.5</v>
      </c>
    </row>
    <row r="20" spans="1:8" x14ac:dyDescent="0.2">
      <c r="A20" s="3">
        <f t="shared" ref="A20:A33" si="6">(A19+1)</f>
        <v>2</v>
      </c>
      <c r="B20" s="3" t="s">
        <v>0</v>
      </c>
      <c r="C20" s="3">
        <v>6</v>
      </c>
      <c r="D20" s="3">
        <f t="shared" si="1"/>
        <v>37.200000000000003</v>
      </c>
      <c r="E20" s="3">
        <f t="shared" si="2"/>
        <v>-0.60000000000000142</v>
      </c>
      <c r="F20" s="3">
        <f t="shared" si="3"/>
        <v>-1</v>
      </c>
      <c r="G20" s="2">
        <f t="shared" si="4"/>
        <v>-0.90000000000000568</v>
      </c>
      <c r="H20" s="2">
        <f t="shared" si="5"/>
        <v>-0.5</v>
      </c>
    </row>
    <row r="21" spans="1:8" x14ac:dyDescent="0.2">
      <c r="A21" s="3">
        <f t="shared" si="6"/>
        <v>3</v>
      </c>
      <c r="B21" s="3" t="s">
        <v>0</v>
      </c>
      <c r="C21" s="3">
        <v>6</v>
      </c>
      <c r="D21" s="3">
        <f t="shared" si="1"/>
        <v>36.4</v>
      </c>
      <c r="E21" s="3">
        <f t="shared" si="2"/>
        <v>-0.29999999999999716</v>
      </c>
      <c r="F21" s="3">
        <f t="shared" si="3"/>
        <v>-0.10000000000000142</v>
      </c>
      <c r="G21" s="2">
        <f t="shared" si="4"/>
        <v>0.30000000000000426</v>
      </c>
      <c r="H21" s="2">
        <f t="shared" si="5"/>
        <v>0</v>
      </c>
    </row>
    <row r="22" spans="1:8" x14ac:dyDescent="0.2">
      <c r="A22" s="3">
        <f t="shared" si="6"/>
        <v>4</v>
      </c>
      <c r="B22" s="3" t="s">
        <v>4</v>
      </c>
      <c r="C22" s="3">
        <v>6</v>
      </c>
      <c r="D22" s="3">
        <f t="shared" si="1"/>
        <v>37.799999999999997</v>
      </c>
      <c r="E22" s="3">
        <f t="shared" si="2"/>
        <v>-1.6999999999999957</v>
      </c>
      <c r="F22" s="3">
        <f t="shared" si="3"/>
        <v>-1.5</v>
      </c>
      <c r="G22" s="2">
        <f t="shared" si="4"/>
        <v>-2.0999999999999943</v>
      </c>
      <c r="H22" s="2">
        <f t="shared" si="5"/>
        <v>-6.1999999999999957</v>
      </c>
    </row>
    <row r="23" spans="1:8" x14ac:dyDescent="0.2">
      <c r="A23" s="3">
        <f t="shared" si="6"/>
        <v>5</v>
      </c>
      <c r="B23" s="3" t="s">
        <v>4</v>
      </c>
      <c r="C23" s="3">
        <v>7</v>
      </c>
      <c r="D23" s="3">
        <f t="shared" si="1"/>
        <v>38.299999999999997</v>
      </c>
      <c r="E23" s="3">
        <f t="shared" si="2"/>
        <v>-0.79999999999999716</v>
      </c>
      <c r="F23" s="3">
        <f t="shared" si="3"/>
        <v>-1</v>
      </c>
      <c r="G23" s="2">
        <f t="shared" si="4"/>
        <v>-3.5</v>
      </c>
      <c r="H23" s="2">
        <f t="shared" si="5"/>
        <v>-0.5</v>
      </c>
    </row>
    <row r="24" spans="1:8" x14ac:dyDescent="0.2">
      <c r="A24" s="3">
        <f t="shared" si="6"/>
        <v>6</v>
      </c>
      <c r="B24" s="3" t="s">
        <v>4</v>
      </c>
      <c r="C24" s="3">
        <v>7</v>
      </c>
      <c r="D24" s="3">
        <f t="shared" si="1"/>
        <v>36.799999999999997</v>
      </c>
      <c r="E24" s="3">
        <f t="shared" si="2"/>
        <v>0.40000000000000568</v>
      </c>
      <c r="F24" s="3">
        <f t="shared" si="3"/>
        <v>0.20000000000000284</v>
      </c>
      <c r="G24" s="2">
        <f t="shared" si="4"/>
        <v>-0.69999999999999574</v>
      </c>
      <c r="H24" s="2">
        <f t="shared" si="5"/>
        <v>-1.7999999999999972</v>
      </c>
    </row>
    <row r="25" spans="1:8" x14ac:dyDescent="0.2">
      <c r="A25" s="3">
        <f t="shared" si="6"/>
        <v>7</v>
      </c>
      <c r="B25" s="3" t="s">
        <v>3</v>
      </c>
      <c r="C25" s="3">
        <v>7</v>
      </c>
      <c r="D25" s="3">
        <f t="shared" si="1"/>
        <v>37.6</v>
      </c>
      <c r="E25" s="3">
        <f t="shared" si="2"/>
        <v>-1.3000000000000043</v>
      </c>
      <c r="F25" s="3">
        <f t="shared" si="3"/>
        <v>-1.3999999999999986</v>
      </c>
      <c r="G25" s="2">
        <f t="shared" si="4"/>
        <v>-1.7000000000000028</v>
      </c>
      <c r="H25" s="2">
        <f t="shared" si="5"/>
        <v>-1.6000000000000014</v>
      </c>
    </row>
    <row r="26" spans="1:8" x14ac:dyDescent="0.2">
      <c r="A26" s="3">
        <f t="shared" si="6"/>
        <v>8</v>
      </c>
      <c r="B26" s="3" t="s">
        <v>3</v>
      </c>
      <c r="C26" s="3">
        <v>7</v>
      </c>
      <c r="D26" s="3">
        <f t="shared" si="1"/>
        <v>37.299999999999997</v>
      </c>
      <c r="E26" s="3">
        <f t="shared" si="2"/>
        <v>-1.2999999999999972</v>
      </c>
      <c r="F26" s="3">
        <f t="shared" si="3"/>
        <v>-0.5</v>
      </c>
      <c r="G26" s="2">
        <f t="shared" si="4"/>
        <v>-9.9999999999994316E-2</v>
      </c>
      <c r="H26" s="2">
        <f t="shared" si="5"/>
        <v>0.20000000000000284</v>
      </c>
    </row>
    <row r="27" spans="1:8" x14ac:dyDescent="0.2">
      <c r="A27" s="3">
        <f t="shared" si="6"/>
        <v>9</v>
      </c>
      <c r="B27" s="3" t="s">
        <v>3</v>
      </c>
      <c r="C27" s="3">
        <v>8</v>
      </c>
      <c r="D27" s="3">
        <f t="shared" si="1"/>
        <v>37.200000000000003</v>
      </c>
      <c r="E27" s="3">
        <f t="shared" si="2"/>
        <v>-1</v>
      </c>
      <c r="F27" s="3">
        <f t="shared" si="3"/>
        <v>-0.90000000000000568</v>
      </c>
      <c r="G27" s="2">
        <f t="shared" si="4"/>
        <v>-1.1000000000000014</v>
      </c>
      <c r="H27" s="2">
        <f t="shared" si="5"/>
        <v>-0.90000000000000568</v>
      </c>
    </row>
    <row r="28" spans="1:8" x14ac:dyDescent="0.2">
      <c r="A28" s="3">
        <f t="shared" si="6"/>
        <v>10</v>
      </c>
      <c r="B28" s="3" t="s">
        <v>2</v>
      </c>
      <c r="C28" s="3">
        <v>8</v>
      </c>
      <c r="D28" s="3">
        <f t="shared" si="1"/>
        <v>37.299999999999997</v>
      </c>
      <c r="E28" s="3">
        <f t="shared" si="2"/>
        <v>-0.29999999999999716</v>
      </c>
      <c r="F28" s="3">
        <f t="shared" si="3"/>
        <v>-1.0999999999999943</v>
      </c>
      <c r="G28" s="2">
        <f t="shared" si="4"/>
        <v>-0.39999999999999858</v>
      </c>
      <c r="H28" s="2">
        <f t="shared" si="5"/>
        <v>-0.19999999999999574</v>
      </c>
    </row>
    <row r="29" spans="1:8" x14ac:dyDescent="0.2">
      <c r="A29" s="3">
        <f t="shared" si="6"/>
        <v>11</v>
      </c>
      <c r="B29" s="3" t="s">
        <v>2</v>
      </c>
      <c r="C29" s="3">
        <v>8</v>
      </c>
      <c r="D29" s="3">
        <f t="shared" si="1"/>
        <v>37.4</v>
      </c>
      <c r="E29" s="3">
        <f t="shared" si="2"/>
        <v>-0.19999999999999574</v>
      </c>
      <c r="F29" s="3">
        <f t="shared" si="3"/>
        <v>-2</v>
      </c>
      <c r="G29" s="2">
        <f t="shared" si="4"/>
        <v>-0.79999999999999716</v>
      </c>
      <c r="H29" s="2">
        <f t="shared" si="5"/>
        <v>-0.79999999999999716</v>
      </c>
    </row>
    <row r="30" spans="1:8" x14ac:dyDescent="0.2">
      <c r="A30" s="3">
        <f t="shared" si="6"/>
        <v>12</v>
      </c>
      <c r="B30" s="3" t="s">
        <v>2</v>
      </c>
      <c r="C30" s="3">
        <v>8</v>
      </c>
      <c r="D30" s="3">
        <f t="shared" si="1"/>
        <v>36.700000000000003</v>
      </c>
      <c r="E30" s="3">
        <f t="shared" si="2"/>
        <v>0.69999999999999574</v>
      </c>
      <c r="F30" s="3">
        <f t="shared" si="3"/>
        <v>-0.70000000000000284</v>
      </c>
      <c r="G30" s="2">
        <f t="shared" si="4"/>
        <v>-0.20000000000000284</v>
      </c>
      <c r="H30" s="2">
        <f t="shared" si="5"/>
        <v>-0.40000000000000568</v>
      </c>
    </row>
    <row r="31" spans="1:8" x14ac:dyDescent="0.2">
      <c r="A31" s="3">
        <f t="shared" si="6"/>
        <v>13</v>
      </c>
      <c r="B31" s="3" t="s">
        <v>1</v>
      </c>
      <c r="C31" s="3">
        <v>10</v>
      </c>
      <c r="D31" s="3">
        <f t="shared" si="1"/>
        <v>37.6</v>
      </c>
      <c r="E31" s="3">
        <f t="shared" si="2"/>
        <v>-4.8000000000000043</v>
      </c>
      <c r="F31" s="3">
        <f t="shared" si="3"/>
        <v>-2.8000000000000043</v>
      </c>
      <c r="G31" s="2">
        <f t="shared" si="4"/>
        <v>-2.7000000000000028</v>
      </c>
      <c r="H31" s="2">
        <f t="shared" si="5"/>
        <v>-2.3999999999999986</v>
      </c>
    </row>
    <row r="32" spans="1:8" x14ac:dyDescent="0.2">
      <c r="A32" s="3">
        <f t="shared" si="6"/>
        <v>14</v>
      </c>
      <c r="B32" s="3" t="s">
        <v>1</v>
      </c>
      <c r="C32" s="3">
        <v>10</v>
      </c>
      <c r="D32" s="3">
        <f t="shared" si="1"/>
        <v>35.9</v>
      </c>
      <c r="E32" s="3">
        <f t="shared" si="2"/>
        <v>-2.3999999999999986</v>
      </c>
      <c r="F32" s="3">
        <f t="shared" si="3"/>
        <v>-1.6999999999999957</v>
      </c>
      <c r="G32" s="2">
        <f t="shared" si="4"/>
        <v>-1.6999999999999957</v>
      </c>
      <c r="H32" s="2">
        <f t="shared" si="5"/>
        <v>-1.6999999999999957</v>
      </c>
    </row>
    <row r="33" spans="1:8" x14ac:dyDescent="0.2">
      <c r="A33" s="3">
        <f t="shared" si="6"/>
        <v>15</v>
      </c>
      <c r="B33" s="3" t="s">
        <v>1</v>
      </c>
      <c r="C33" s="3">
        <v>10</v>
      </c>
      <c r="D33" s="3">
        <f t="shared" si="1"/>
        <v>36.799999999999997</v>
      </c>
      <c r="E33" s="3">
        <f t="shared" si="2"/>
        <v>-7.4999999999999964</v>
      </c>
      <c r="F33" s="3">
        <f t="shared" si="3"/>
        <v>-5.0999999999999979</v>
      </c>
      <c r="G33" s="2">
        <f t="shared" si="4"/>
        <v>-4.5</v>
      </c>
      <c r="H33" s="2">
        <f t="shared" si="5"/>
        <v>-4.6999999999999957</v>
      </c>
    </row>
    <row r="34" spans="1:8" x14ac:dyDescent="0.2">
      <c r="A34" s="1"/>
      <c r="B34" s="1"/>
      <c r="C34" s="1"/>
      <c r="D34" s="1"/>
      <c r="E34" s="1"/>
      <c r="F34" s="1"/>
    </row>
    <row r="35" spans="1:8" x14ac:dyDescent="0.2">
      <c r="A35" s="1"/>
      <c r="B35" s="1"/>
      <c r="C35" s="1"/>
      <c r="D35" s="1"/>
      <c r="E35" s="1"/>
      <c r="F35" s="1"/>
    </row>
    <row r="36" spans="1:8" x14ac:dyDescent="0.2">
      <c r="A36" s="1"/>
      <c r="B36" s="1"/>
      <c r="C36" s="1"/>
      <c r="D36" s="1"/>
      <c r="E36" s="1"/>
      <c r="F36" s="1"/>
    </row>
    <row r="37" spans="1:8" x14ac:dyDescent="0.2">
      <c r="A37" s="1"/>
      <c r="B37" s="1"/>
      <c r="C37" s="1"/>
      <c r="D37" s="1"/>
      <c r="E37" s="1"/>
      <c r="F37" s="1"/>
    </row>
    <row r="38" spans="1:8" x14ac:dyDescent="0.2">
      <c r="A38" s="1"/>
      <c r="B38" s="1"/>
      <c r="C38" s="1"/>
      <c r="D38" s="1"/>
      <c r="E38" s="1"/>
      <c r="F38" s="1"/>
    </row>
    <row r="39" spans="1:8" x14ac:dyDescent="0.2">
      <c r="A39" s="1"/>
      <c r="B39" s="1"/>
      <c r="C39" s="1"/>
      <c r="D39" s="1"/>
      <c r="E39" s="1"/>
      <c r="F39" s="1"/>
    </row>
    <row r="40" spans="1:8" x14ac:dyDescent="0.2">
      <c r="A40" s="1"/>
      <c r="B40" s="1"/>
      <c r="C40" s="1"/>
      <c r="D40" s="1"/>
      <c r="E40" s="1"/>
      <c r="F40" s="1"/>
    </row>
    <row r="41" spans="1:8" x14ac:dyDescent="0.2">
      <c r="A41" s="1"/>
      <c r="B41" s="1"/>
      <c r="C41" s="1"/>
      <c r="D41" s="1"/>
      <c r="E41" s="1"/>
      <c r="F41" s="1"/>
    </row>
    <row r="42" spans="1:8" x14ac:dyDescent="0.2">
      <c r="A42" s="1"/>
      <c r="B42" s="1"/>
      <c r="C42" s="1"/>
      <c r="D42" s="1"/>
      <c r="E42" s="1"/>
      <c r="F42" s="1"/>
    </row>
    <row r="43" spans="1:8" x14ac:dyDescent="0.2">
      <c r="A43" s="1"/>
      <c r="B43" s="1"/>
      <c r="C43" s="1"/>
      <c r="D43" s="1"/>
      <c r="E43" s="1"/>
      <c r="F43" s="1"/>
    </row>
    <row r="44" spans="1:8" x14ac:dyDescent="0.2">
      <c r="A44" s="1"/>
      <c r="B44" s="1"/>
      <c r="C44" s="1"/>
      <c r="D44" s="1"/>
      <c r="E44" s="1"/>
      <c r="F44" s="1"/>
    </row>
    <row r="45" spans="1:8" x14ac:dyDescent="0.2">
      <c r="A45" s="1"/>
      <c r="B45" s="1"/>
      <c r="C45" s="1"/>
      <c r="D45" s="1"/>
      <c r="E45" s="1"/>
      <c r="F45" s="1"/>
    </row>
    <row r="46" spans="1:8" x14ac:dyDescent="0.2">
      <c r="A46" s="1"/>
      <c r="B46" s="1"/>
      <c r="C46" s="1"/>
      <c r="D46" s="1"/>
      <c r="E46" s="1"/>
      <c r="F46" s="1"/>
    </row>
    <row r="47" spans="1:8" x14ac:dyDescent="0.2">
      <c r="A47" s="1"/>
      <c r="B47" s="1"/>
      <c r="C47" s="1"/>
      <c r="D47" s="1"/>
      <c r="E47" s="1"/>
      <c r="F47" s="1"/>
    </row>
    <row r="48" spans="1:8" x14ac:dyDescent="0.2">
      <c r="A48" s="1"/>
      <c r="B48" s="1"/>
      <c r="C48" s="1"/>
      <c r="D48" s="1"/>
      <c r="E48" s="1"/>
      <c r="F48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  <row r="63" spans="1:3" x14ac:dyDescent="0.2">
      <c r="A63" s="1"/>
      <c r="B63" s="1"/>
      <c r="C63" s="1"/>
    </row>
    <row r="64" spans="1:3" x14ac:dyDescent="0.2">
      <c r="A64" s="1"/>
      <c r="B64" s="1"/>
      <c r="C64" s="1"/>
    </row>
  </sheetData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57C98-22F8-5B47-B020-B345AD427B7B}">
  <dimension ref="A1:M64"/>
  <sheetViews>
    <sheetView topLeftCell="A14" zoomScale="151" zoomScaleNormal="150" workbookViewId="0">
      <selection activeCell="A17" sqref="A17:XFD31"/>
    </sheetView>
  </sheetViews>
  <sheetFormatPr baseColWidth="10" defaultRowHeight="16" x14ac:dyDescent="0.2"/>
  <cols>
    <col min="1" max="1" width="18.33203125" bestFit="1" customWidth="1"/>
    <col min="2" max="2" width="6.1640625" bestFit="1" customWidth="1"/>
    <col min="3" max="3" width="11.33203125" bestFit="1" customWidth="1"/>
    <col min="4" max="4" width="12.5" bestFit="1" customWidth="1"/>
    <col min="5" max="8" width="13.5" bestFit="1" customWidth="1"/>
    <col min="9" max="13" width="12.6640625" bestFit="1" customWidth="1"/>
  </cols>
  <sheetData>
    <row r="1" spans="1:13" x14ac:dyDescent="0.2">
      <c r="A1" s="7" t="s">
        <v>16</v>
      </c>
      <c r="B1" s="7" t="s">
        <v>6</v>
      </c>
      <c r="C1" s="9" t="s">
        <v>5</v>
      </c>
      <c r="D1" s="7" t="s">
        <v>15</v>
      </c>
      <c r="E1" s="7" t="s">
        <v>14</v>
      </c>
      <c r="F1" s="7" t="s">
        <v>41</v>
      </c>
      <c r="G1" s="7" t="s">
        <v>40</v>
      </c>
      <c r="H1" s="7" t="s">
        <v>39</v>
      </c>
      <c r="I1" s="7" t="s">
        <v>38</v>
      </c>
      <c r="J1" s="7" t="s">
        <v>37</v>
      </c>
      <c r="K1" s="7" t="s">
        <v>36</v>
      </c>
      <c r="L1" s="7" t="s">
        <v>35</v>
      </c>
      <c r="M1" s="7" t="s">
        <v>34</v>
      </c>
    </row>
    <row r="2" spans="1:13" x14ac:dyDescent="0.2">
      <c r="A2" s="3">
        <v>1</v>
      </c>
      <c r="B2" s="3" t="s">
        <v>0</v>
      </c>
      <c r="C2" s="3">
        <v>10</v>
      </c>
      <c r="D2" s="3">
        <v>20.86</v>
      </c>
      <c r="E2" s="3">
        <v>37</v>
      </c>
      <c r="F2" s="3">
        <v>18.190000000000001</v>
      </c>
      <c r="G2" s="3">
        <v>35.1</v>
      </c>
      <c r="H2" s="3">
        <v>18.03</v>
      </c>
      <c r="I2" s="3">
        <v>36</v>
      </c>
      <c r="J2" s="3">
        <v>17.96</v>
      </c>
      <c r="K2" s="3">
        <v>35.4</v>
      </c>
      <c r="L2" s="3">
        <v>17.98</v>
      </c>
      <c r="M2" s="3">
        <v>36.4</v>
      </c>
    </row>
    <row r="3" spans="1:13" x14ac:dyDescent="0.2">
      <c r="A3" s="3">
        <f t="shared" ref="A3:A16" si="0">(A2+1)</f>
        <v>2</v>
      </c>
      <c r="B3" s="3" t="s">
        <v>0</v>
      </c>
      <c r="C3" s="3">
        <v>10</v>
      </c>
      <c r="D3" s="3">
        <v>22.02</v>
      </c>
      <c r="E3" s="3">
        <v>37.200000000000003</v>
      </c>
      <c r="F3" s="3">
        <v>19.28</v>
      </c>
      <c r="G3" s="3">
        <v>36.299999999999997</v>
      </c>
      <c r="H3" s="3">
        <v>18.98</v>
      </c>
      <c r="I3" s="3">
        <v>35.799999999999997</v>
      </c>
      <c r="J3" s="3">
        <v>18.88</v>
      </c>
      <c r="K3" s="3">
        <v>36.299999999999997</v>
      </c>
      <c r="L3" s="3">
        <v>18.8</v>
      </c>
      <c r="M3" s="3">
        <v>35.799999999999997</v>
      </c>
    </row>
    <row r="4" spans="1:13" x14ac:dyDescent="0.2">
      <c r="A4" s="3">
        <f t="shared" si="0"/>
        <v>3</v>
      </c>
      <c r="B4" s="3" t="s">
        <v>0</v>
      </c>
      <c r="C4" s="3">
        <v>10</v>
      </c>
      <c r="D4" s="3">
        <v>19.829999999999998</v>
      </c>
      <c r="E4" s="3">
        <v>36.4</v>
      </c>
      <c r="F4" s="3">
        <v>17.89</v>
      </c>
      <c r="G4" s="3">
        <v>36.9</v>
      </c>
      <c r="H4" s="3">
        <v>17.72</v>
      </c>
      <c r="I4" s="3">
        <v>36.299999999999997</v>
      </c>
      <c r="J4" s="3">
        <v>17.420000000000002</v>
      </c>
      <c r="K4" s="3">
        <v>36.6</v>
      </c>
      <c r="L4" s="3">
        <v>17.3</v>
      </c>
      <c r="M4" s="3">
        <v>36.1</v>
      </c>
    </row>
    <row r="5" spans="1:13" x14ac:dyDescent="0.2">
      <c r="A5" s="3">
        <f t="shared" si="0"/>
        <v>4</v>
      </c>
      <c r="B5" s="3" t="s">
        <v>4</v>
      </c>
      <c r="C5" s="3">
        <v>10</v>
      </c>
      <c r="D5" s="3">
        <v>22.31</v>
      </c>
      <c r="E5" s="3">
        <v>37.799999999999997</v>
      </c>
      <c r="F5" s="3">
        <v>19.510000000000002</v>
      </c>
      <c r="G5" s="3">
        <v>32.1</v>
      </c>
      <c r="H5" s="3">
        <v>19.399999999999999</v>
      </c>
      <c r="I5" s="3" t="s">
        <v>33</v>
      </c>
      <c r="J5" s="3">
        <v>19.059999999999999</v>
      </c>
      <c r="K5" s="3" t="s">
        <v>33</v>
      </c>
      <c r="L5" s="3">
        <v>18.98</v>
      </c>
      <c r="M5" s="3" t="s">
        <v>33</v>
      </c>
    </row>
    <row r="6" spans="1:13" x14ac:dyDescent="0.2">
      <c r="A6" s="3">
        <f t="shared" si="0"/>
        <v>5</v>
      </c>
      <c r="B6" s="3" t="s">
        <v>4</v>
      </c>
      <c r="C6" s="3">
        <v>10</v>
      </c>
      <c r="D6" s="3">
        <v>22.81</v>
      </c>
      <c r="E6" s="3">
        <v>38.299999999999997</v>
      </c>
      <c r="F6" s="3">
        <v>20.23</v>
      </c>
      <c r="G6" s="3">
        <v>37.4</v>
      </c>
      <c r="H6" s="3">
        <v>19.940000000000001</v>
      </c>
      <c r="I6" s="3">
        <v>36.799999999999997</v>
      </c>
      <c r="J6" s="3">
        <v>19.7</v>
      </c>
      <c r="K6" s="3">
        <v>37.4</v>
      </c>
      <c r="L6" s="3">
        <v>19.57</v>
      </c>
      <c r="M6" s="3">
        <v>36.6</v>
      </c>
    </row>
    <row r="7" spans="1:13" x14ac:dyDescent="0.2">
      <c r="A7" s="3">
        <f t="shared" si="0"/>
        <v>6</v>
      </c>
      <c r="B7" s="3" t="s">
        <v>4</v>
      </c>
      <c r="C7" s="3">
        <v>10</v>
      </c>
      <c r="D7" s="3">
        <v>20.82</v>
      </c>
      <c r="E7" s="3">
        <v>36.799999999999997</v>
      </c>
      <c r="F7" s="3">
        <v>17.68</v>
      </c>
      <c r="G7" s="3">
        <v>35.799999999999997</v>
      </c>
      <c r="H7" s="3">
        <v>17.600000000000001</v>
      </c>
      <c r="I7" s="3">
        <v>36.1</v>
      </c>
      <c r="J7" s="3">
        <v>17.5</v>
      </c>
      <c r="K7" s="3">
        <v>36.4</v>
      </c>
      <c r="L7" s="3">
        <v>17.440000000000001</v>
      </c>
      <c r="M7" s="3">
        <v>36.6</v>
      </c>
    </row>
    <row r="8" spans="1:13" x14ac:dyDescent="0.2">
      <c r="A8" s="3">
        <f t="shared" si="0"/>
        <v>7</v>
      </c>
      <c r="B8" s="3" t="s">
        <v>3</v>
      </c>
      <c r="C8" s="3">
        <v>10</v>
      </c>
      <c r="D8" s="3">
        <v>21.8</v>
      </c>
      <c r="E8" s="3">
        <v>37.6</v>
      </c>
      <c r="F8" s="3">
        <v>19.37</v>
      </c>
      <c r="G8" s="3">
        <v>35.6</v>
      </c>
      <c r="H8" s="3">
        <v>19.16</v>
      </c>
      <c r="I8" s="3">
        <v>35.5</v>
      </c>
      <c r="J8" s="3">
        <v>19.100000000000001</v>
      </c>
      <c r="K8" s="3">
        <v>35.799999999999997</v>
      </c>
      <c r="L8" s="3">
        <v>19.07</v>
      </c>
      <c r="M8" s="3">
        <v>35.299999999999997</v>
      </c>
    </row>
    <row r="9" spans="1:13" x14ac:dyDescent="0.2">
      <c r="A9" s="3">
        <f t="shared" si="0"/>
        <v>8</v>
      </c>
      <c r="B9" s="3" t="s">
        <v>3</v>
      </c>
      <c r="C9" s="3">
        <v>10</v>
      </c>
      <c r="D9" s="3">
        <v>22.45</v>
      </c>
      <c r="E9" s="3">
        <v>37.299999999999997</v>
      </c>
      <c r="F9" s="3">
        <v>19.850000000000001</v>
      </c>
      <c r="G9" s="3">
        <v>35.299999999999997</v>
      </c>
      <c r="H9" s="3">
        <v>19.71</v>
      </c>
      <c r="I9" s="3">
        <v>36</v>
      </c>
      <c r="J9" s="3">
        <v>19.559999999999999</v>
      </c>
      <c r="K9" s="3">
        <v>36.4</v>
      </c>
      <c r="L9" s="3">
        <v>19.559999999999999</v>
      </c>
      <c r="M9" s="3">
        <v>35.4</v>
      </c>
    </row>
    <row r="10" spans="1:13" x14ac:dyDescent="0.2">
      <c r="A10" s="3">
        <f t="shared" si="0"/>
        <v>9</v>
      </c>
      <c r="B10" s="3" t="s">
        <v>3</v>
      </c>
      <c r="C10" s="3">
        <v>10</v>
      </c>
      <c r="D10" s="3">
        <v>21.16</v>
      </c>
      <c r="E10" s="3">
        <v>37.200000000000003</v>
      </c>
      <c r="F10" s="3">
        <v>18.96</v>
      </c>
      <c r="G10" s="3">
        <v>36.5</v>
      </c>
      <c r="H10" s="3">
        <v>18.579999999999998</v>
      </c>
      <c r="I10" s="3">
        <v>36.1</v>
      </c>
      <c r="J10" s="3">
        <v>18.510000000000002</v>
      </c>
      <c r="K10" s="3">
        <v>36.299999999999997</v>
      </c>
      <c r="L10" s="3">
        <v>18.510000000000002</v>
      </c>
      <c r="M10" s="3">
        <v>35.799999999999997</v>
      </c>
    </row>
    <row r="11" spans="1:13" x14ac:dyDescent="0.2">
      <c r="A11" s="3">
        <f t="shared" si="0"/>
        <v>10</v>
      </c>
      <c r="B11" s="3" t="s">
        <v>2</v>
      </c>
      <c r="C11" s="3">
        <v>10</v>
      </c>
      <c r="D11" s="3">
        <v>22.37</v>
      </c>
      <c r="E11" s="3">
        <v>37.299999999999997</v>
      </c>
      <c r="F11" s="3">
        <v>19.68</v>
      </c>
      <c r="G11" s="3">
        <v>36.6</v>
      </c>
      <c r="H11" s="3">
        <v>19.420000000000002</v>
      </c>
      <c r="I11" s="3">
        <v>36.4</v>
      </c>
      <c r="J11" s="3">
        <v>19.43</v>
      </c>
      <c r="K11" s="3">
        <v>36.700000000000003</v>
      </c>
      <c r="L11" s="3">
        <v>19.38</v>
      </c>
      <c r="M11" s="3">
        <v>36.200000000000003</v>
      </c>
    </row>
    <row r="12" spans="1:13" x14ac:dyDescent="0.2">
      <c r="A12" s="3">
        <f t="shared" si="0"/>
        <v>11</v>
      </c>
      <c r="B12" s="3" t="s">
        <v>2</v>
      </c>
      <c r="C12" s="3">
        <v>10</v>
      </c>
      <c r="D12" s="3">
        <v>21.12</v>
      </c>
      <c r="E12" s="3">
        <v>37.4</v>
      </c>
      <c r="F12" s="3">
        <v>18.75</v>
      </c>
      <c r="G12" s="3">
        <v>35.799999999999997</v>
      </c>
      <c r="H12" s="3">
        <v>18.649999999999999</v>
      </c>
      <c r="I12" s="3">
        <v>36.200000000000003</v>
      </c>
      <c r="J12" s="3">
        <v>18.579999999999998</v>
      </c>
      <c r="K12" s="3">
        <v>36</v>
      </c>
      <c r="L12" s="3">
        <v>18.62</v>
      </c>
      <c r="M12" s="3">
        <v>36.6</v>
      </c>
    </row>
    <row r="13" spans="1:13" x14ac:dyDescent="0.2">
      <c r="A13" s="3">
        <f t="shared" si="0"/>
        <v>12</v>
      </c>
      <c r="B13" s="3" t="s">
        <v>2</v>
      </c>
      <c r="C13" s="3">
        <v>10</v>
      </c>
      <c r="D13" s="3">
        <v>20.56</v>
      </c>
      <c r="E13" s="3">
        <v>36.700000000000003</v>
      </c>
      <c r="F13" s="3">
        <v>18.170000000000002</v>
      </c>
      <c r="G13" s="3">
        <v>36.5</v>
      </c>
      <c r="H13" s="3">
        <v>17.95</v>
      </c>
      <c r="I13" s="3">
        <v>36.1</v>
      </c>
      <c r="J13" s="3">
        <v>17.96</v>
      </c>
      <c r="K13" s="3">
        <v>35.799999999999997</v>
      </c>
      <c r="L13" s="3">
        <v>17.989999999999998</v>
      </c>
      <c r="M13" s="3">
        <v>36.9</v>
      </c>
    </row>
    <row r="14" spans="1:13" x14ac:dyDescent="0.2">
      <c r="A14" s="3">
        <f t="shared" si="0"/>
        <v>13</v>
      </c>
      <c r="B14" s="3" t="s">
        <v>1</v>
      </c>
      <c r="C14" s="3">
        <v>10</v>
      </c>
      <c r="D14" s="3">
        <v>23.31</v>
      </c>
      <c r="E14" s="3">
        <v>37.6</v>
      </c>
      <c r="F14" s="3">
        <v>20.77</v>
      </c>
      <c r="G14" s="3">
        <v>35.6</v>
      </c>
      <c r="H14" s="3">
        <v>20.69</v>
      </c>
      <c r="I14" s="3">
        <v>35.5</v>
      </c>
      <c r="J14" s="3">
        <v>20.52</v>
      </c>
      <c r="K14" s="3">
        <v>35.4</v>
      </c>
      <c r="L14" s="3">
        <v>20.52</v>
      </c>
      <c r="M14" s="3">
        <v>35</v>
      </c>
    </row>
    <row r="15" spans="1:13" x14ac:dyDescent="0.2">
      <c r="A15" s="3">
        <f t="shared" si="0"/>
        <v>14</v>
      </c>
      <c r="B15" s="3" t="s">
        <v>1</v>
      </c>
      <c r="C15" s="3">
        <v>10</v>
      </c>
      <c r="D15" s="3">
        <v>21.91</v>
      </c>
      <c r="E15" s="3">
        <v>35.9</v>
      </c>
      <c r="F15" s="3">
        <v>19.420000000000002</v>
      </c>
      <c r="G15" s="3">
        <v>33.5</v>
      </c>
      <c r="H15" s="3">
        <v>19.13</v>
      </c>
      <c r="I15" s="3">
        <v>34.299999999999997</v>
      </c>
      <c r="J15" s="3">
        <v>18.88</v>
      </c>
      <c r="K15" s="3">
        <v>35.299999999999997</v>
      </c>
      <c r="L15" s="3">
        <v>18.98</v>
      </c>
      <c r="M15" s="3">
        <v>34.4</v>
      </c>
    </row>
    <row r="16" spans="1:13" x14ac:dyDescent="0.2">
      <c r="A16" s="3">
        <f t="shared" si="0"/>
        <v>15</v>
      </c>
      <c r="B16" s="3" t="s">
        <v>1</v>
      </c>
      <c r="C16" s="3">
        <v>10</v>
      </c>
      <c r="D16" s="3">
        <v>20.79</v>
      </c>
      <c r="E16" s="3">
        <v>36.799999999999997</v>
      </c>
      <c r="F16" s="3">
        <v>18.21</v>
      </c>
      <c r="G16" s="3">
        <v>33.4</v>
      </c>
      <c r="H16" s="3">
        <v>18.25</v>
      </c>
      <c r="I16" s="3">
        <v>33.200000000000003</v>
      </c>
      <c r="J16" s="3">
        <v>18.079999999999998</v>
      </c>
      <c r="K16" s="3">
        <v>32.299999999999997</v>
      </c>
      <c r="L16" s="3">
        <v>18.09</v>
      </c>
      <c r="M16" s="3">
        <v>32.700000000000003</v>
      </c>
    </row>
    <row r="18" spans="1:8" x14ac:dyDescent="0.2">
      <c r="A18" s="6" t="s">
        <v>7</v>
      </c>
      <c r="B18" s="6" t="s">
        <v>6</v>
      </c>
      <c r="C18" s="6" t="s">
        <v>5</v>
      </c>
      <c r="D18" s="5" t="str">
        <f t="shared" ref="D18:D33" si="1">E1</f>
        <v xml:space="preserve">Temp (℃) 0h </v>
      </c>
      <c r="E18" s="5" t="str">
        <f>G1</f>
        <v xml:space="preserve">Temp (℃) 24h </v>
      </c>
      <c r="F18" s="5" t="str">
        <f>I1</f>
        <v xml:space="preserve">Temp (℃) 26h </v>
      </c>
      <c r="G18" s="4" t="str">
        <f>K1</f>
        <v xml:space="preserve">Temp (℃) 28h </v>
      </c>
      <c r="H18" s="8" t="str">
        <f>M1</f>
        <v xml:space="preserve">Temp (℃) 30h </v>
      </c>
    </row>
    <row r="19" spans="1:8" x14ac:dyDescent="0.2">
      <c r="A19" s="3">
        <v>1</v>
      </c>
      <c r="B19" s="3" t="s">
        <v>0</v>
      </c>
      <c r="C19" s="3">
        <v>6</v>
      </c>
      <c r="D19" s="3">
        <f t="shared" si="1"/>
        <v>37</v>
      </c>
      <c r="E19" s="3">
        <f t="shared" ref="E19:E33" si="2">G2-E2</f>
        <v>-1.8999999999999986</v>
      </c>
      <c r="F19" s="3">
        <f>I2-E2</f>
        <v>-1</v>
      </c>
      <c r="G19" s="2">
        <f>K2-E2</f>
        <v>-1.6000000000000014</v>
      </c>
      <c r="H19" s="2">
        <f>M2-E2</f>
        <v>-0.60000000000000142</v>
      </c>
    </row>
    <row r="20" spans="1:8" x14ac:dyDescent="0.2">
      <c r="A20" s="3">
        <f t="shared" ref="A20:A33" si="3">(A19+1)</f>
        <v>2</v>
      </c>
      <c r="B20" s="3" t="s">
        <v>0</v>
      </c>
      <c r="C20" s="3">
        <v>6</v>
      </c>
      <c r="D20" s="3">
        <f t="shared" si="1"/>
        <v>37.200000000000003</v>
      </c>
      <c r="E20" s="3">
        <f t="shared" si="2"/>
        <v>-0.90000000000000568</v>
      </c>
      <c r="F20" s="3">
        <f>I3-E3</f>
        <v>-1.4000000000000057</v>
      </c>
      <c r="G20" s="2">
        <f>K3-E3</f>
        <v>-0.90000000000000568</v>
      </c>
      <c r="H20" s="2">
        <f>M3-E3</f>
        <v>-1.4000000000000057</v>
      </c>
    </row>
    <row r="21" spans="1:8" x14ac:dyDescent="0.2">
      <c r="A21" s="3">
        <f t="shared" si="3"/>
        <v>3</v>
      </c>
      <c r="B21" s="3" t="s">
        <v>0</v>
      </c>
      <c r="C21" s="3">
        <v>6</v>
      </c>
      <c r="D21" s="3">
        <f t="shared" si="1"/>
        <v>36.4</v>
      </c>
      <c r="E21" s="3">
        <f t="shared" si="2"/>
        <v>0.5</v>
      </c>
      <c r="F21" s="3">
        <f>I4-E4</f>
        <v>-0.10000000000000142</v>
      </c>
      <c r="G21" s="2">
        <f>K4-E4</f>
        <v>0.20000000000000284</v>
      </c>
      <c r="H21" s="2">
        <f>M4-E4</f>
        <v>-0.29999999999999716</v>
      </c>
    </row>
    <row r="22" spans="1:8" x14ac:dyDescent="0.2">
      <c r="A22" s="3">
        <f t="shared" si="3"/>
        <v>4</v>
      </c>
      <c r="B22" s="3" t="s">
        <v>4</v>
      </c>
      <c r="C22" s="3">
        <v>6</v>
      </c>
      <c r="D22" s="3">
        <f t="shared" si="1"/>
        <v>37.799999999999997</v>
      </c>
      <c r="E22" s="3">
        <f t="shared" si="2"/>
        <v>-5.6999999999999957</v>
      </c>
      <c r="F22" s="3"/>
      <c r="G22" s="2"/>
      <c r="H22" s="2"/>
    </row>
    <row r="23" spans="1:8" x14ac:dyDescent="0.2">
      <c r="A23" s="3">
        <f t="shared" si="3"/>
        <v>5</v>
      </c>
      <c r="B23" s="3" t="s">
        <v>4</v>
      </c>
      <c r="C23" s="3">
        <v>7</v>
      </c>
      <c r="D23" s="3">
        <f t="shared" si="1"/>
        <v>38.299999999999997</v>
      </c>
      <c r="E23" s="3">
        <f t="shared" si="2"/>
        <v>-0.89999999999999858</v>
      </c>
      <c r="F23" s="3">
        <f t="shared" ref="F23:F33" si="4">I6-E6</f>
        <v>-1.5</v>
      </c>
      <c r="G23" s="2">
        <f t="shared" ref="G23:G33" si="5">K6-E6</f>
        <v>-0.89999999999999858</v>
      </c>
      <c r="H23" s="2">
        <f t="shared" ref="H23:H33" si="6">M6-E6</f>
        <v>-1.6999999999999957</v>
      </c>
    </row>
    <row r="24" spans="1:8" x14ac:dyDescent="0.2">
      <c r="A24" s="3">
        <f t="shared" si="3"/>
        <v>6</v>
      </c>
      <c r="B24" s="3" t="s">
        <v>4</v>
      </c>
      <c r="C24" s="3">
        <v>7</v>
      </c>
      <c r="D24" s="3">
        <f t="shared" si="1"/>
        <v>36.799999999999997</v>
      </c>
      <c r="E24" s="3">
        <f t="shared" si="2"/>
        <v>-1</v>
      </c>
      <c r="F24" s="3">
        <f t="shared" si="4"/>
        <v>-0.69999999999999574</v>
      </c>
      <c r="G24" s="2">
        <f t="shared" si="5"/>
        <v>-0.39999999999999858</v>
      </c>
      <c r="H24" s="2">
        <f t="shared" si="6"/>
        <v>-0.19999999999999574</v>
      </c>
    </row>
    <row r="25" spans="1:8" x14ac:dyDescent="0.2">
      <c r="A25" s="3">
        <f t="shared" si="3"/>
        <v>7</v>
      </c>
      <c r="B25" s="3" t="s">
        <v>3</v>
      </c>
      <c r="C25" s="3">
        <v>7</v>
      </c>
      <c r="D25" s="3">
        <f t="shared" si="1"/>
        <v>37.6</v>
      </c>
      <c r="E25" s="3">
        <f t="shared" si="2"/>
        <v>-2</v>
      </c>
      <c r="F25" s="3">
        <f t="shared" si="4"/>
        <v>-2.1000000000000014</v>
      </c>
      <c r="G25" s="2">
        <f t="shared" si="5"/>
        <v>-1.8000000000000043</v>
      </c>
      <c r="H25" s="2">
        <f t="shared" si="6"/>
        <v>-2.3000000000000043</v>
      </c>
    </row>
    <row r="26" spans="1:8" x14ac:dyDescent="0.2">
      <c r="A26" s="3">
        <f t="shared" si="3"/>
        <v>8</v>
      </c>
      <c r="B26" s="3" t="s">
        <v>3</v>
      </c>
      <c r="C26" s="3">
        <v>7</v>
      </c>
      <c r="D26" s="3">
        <f t="shared" si="1"/>
        <v>37.299999999999997</v>
      </c>
      <c r="E26" s="3">
        <f t="shared" si="2"/>
        <v>-2</v>
      </c>
      <c r="F26" s="3">
        <f t="shared" si="4"/>
        <v>-1.2999999999999972</v>
      </c>
      <c r="G26" s="2">
        <f t="shared" si="5"/>
        <v>-0.89999999999999858</v>
      </c>
      <c r="H26" s="2">
        <f t="shared" si="6"/>
        <v>-1.8999999999999986</v>
      </c>
    </row>
    <row r="27" spans="1:8" x14ac:dyDescent="0.2">
      <c r="A27" s="3">
        <f t="shared" si="3"/>
        <v>9</v>
      </c>
      <c r="B27" s="3" t="s">
        <v>3</v>
      </c>
      <c r="C27" s="3">
        <v>8</v>
      </c>
      <c r="D27" s="3">
        <f t="shared" si="1"/>
        <v>37.200000000000003</v>
      </c>
      <c r="E27" s="3">
        <f t="shared" si="2"/>
        <v>-0.70000000000000284</v>
      </c>
      <c r="F27" s="3">
        <f t="shared" si="4"/>
        <v>-1.1000000000000014</v>
      </c>
      <c r="G27" s="2">
        <f t="shared" si="5"/>
        <v>-0.90000000000000568</v>
      </c>
      <c r="H27" s="2">
        <f t="shared" si="6"/>
        <v>-1.4000000000000057</v>
      </c>
    </row>
    <row r="28" spans="1:8" x14ac:dyDescent="0.2">
      <c r="A28" s="3">
        <f t="shared" si="3"/>
        <v>10</v>
      </c>
      <c r="B28" s="3" t="s">
        <v>2</v>
      </c>
      <c r="C28" s="3">
        <v>8</v>
      </c>
      <c r="D28" s="3">
        <f t="shared" si="1"/>
        <v>37.299999999999997</v>
      </c>
      <c r="E28" s="3">
        <f t="shared" si="2"/>
        <v>-0.69999999999999574</v>
      </c>
      <c r="F28" s="3">
        <f t="shared" si="4"/>
        <v>-0.89999999999999858</v>
      </c>
      <c r="G28" s="2">
        <f t="shared" si="5"/>
        <v>-0.59999999999999432</v>
      </c>
      <c r="H28" s="2">
        <f t="shared" si="6"/>
        <v>-1.0999999999999943</v>
      </c>
    </row>
    <row r="29" spans="1:8" x14ac:dyDescent="0.2">
      <c r="A29" s="3">
        <f t="shared" si="3"/>
        <v>11</v>
      </c>
      <c r="B29" s="3" t="s">
        <v>2</v>
      </c>
      <c r="C29" s="3">
        <v>8</v>
      </c>
      <c r="D29" s="3">
        <f t="shared" si="1"/>
        <v>37.4</v>
      </c>
      <c r="E29" s="3">
        <f t="shared" si="2"/>
        <v>-1.6000000000000014</v>
      </c>
      <c r="F29" s="3">
        <f t="shared" si="4"/>
        <v>-1.1999999999999957</v>
      </c>
      <c r="G29" s="2">
        <f t="shared" si="5"/>
        <v>-1.3999999999999986</v>
      </c>
      <c r="H29" s="2">
        <f t="shared" si="6"/>
        <v>-0.79999999999999716</v>
      </c>
    </row>
    <row r="30" spans="1:8" x14ac:dyDescent="0.2">
      <c r="A30" s="3">
        <f t="shared" si="3"/>
        <v>12</v>
      </c>
      <c r="B30" s="3" t="s">
        <v>2</v>
      </c>
      <c r="C30" s="3">
        <v>8</v>
      </c>
      <c r="D30" s="3">
        <f t="shared" si="1"/>
        <v>36.700000000000003</v>
      </c>
      <c r="E30" s="3">
        <f t="shared" si="2"/>
        <v>-0.20000000000000284</v>
      </c>
      <c r="F30" s="3">
        <f t="shared" si="4"/>
        <v>-0.60000000000000142</v>
      </c>
      <c r="G30" s="2">
        <f t="shared" si="5"/>
        <v>-0.90000000000000568</v>
      </c>
      <c r="H30" s="2">
        <f t="shared" si="6"/>
        <v>0.19999999999999574</v>
      </c>
    </row>
    <row r="31" spans="1:8" x14ac:dyDescent="0.2">
      <c r="A31" s="3">
        <f t="shared" si="3"/>
        <v>13</v>
      </c>
      <c r="B31" s="3" t="s">
        <v>1</v>
      </c>
      <c r="C31" s="3">
        <v>10</v>
      </c>
      <c r="D31" s="3">
        <f t="shared" si="1"/>
        <v>37.6</v>
      </c>
      <c r="E31" s="3">
        <f t="shared" si="2"/>
        <v>-2</v>
      </c>
      <c r="F31" s="3">
        <f t="shared" si="4"/>
        <v>-2.1000000000000014</v>
      </c>
      <c r="G31" s="2">
        <f t="shared" si="5"/>
        <v>-2.2000000000000028</v>
      </c>
      <c r="H31" s="2">
        <f t="shared" si="6"/>
        <v>-2.6000000000000014</v>
      </c>
    </row>
    <row r="32" spans="1:8" x14ac:dyDescent="0.2">
      <c r="A32" s="3">
        <f t="shared" si="3"/>
        <v>14</v>
      </c>
      <c r="B32" s="3" t="s">
        <v>1</v>
      </c>
      <c r="C32" s="3">
        <v>10</v>
      </c>
      <c r="D32" s="3">
        <f t="shared" si="1"/>
        <v>35.9</v>
      </c>
      <c r="E32" s="3">
        <f t="shared" si="2"/>
        <v>-2.3999999999999986</v>
      </c>
      <c r="F32" s="3">
        <f t="shared" si="4"/>
        <v>-1.6000000000000014</v>
      </c>
      <c r="G32" s="2">
        <f t="shared" si="5"/>
        <v>-0.60000000000000142</v>
      </c>
      <c r="H32" s="2">
        <f t="shared" si="6"/>
        <v>-1.5</v>
      </c>
    </row>
    <row r="33" spans="1:8" x14ac:dyDescent="0.2">
      <c r="A33" s="3">
        <f t="shared" si="3"/>
        <v>15</v>
      </c>
      <c r="B33" s="3" t="s">
        <v>1</v>
      </c>
      <c r="C33" s="3">
        <v>10</v>
      </c>
      <c r="D33" s="3">
        <f t="shared" si="1"/>
        <v>36.799999999999997</v>
      </c>
      <c r="E33" s="3">
        <f t="shared" si="2"/>
        <v>-3.3999999999999986</v>
      </c>
      <c r="F33" s="3">
        <f t="shared" si="4"/>
        <v>-3.5999999999999943</v>
      </c>
      <c r="G33" s="2">
        <f t="shared" si="5"/>
        <v>-4.5</v>
      </c>
      <c r="H33" s="2">
        <f t="shared" si="6"/>
        <v>-4.0999999999999943</v>
      </c>
    </row>
    <row r="34" spans="1:8" x14ac:dyDescent="0.2">
      <c r="A34" s="1"/>
      <c r="B34" s="1"/>
      <c r="C34" s="1"/>
      <c r="D34" s="1"/>
      <c r="E34" s="1"/>
      <c r="F34" s="1"/>
    </row>
    <row r="35" spans="1:8" x14ac:dyDescent="0.2">
      <c r="A35" s="1"/>
      <c r="B35" s="1"/>
      <c r="C35" s="1"/>
      <c r="D35" s="1"/>
      <c r="E35" s="1"/>
      <c r="F35" s="1"/>
    </row>
    <row r="36" spans="1:8" x14ac:dyDescent="0.2">
      <c r="A36" s="1"/>
      <c r="B36" s="1"/>
      <c r="C36" s="1"/>
      <c r="D36" s="1"/>
      <c r="E36" s="1"/>
      <c r="F36" s="1"/>
    </row>
    <row r="37" spans="1:8" x14ac:dyDescent="0.2">
      <c r="A37" s="1"/>
      <c r="B37" s="1"/>
      <c r="C37" s="1"/>
      <c r="D37" s="1"/>
      <c r="E37" s="1"/>
      <c r="F37" s="1"/>
    </row>
    <row r="38" spans="1:8" x14ac:dyDescent="0.2">
      <c r="A38" s="1"/>
      <c r="B38" s="1"/>
      <c r="C38" s="1"/>
      <c r="D38" s="1"/>
      <c r="E38" s="1"/>
      <c r="F38" s="1"/>
    </row>
    <row r="39" spans="1:8" x14ac:dyDescent="0.2">
      <c r="A39" s="1"/>
      <c r="B39" s="1"/>
      <c r="C39" s="1"/>
      <c r="D39" s="1"/>
      <c r="E39" s="1"/>
      <c r="F39" s="1"/>
    </row>
    <row r="40" spans="1:8" x14ac:dyDescent="0.2">
      <c r="A40" s="1"/>
      <c r="B40" s="1"/>
      <c r="C40" s="1"/>
      <c r="D40" s="1"/>
      <c r="E40" s="1"/>
      <c r="F40" s="1"/>
    </row>
    <row r="41" spans="1:8" x14ac:dyDescent="0.2">
      <c r="A41" s="1"/>
      <c r="B41" s="1"/>
      <c r="C41" s="1"/>
      <c r="D41" s="1"/>
      <c r="E41" s="1"/>
      <c r="F41" s="1"/>
    </row>
    <row r="42" spans="1:8" x14ac:dyDescent="0.2">
      <c r="A42" s="1"/>
      <c r="B42" s="1"/>
      <c r="C42" s="1"/>
      <c r="D42" s="1"/>
      <c r="E42" s="1"/>
      <c r="F42" s="1"/>
    </row>
    <row r="43" spans="1:8" x14ac:dyDescent="0.2">
      <c r="A43" s="1"/>
      <c r="B43" s="1"/>
      <c r="C43" s="1"/>
      <c r="D43" s="1"/>
      <c r="E43" s="1"/>
      <c r="F43" s="1"/>
    </row>
    <row r="44" spans="1:8" x14ac:dyDescent="0.2">
      <c r="A44" s="1"/>
      <c r="B44" s="1"/>
      <c r="C44" s="1"/>
      <c r="D44" s="1"/>
      <c r="E44" s="1"/>
      <c r="F44" s="1"/>
    </row>
    <row r="45" spans="1:8" x14ac:dyDescent="0.2">
      <c r="A45" s="1"/>
      <c r="B45" s="1"/>
      <c r="C45" s="1"/>
      <c r="D45" s="1"/>
      <c r="E45" s="1"/>
      <c r="F45" s="1"/>
    </row>
    <row r="46" spans="1:8" x14ac:dyDescent="0.2">
      <c r="A46" s="1"/>
      <c r="B46" s="1"/>
      <c r="C46" s="1"/>
      <c r="D46" s="1"/>
      <c r="E46" s="1"/>
      <c r="F46" s="1"/>
    </row>
    <row r="47" spans="1:8" x14ac:dyDescent="0.2">
      <c r="A47" s="1"/>
      <c r="B47" s="1"/>
      <c r="C47" s="1"/>
      <c r="D47" s="1"/>
      <c r="E47" s="1"/>
      <c r="F47" s="1"/>
    </row>
    <row r="48" spans="1:8" x14ac:dyDescent="0.2">
      <c r="A48" s="1"/>
      <c r="B48" s="1"/>
      <c r="C48" s="1"/>
      <c r="D48" s="1"/>
      <c r="E48" s="1"/>
      <c r="F48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  <row r="63" spans="1:3" x14ac:dyDescent="0.2">
      <c r="A63" s="1"/>
      <c r="B63" s="1"/>
      <c r="C63" s="1"/>
    </row>
    <row r="64" spans="1:3" x14ac:dyDescent="0.2">
      <c r="A64" s="1"/>
      <c r="B64" s="1"/>
      <c r="C64" s="1"/>
    </row>
  </sheetData>
  <pageMargins left="0.7" right="0.7" top="0.75" bottom="0.75" header="0.3" footer="0.3"/>
  <pageSetup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FEE65-3FB5-9E49-B57B-92F7497554E8}">
  <dimension ref="A1:N64"/>
  <sheetViews>
    <sheetView topLeftCell="A12" zoomScale="150" zoomScaleNormal="150" workbookViewId="0">
      <selection activeCell="A17" sqref="A17:XFD31"/>
    </sheetView>
  </sheetViews>
  <sheetFormatPr baseColWidth="10" defaultRowHeight="16" x14ac:dyDescent="0.2"/>
  <cols>
    <col min="1" max="1" width="18.33203125" bestFit="1" customWidth="1"/>
    <col min="2" max="2" width="6.1640625" bestFit="1" customWidth="1"/>
    <col min="3" max="3" width="11.33203125" bestFit="1" customWidth="1"/>
    <col min="4" max="4" width="12.5" bestFit="1" customWidth="1"/>
    <col min="5" max="8" width="13.5" bestFit="1" customWidth="1"/>
    <col min="9" max="13" width="12.6640625" bestFit="1" customWidth="1"/>
  </cols>
  <sheetData>
    <row r="1" spans="1:14" x14ac:dyDescent="0.2">
      <c r="A1" s="9" t="s">
        <v>16</v>
      </c>
      <c r="B1" s="7" t="s">
        <v>6</v>
      </c>
      <c r="C1" s="9" t="s">
        <v>5</v>
      </c>
      <c r="D1" s="7" t="s">
        <v>15</v>
      </c>
      <c r="E1" s="7" t="s">
        <v>14</v>
      </c>
      <c r="F1" s="14" t="s">
        <v>49</v>
      </c>
      <c r="G1" s="14" t="s">
        <v>48</v>
      </c>
      <c r="H1" s="14" t="s">
        <v>47</v>
      </c>
      <c r="I1" s="14" t="s">
        <v>46</v>
      </c>
      <c r="J1" s="14" t="s">
        <v>45</v>
      </c>
      <c r="K1" s="14" t="s">
        <v>44</v>
      </c>
      <c r="L1" s="14" t="s">
        <v>43</v>
      </c>
      <c r="M1" s="14" t="s">
        <v>42</v>
      </c>
      <c r="N1" s="13"/>
    </row>
    <row r="2" spans="1:14" x14ac:dyDescent="0.2">
      <c r="A2" s="12">
        <v>1</v>
      </c>
      <c r="B2" s="3" t="s">
        <v>0</v>
      </c>
      <c r="C2" s="3">
        <v>10</v>
      </c>
      <c r="D2" s="3">
        <v>20.86</v>
      </c>
      <c r="E2" s="3">
        <v>37</v>
      </c>
      <c r="F2" s="11">
        <v>17.93</v>
      </c>
      <c r="G2" s="11">
        <v>35.200000000000003</v>
      </c>
      <c r="H2" s="11">
        <v>17.93</v>
      </c>
      <c r="I2" s="11">
        <v>35.9</v>
      </c>
      <c r="J2" s="11">
        <v>17.73</v>
      </c>
      <c r="K2" s="11">
        <v>35.700000000000003</v>
      </c>
      <c r="L2" s="11">
        <v>17.850000000000001</v>
      </c>
      <c r="M2" s="11">
        <v>35.200000000000003</v>
      </c>
    </row>
    <row r="3" spans="1:14" x14ac:dyDescent="0.2">
      <c r="A3" s="12">
        <v>2</v>
      </c>
      <c r="B3" s="3" t="s">
        <v>0</v>
      </c>
      <c r="C3" s="3">
        <v>10</v>
      </c>
      <c r="D3" s="3">
        <v>22.02</v>
      </c>
      <c r="E3" s="3">
        <v>37.200000000000003</v>
      </c>
      <c r="F3" s="11">
        <v>18.78</v>
      </c>
      <c r="G3" s="11">
        <v>36.4</v>
      </c>
      <c r="H3" s="11">
        <v>18.71</v>
      </c>
      <c r="I3" s="11">
        <v>35.700000000000003</v>
      </c>
      <c r="J3" s="11">
        <v>18.43</v>
      </c>
      <c r="K3" s="11">
        <v>36.299999999999997</v>
      </c>
      <c r="L3" s="11">
        <v>18.350000000000001</v>
      </c>
      <c r="M3" s="11">
        <v>35.299999999999997</v>
      </c>
    </row>
    <row r="4" spans="1:14" x14ac:dyDescent="0.2">
      <c r="A4" s="12">
        <v>3</v>
      </c>
      <c r="B4" s="3" t="s">
        <v>0</v>
      </c>
      <c r="C4" s="3">
        <v>10</v>
      </c>
      <c r="D4" s="3">
        <v>19.829999999999998</v>
      </c>
      <c r="E4" s="3">
        <v>36.4</v>
      </c>
      <c r="F4" s="11">
        <v>17.27</v>
      </c>
      <c r="G4" s="11">
        <v>35.700000000000003</v>
      </c>
      <c r="H4" s="11">
        <v>17.23</v>
      </c>
      <c r="I4" s="11">
        <v>36.5</v>
      </c>
      <c r="J4" s="11">
        <v>17.489999999999998</v>
      </c>
      <c r="K4" s="11">
        <v>36.9</v>
      </c>
      <c r="L4" s="11">
        <v>17.739999999999998</v>
      </c>
      <c r="M4" s="11">
        <v>36.1</v>
      </c>
    </row>
    <row r="5" spans="1:14" x14ac:dyDescent="0.2">
      <c r="A5" s="12">
        <v>4</v>
      </c>
      <c r="B5" s="3" t="s">
        <v>4</v>
      </c>
      <c r="C5" s="3">
        <v>10</v>
      </c>
      <c r="D5" s="3">
        <v>22.31</v>
      </c>
      <c r="E5" s="3">
        <v>37.799999999999997</v>
      </c>
      <c r="F5" s="11">
        <v>18.84</v>
      </c>
      <c r="G5" s="11" t="s">
        <v>33</v>
      </c>
      <c r="H5" s="11">
        <v>18.88</v>
      </c>
      <c r="I5" s="11" t="s">
        <v>33</v>
      </c>
      <c r="J5" s="11">
        <v>19.03</v>
      </c>
      <c r="K5" s="11" t="s">
        <v>33</v>
      </c>
      <c r="L5" s="11">
        <v>19.059999999999999</v>
      </c>
      <c r="M5" s="11" t="s">
        <v>33</v>
      </c>
    </row>
    <row r="6" spans="1:14" x14ac:dyDescent="0.2">
      <c r="A6" s="12">
        <v>5</v>
      </c>
      <c r="B6" s="3" t="s">
        <v>4</v>
      </c>
      <c r="C6" s="3">
        <v>10</v>
      </c>
      <c r="D6" s="3">
        <v>22.81</v>
      </c>
      <c r="E6" s="3">
        <v>38.299999999999997</v>
      </c>
      <c r="F6" s="11">
        <v>19.46</v>
      </c>
      <c r="G6" s="11">
        <v>37.1</v>
      </c>
      <c r="H6" s="11">
        <v>19.37</v>
      </c>
      <c r="I6" s="11">
        <v>36.799999999999997</v>
      </c>
      <c r="J6" s="11">
        <v>19.48</v>
      </c>
      <c r="K6" s="11">
        <v>36.799999999999997</v>
      </c>
      <c r="L6" s="11">
        <v>19.61</v>
      </c>
      <c r="M6" s="11">
        <v>36.4</v>
      </c>
    </row>
    <row r="7" spans="1:14" x14ac:dyDescent="0.2">
      <c r="A7" s="12">
        <v>6</v>
      </c>
      <c r="B7" s="3" t="s">
        <v>4</v>
      </c>
      <c r="C7" s="3">
        <v>10</v>
      </c>
      <c r="D7" s="3">
        <v>20.82</v>
      </c>
      <c r="E7" s="3">
        <v>36.799999999999997</v>
      </c>
      <c r="F7" s="11">
        <v>17.36</v>
      </c>
      <c r="G7" s="11">
        <v>35.799999999999997</v>
      </c>
      <c r="H7" s="11">
        <v>17.13</v>
      </c>
      <c r="I7" s="11">
        <v>36.1</v>
      </c>
      <c r="J7" s="11">
        <v>17.510000000000002</v>
      </c>
      <c r="K7" s="11">
        <v>35.9</v>
      </c>
      <c r="L7" s="11">
        <v>17.7</v>
      </c>
      <c r="M7" s="11">
        <v>35.5</v>
      </c>
    </row>
    <row r="8" spans="1:14" x14ac:dyDescent="0.2">
      <c r="A8" s="12">
        <v>7</v>
      </c>
      <c r="B8" s="3" t="s">
        <v>3</v>
      </c>
      <c r="C8" s="3">
        <v>10</v>
      </c>
      <c r="D8" s="3">
        <v>21.8</v>
      </c>
      <c r="E8" s="3">
        <v>37.6</v>
      </c>
      <c r="F8" s="11">
        <v>18.920000000000002</v>
      </c>
      <c r="G8" s="11">
        <v>35.5</v>
      </c>
      <c r="H8" s="11">
        <v>18.87</v>
      </c>
      <c r="I8" s="11">
        <v>35.200000000000003</v>
      </c>
      <c r="J8" s="11">
        <v>18.77</v>
      </c>
      <c r="K8" s="11">
        <v>34.9</v>
      </c>
      <c r="L8" s="11">
        <v>18.7</v>
      </c>
      <c r="M8" s="11">
        <v>34.799999999999997</v>
      </c>
    </row>
    <row r="9" spans="1:14" x14ac:dyDescent="0.2">
      <c r="A9" s="12">
        <v>8</v>
      </c>
      <c r="B9" s="3" t="s">
        <v>3</v>
      </c>
      <c r="C9" s="3">
        <v>10</v>
      </c>
      <c r="D9" s="3">
        <v>22.45</v>
      </c>
      <c r="E9" s="3">
        <v>37.299999999999997</v>
      </c>
      <c r="F9" s="11">
        <v>19.559999999999999</v>
      </c>
      <c r="G9" s="11">
        <v>36</v>
      </c>
      <c r="H9" s="11">
        <v>19.03</v>
      </c>
      <c r="I9" s="11">
        <v>36.200000000000003</v>
      </c>
      <c r="J9" s="11">
        <v>19.2</v>
      </c>
      <c r="K9" s="11">
        <v>36</v>
      </c>
      <c r="L9" s="11">
        <v>19.14</v>
      </c>
      <c r="M9" s="11">
        <v>35.6</v>
      </c>
    </row>
    <row r="10" spans="1:14" x14ac:dyDescent="0.2">
      <c r="A10" s="12">
        <v>9</v>
      </c>
      <c r="B10" s="3" t="s">
        <v>3</v>
      </c>
      <c r="C10" s="3">
        <v>10</v>
      </c>
      <c r="D10" s="3">
        <v>21.16</v>
      </c>
      <c r="E10" s="3">
        <v>37.200000000000003</v>
      </c>
      <c r="F10" s="11">
        <v>18.309999999999999</v>
      </c>
      <c r="G10" s="11">
        <v>36.1</v>
      </c>
      <c r="H10" s="11">
        <v>18.3</v>
      </c>
      <c r="I10" s="11">
        <v>36.5</v>
      </c>
      <c r="J10" s="11">
        <v>18.190000000000001</v>
      </c>
      <c r="K10" s="11">
        <v>36</v>
      </c>
      <c r="L10" s="11">
        <v>18.149999999999999</v>
      </c>
      <c r="M10" s="11">
        <v>35.9</v>
      </c>
    </row>
    <row r="11" spans="1:14" x14ac:dyDescent="0.2">
      <c r="A11" s="12">
        <v>10</v>
      </c>
      <c r="B11" s="3" t="s">
        <v>2</v>
      </c>
      <c r="C11" s="3">
        <v>10</v>
      </c>
      <c r="D11" s="3">
        <v>22.37</v>
      </c>
      <c r="E11" s="3">
        <v>37.299999999999997</v>
      </c>
      <c r="F11" s="11">
        <v>18.97</v>
      </c>
      <c r="G11" s="11">
        <v>35.700000000000003</v>
      </c>
      <c r="H11" s="11">
        <v>18.95</v>
      </c>
      <c r="I11" s="11">
        <v>36.1</v>
      </c>
      <c r="J11" s="11">
        <v>18.899999999999999</v>
      </c>
      <c r="K11" s="11">
        <v>36.200000000000003</v>
      </c>
      <c r="L11" s="11">
        <v>19</v>
      </c>
      <c r="M11" s="11">
        <v>35.700000000000003</v>
      </c>
    </row>
    <row r="12" spans="1:14" x14ac:dyDescent="0.2">
      <c r="A12" s="12">
        <v>11</v>
      </c>
      <c r="B12" s="3" t="s">
        <v>2</v>
      </c>
      <c r="C12" s="3">
        <v>10</v>
      </c>
      <c r="D12" s="3">
        <v>21.12</v>
      </c>
      <c r="E12" s="3">
        <v>37.4</v>
      </c>
      <c r="F12" s="11">
        <v>18.54</v>
      </c>
      <c r="G12" s="11">
        <v>36.5</v>
      </c>
      <c r="H12" s="11">
        <v>18.510000000000002</v>
      </c>
      <c r="I12" s="11">
        <v>35.6</v>
      </c>
      <c r="J12" s="11">
        <v>18.45</v>
      </c>
      <c r="K12" s="11">
        <v>36.4</v>
      </c>
      <c r="L12" s="11">
        <v>18.399999999999999</v>
      </c>
      <c r="M12" s="11">
        <v>35.9</v>
      </c>
    </row>
    <row r="13" spans="1:14" x14ac:dyDescent="0.2">
      <c r="A13" s="12">
        <v>12</v>
      </c>
      <c r="B13" s="3" t="s">
        <v>2</v>
      </c>
      <c r="C13" s="3">
        <v>10</v>
      </c>
      <c r="D13" s="3">
        <v>20.56</v>
      </c>
      <c r="E13" s="3">
        <v>36.700000000000003</v>
      </c>
      <c r="F13" s="11">
        <v>17.940000000000001</v>
      </c>
      <c r="G13" s="11">
        <v>36.1</v>
      </c>
      <c r="H13" s="11">
        <v>17.96</v>
      </c>
      <c r="I13" s="11">
        <v>35.299999999999997</v>
      </c>
      <c r="J13" s="11">
        <v>17.79</v>
      </c>
      <c r="K13" s="11">
        <v>36.1</v>
      </c>
      <c r="L13" s="11">
        <v>17.77</v>
      </c>
      <c r="M13" s="11">
        <v>35.6</v>
      </c>
    </row>
    <row r="14" spans="1:14" x14ac:dyDescent="0.2">
      <c r="A14" s="12">
        <v>13</v>
      </c>
      <c r="B14" s="3" t="s">
        <v>1</v>
      </c>
      <c r="C14" s="3">
        <v>10</v>
      </c>
      <c r="D14" s="3">
        <v>23.31</v>
      </c>
      <c r="E14" s="3">
        <v>37.6</v>
      </c>
      <c r="F14" s="11">
        <v>20.49</v>
      </c>
      <c r="G14" s="11">
        <v>35.700000000000003</v>
      </c>
      <c r="H14" s="11">
        <v>20.39</v>
      </c>
      <c r="I14" s="11">
        <v>35.299999999999997</v>
      </c>
      <c r="J14" s="11">
        <v>20.04</v>
      </c>
      <c r="K14" s="11">
        <v>35.299999999999997</v>
      </c>
      <c r="L14" s="11">
        <v>20.149999999999999</v>
      </c>
      <c r="M14" s="11">
        <v>35</v>
      </c>
    </row>
    <row r="15" spans="1:14" x14ac:dyDescent="0.2">
      <c r="A15" s="12">
        <v>14</v>
      </c>
      <c r="B15" s="3" t="s">
        <v>1</v>
      </c>
      <c r="C15" s="3">
        <v>10</v>
      </c>
      <c r="D15" s="3">
        <v>21.91</v>
      </c>
      <c r="E15" s="3">
        <v>35.9</v>
      </c>
      <c r="F15" s="11">
        <v>18.920000000000002</v>
      </c>
      <c r="G15" s="11">
        <v>34.200000000000003</v>
      </c>
      <c r="H15" s="11">
        <v>18.61</v>
      </c>
      <c r="I15" s="11">
        <v>33.700000000000003</v>
      </c>
      <c r="J15" s="11">
        <v>19.010000000000002</v>
      </c>
      <c r="K15" s="11">
        <v>34.200000000000003</v>
      </c>
      <c r="L15" s="11">
        <v>18.920000000000002</v>
      </c>
      <c r="M15" s="11">
        <v>33.6</v>
      </c>
    </row>
    <row r="16" spans="1:14" x14ac:dyDescent="0.2">
      <c r="A16" s="10">
        <v>15</v>
      </c>
      <c r="B16" s="3" t="s">
        <v>1</v>
      </c>
      <c r="C16" s="3">
        <v>10</v>
      </c>
      <c r="D16" s="3">
        <v>20.79</v>
      </c>
      <c r="E16" s="3">
        <v>36.799999999999997</v>
      </c>
      <c r="F16" s="10">
        <v>17.96</v>
      </c>
      <c r="G16" s="10">
        <v>32.700000000000003</v>
      </c>
      <c r="H16" s="10">
        <v>17.91</v>
      </c>
      <c r="I16" s="10">
        <v>33.5</v>
      </c>
      <c r="J16" s="10">
        <v>17.96</v>
      </c>
      <c r="K16" s="10">
        <v>34</v>
      </c>
      <c r="L16" s="10">
        <v>17.649999999999999</v>
      </c>
      <c r="M16" s="10">
        <v>33.700000000000003</v>
      </c>
    </row>
    <row r="18" spans="1:8" x14ac:dyDescent="0.2">
      <c r="A18" s="6" t="s">
        <v>7</v>
      </c>
      <c r="B18" s="6" t="s">
        <v>6</v>
      </c>
      <c r="C18" s="6" t="s">
        <v>5</v>
      </c>
      <c r="D18" s="5" t="str">
        <f t="shared" ref="D18:D33" si="0">E1</f>
        <v xml:space="preserve">Temp (℃) 0h </v>
      </c>
      <c r="E18" s="5" t="str">
        <f>G1</f>
        <v xml:space="preserve">Temp (℃) 32h </v>
      </c>
      <c r="F18" s="5" t="str">
        <f>I1</f>
        <v xml:space="preserve">Temp (℃) 34h </v>
      </c>
      <c r="G18" s="4" t="str">
        <f>K1</f>
        <v xml:space="preserve">Temp (℃) 36h </v>
      </c>
      <c r="H18" s="8" t="str">
        <f>M1</f>
        <v xml:space="preserve">Temp (℃) 38h </v>
      </c>
    </row>
    <row r="19" spans="1:8" x14ac:dyDescent="0.2">
      <c r="A19" s="3">
        <v>1</v>
      </c>
      <c r="B19" s="3" t="s">
        <v>0</v>
      </c>
      <c r="C19" s="3">
        <v>10</v>
      </c>
      <c r="D19" s="3">
        <f t="shared" si="0"/>
        <v>37</v>
      </c>
      <c r="E19" s="3">
        <f>G2-E2</f>
        <v>-1.7999999999999972</v>
      </c>
      <c r="F19" s="3">
        <f>I2-E2</f>
        <v>-1.1000000000000014</v>
      </c>
      <c r="G19" s="2">
        <f>K2-E2</f>
        <v>-1.2999999999999972</v>
      </c>
      <c r="H19" s="2">
        <f>M2-E2</f>
        <v>-1.7999999999999972</v>
      </c>
    </row>
    <row r="20" spans="1:8" x14ac:dyDescent="0.2">
      <c r="A20" s="3">
        <f t="shared" ref="A20:A33" si="1">(A19+1)</f>
        <v>2</v>
      </c>
      <c r="B20" s="3" t="s">
        <v>0</v>
      </c>
      <c r="C20" s="3">
        <v>10</v>
      </c>
      <c r="D20" s="3">
        <f t="shared" si="0"/>
        <v>37.200000000000003</v>
      </c>
      <c r="E20" s="3">
        <f>G3-E3</f>
        <v>-0.80000000000000426</v>
      </c>
      <c r="F20" s="3">
        <f>I3-E3</f>
        <v>-1.5</v>
      </c>
      <c r="G20" s="2">
        <f>K3-E3</f>
        <v>-0.90000000000000568</v>
      </c>
      <c r="H20" s="2">
        <f>M3-E3</f>
        <v>-1.9000000000000057</v>
      </c>
    </row>
    <row r="21" spans="1:8" x14ac:dyDescent="0.2">
      <c r="A21" s="3">
        <f t="shared" si="1"/>
        <v>3</v>
      </c>
      <c r="B21" s="3" t="s">
        <v>0</v>
      </c>
      <c r="C21" s="3">
        <v>10</v>
      </c>
      <c r="D21" s="3">
        <f t="shared" si="0"/>
        <v>36.4</v>
      </c>
      <c r="E21" s="3">
        <f>G4-E4</f>
        <v>-0.69999999999999574</v>
      </c>
      <c r="F21" s="3">
        <f>I4-E4</f>
        <v>0.10000000000000142</v>
      </c>
      <c r="G21" s="2">
        <f>K4-E4</f>
        <v>0.5</v>
      </c>
      <c r="H21" s="2">
        <f>M4-E4</f>
        <v>-0.29999999999999716</v>
      </c>
    </row>
    <row r="22" spans="1:8" x14ac:dyDescent="0.2">
      <c r="A22" s="3">
        <f t="shared" si="1"/>
        <v>4</v>
      </c>
      <c r="B22" s="3" t="s">
        <v>4</v>
      </c>
      <c r="C22" s="3">
        <v>10</v>
      </c>
      <c r="D22" s="3">
        <f t="shared" si="0"/>
        <v>37.799999999999997</v>
      </c>
      <c r="E22" s="3"/>
      <c r="F22" s="3"/>
      <c r="G22" s="2"/>
      <c r="H22" s="2"/>
    </row>
    <row r="23" spans="1:8" x14ac:dyDescent="0.2">
      <c r="A23" s="3">
        <f t="shared" si="1"/>
        <v>5</v>
      </c>
      <c r="B23" s="3" t="s">
        <v>4</v>
      </c>
      <c r="C23" s="3">
        <v>10</v>
      </c>
      <c r="D23" s="3">
        <f t="shared" si="0"/>
        <v>38.299999999999997</v>
      </c>
      <c r="E23" s="3">
        <f t="shared" ref="E23:E33" si="2">G6-E6</f>
        <v>-1.1999999999999957</v>
      </c>
      <c r="F23" s="3">
        <f t="shared" ref="F23:F33" si="3">I6-E6</f>
        <v>-1.5</v>
      </c>
      <c r="G23" s="2">
        <f t="shared" ref="G23:G33" si="4">K6-E6</f>
        <v>-1.5</v>
      </c>
      <c r="H23" s="2">
        <f t="shared" ref="H23:H33" si="5">M6-E6</f>
        <v>-1.8999999999999986</v>
      </c>
    </row>
    <row r="24" spans="1:8" x14ac:dyDescent="0.2">
      <c r="A24" s="3">
        <f t="shared" si="1"/>
        <v>6</v>
      </c>
      <c r="B24" s="3" t="s">
        <v>4</v>
      </c>
      <c r="C24" s="3">
        <v>10</v>
      </c>
      <c r="D24" s="3">
        <f t="shared" si="0"/>
        <v>36.799999999999997</v>
      </c>
      <c r="E24" s="3">
        <f t="shared" si="2"/>
        <v>-1</v>
      </c>
      <c r="F24" s="3">
        <f t="shared" si="3"/>
        <v>-0.69999999999999574</v>
      </c>
      <c r="G24" s="2">
        <f t="shared" si="4"/>
        <v>-0.89999999999999858</v>
      </c>
      <c r="H24" s="2">
        <f t="shared" si="5"/>
        <v>-1.2999999999999972</v>
      </c>
    </row>
    <row r="25" spans="1:8" x14ac:dyDescent="0.2">
      <c r="A25" s="3">
        <f t="shared" si="1"/>
        <v>7</v>
      </c>
      <c r="B25" s="3" t="s">
        <v>3</v>
      </c>
      <c r="C25" s="3">
        <v>10</v>
      </c>
      <c r="D25" s="3">
        <f t="shared" si="0"/>
        <v>37.6</v>
      </c>
      <c r="E25" s="3">
        <f t="shared" si="2"/>
        <v>-2.1000000000000014</v>
      </c>
      <c r="F25" s="3">
        <f t="shared" si="3"/>
        <v>-2.3999999999999986</v>
      </c>
      <c r="G25" s="2">
        <f t="shared" si="4"/>
        <v>-2.7000000000000028</v>
      </c>
      <c r="H25" s="2">
        <f t="shared" si="5"/>
        <v>-2.8000000000000043</v>
      </c>
    </row>
    <row r="26" spans="1:8" x14ac:dyDescent="0.2">
      <c r="A26" s="3">
        <f t="shared" si="1"/>
        <v>8</v>
      </c>
      <c r="B26" s="3" t="s">
        <v>3</v>
      </c>
      <c r="C26" s="3">
        <v>10</v>
      </c>
      <c r="D26" s="3">
        <f t="shared" si="0"/>
        <v>37.299999999999997</v>
      </c>
      <c r="E26" s="3">
        <f t="shared" si="2"/>
        <v>-1.2999999999999972</v>
      </c>
      <c r="F26" s="3">
        <f t="shared" si="3"/>
        <v>-1.0999999999999943</v>
      </c>
      <c r="G26" s="2">
        <f t="shared" si="4"/>
        <v>-1.2999999999999972</v>
      </c>
      <c r="H26" s="2">
        <f t="shared" si="5"/>
        <v>-1.6999999999999957</v>
      </c>
    </row>
    <row r="27" spans="1:8" x14ac:dyDescent="0.2">
      <c r="A27" s="3">
        <f t="shared" si="1"/>
        <v>9</v>
      </c>
      <c r="B27" s="3" t="s">
        <v>3</v>
      </c>
      <c r="C27" s="3">
        <v>10</v>
      </c>
      <c r="D27" s="3">
        <f t="shared" si="0"/>
        <v>37.200000000000003</v>
      </c>
      <c r="E27" s="3">
        <f t="shared" si="2"/>
        <v>-1.1000000000000014</v>
      </c>
      <c r="F27" s="3">
        <f t="shared" si="3"/>
        <v>-0.70000000000000284</v>
      </c>
      <c r="G27" s="2">
        <f t="shared" si="4"/>
        <v>-1.2000000000000028</v>
      </c>
      <c r="H27" s="2">
        <f t="shared" si="5"/>
        <v>-1.3000000000000043</v>
      </c>
    </row>
    <row r="28" spans="1:8" x14ac:dyDescent="0.2">
      <c r="A28" s="3">
        <f t="shared" si="1"/>
        <v>10</v>
      </c>
      <c r="B28" s="3" t="s">
        <v>2</v>
      </c>
      <c r="C28" s="3">
        <v>10</v>
      </c>
      <c r="D28" s="3">
        <f t="shared" si="0"/>
        <v>37.299999999999997</v>
      </c>
      <c r="E28" s="3">
        <f t="shared" si="2"/>
        <v>-1.5999999999999943</v>
      </c>
      <c r="F28" s="3">
        <f t="shared" si="3"/>
        <v>-1.1999999999999957</v>
      </c>
      <c r="G28" s="2">
        <f t="shared" si="4"/>
        <v>-1.0999999999999943</v>
      </c>
      <c r="H28" s="2">
        <f t="shared" si="5"/>
        <v>-1.5999999999999943</v>
      </c>
    </row>
    <row r="29" spans="1:8" x14ac:dyDescent="0.2">
      <c r="A29" s="3">
        <f t="shared" si="1"/>
        <v>11</v>
      </c>
      <c r="B29" s="3" t="s">
        <v>2</v>
      </c>
      <c r="C29" s="3">
        <v>10</v>
      </c>
      <c r="D29" s="3">
        <f t="shared" si="0"/>
        <v>37.4</v>
      </c>
      <c r="E29" s="3">
        <f t="shared" si="2"/>
        <v>-0.89999999999999858</v>
      </c>
      <c r="F29" s="3">
        <f t="shared" si="3"/>
        <v>-1.7999999999999972</v>
      </c>
      <c r="G29" s="2">
        <f t="shared" si="4"/>
        <v>-1</v>
      </c>
      <c r="H29" s="2">
        <f t="shared" si="5"/>
        <v>-1.5</v>
      </c>
    </row>
    <row r="30" spans="1:8" x14ac:dyDescent="0.2">
      <c r="A30" s="3">
        <f t="shared" si="1"/>
        <v>12</v>
      </c>
      <c r="B30" s="3" t="s">
        <v>2</v>
      </c>
      <c r="C30" s="3">
        <v>10</v>
      </c>
      <c r="D30" s="3">
        <f t="shared" si="0"/>
        <v>36.700000000000003</v>
      </c>
      <c r="E30" s="3">
        <f t="shared" si="2"/>
        <v>-0.60000000000000142</v>
      </c>
      <c r="F30" s="3">
        <f t="shared" si="3"/>
        <v>-1.4000000000000057</v>
      </c>
      <c r="G30" s="2">
        <f t="shared" si="4"/>
        <v>-0.60000000000000142</v>
      </c>
      <c r="H30" s="2">
        <f t="shared" si="5"/>
        <v>-1.1000000000000014</v>
      </c>
    </row>
    <row r="31" spans="1:8" x14ac:dyDescent="0.2">
      <c r="A31" s="3">
        <f t="shared" si="1"/>
        <v>13</v>
      </c>
      <c r="B31" s="3" t="s">
        <v>1</v>
      </c>
      <c r="C31" s="3">
        <v>10</v>
      </c>
      <c r="D31" s="3">
        <f t="shared" si="0"/>
        <v>37.6</v>
      </c>
      <c r="E31" s="3">
        <f t="shared" si="2"/>
        <v>-1.8999999999999986</v>
      </c>
      <c r="F31" s="3">
        <f t="shared" si="3"/>
        <v>-2.3000000000000043</v>
      </c>
      <c r="G31" s="2">
        <f t="shared" si="4"/>
        <v>-2.3000000000000043</v>
      </c>
      <c r="H31" s="2">
        <f t="shared" si="5"/>
        <v>-2.6000000000000014</v>
      </c>
    </row>
    <row r="32" spans="1:8" x14ac:dyDescent="0.2">
      <c r="A32" s="3">
        <f t="shared" si="1"/>
        <v>14</v>
      </c>
      <c r="B32" s="3" t="s">
        <v>1</v>
      </c>
      <c r="C32" s="3">
        <v>10</v>
      </c>
      <c r="D32" s="3">
        <f t="shared" si="0"/>
        <v>35.9</v>
      </c>
      <c r="E32" s="3">
        <f t="shared" si="2"/>
        <v>-1.6999999999999957</v>
      </c>
      <c r="F32" s="3">
        <f t="shared" si="3"/>
        <v>-2.1999999999999957</v>
      </c>
      <c r="G32" s="2">
        <f t="shared" si="4"/>
        <v>-1.6999999999999957</v>
      </c>
      <c r="H32" s="2">
        <f t="shared" si="5"/>
        <v>-2.2999999999999972</v>
      </c>
    </row>
    <row r="33" spans="1:8" x14ac:dyDescent="0.2">
      <c r="A33" s="3">
        <f t="shared" si="1"/>
        <v>15</v>
      </c>
      <c r="B33" s="3" t="s">
        <v>1</v>
      </c>
      <c r="C33" s="3">
        <v>10</v>
      </c>
      <c r="D33" s="3">
        <f t="shared" si="0"/>
        <v>36.799999999999997</v>
      </c>
      <c r="E33" s="3">
        <f t="shared" si="2"/>
        <v>-4.0999999999999943</v>
      </c>
      <c r="F33" s="3">
        <f t="shared" si="3"/>
        <v>-3.2999999999999972</v>
      </c>
      <c r="G33" s="2">
        <f t="shared" si="4"/>
        <v>-2.7999999999999972</v>
      </c>
      <c r="H33" s="2">
        <f t="shared" si="5"/>
        <v>-3.0999999999999943</v>
      </c>
    </row>
    <row r="34" spans="1:8" x14ac:dyDescent="0.2">
      <c r="A34" s="1"/>
      <c r="B34" s="1"/>
      <c r="C34" s="1"/>
      <c r="D34" s="1"/>
      <c r="E34" s="1"/>
      <c r="F34" s="1"/>
    </row>
    <row r="35" spans="1:8" x14ac:dyDescent="0.2">
      <c r="A35" s="1"/>
      <c r="B35" s="1"/>
      <c r="C35" s="1"/>
      <c r="D35" s="1"/>
      <c r="E35" s="1"/>
      <c r="F35" s="1"/>
    </row>
    <row r="36" spans="1:8" x14ac:dyDescent="0.2">
      <c r="A36" s="1"/>
      <c r="B36" s="1"/>
      <c r="C36" s="1"/>
      <c r="D36" s="1"/>
      <c r="E36" s="1"/>
      <c r="F36" s="1"/>
    </row>
    <row r="37" spans="1:8" x14ac:dyDescent="0.2">
      <c r="A37" s="1"/>
      <c r="B37" s="1"/>
      <c r="C37" s="1"/>
      <c r="D37" s="1"/>
      <c r="E37" s="1"/>
      <c r="F37" s="1"/>
    </row>
    <row r="38" spans="1:8" x14ac:dyDescent="0.2">
      <c r="A38" s="1"/>
      <c r="B38" s="1"/>
      <c r="C38" s="1"/>
      <c r="D38" s="1"/>
      <c r="E38" s="1"/>
      <c r="F38" s="1"/>
    </row>
    <row r="39" spans="1:8" x14ac:dyDescent="0.2">
      <c r="A39" s="1"/>
      <c r="B39" s="1"/>
      <c r="C39" s="1"/>
      <c r="D39" s="1"/>
      <c r="E39" s="1"/>
      <c r="F39" s="1"/>
    </row>
    <row r="40" spans="1:8" x14ac:dyDescent="0.2">
      <c r="A40" s="1"/>
      <c r="B40" s="1"/>
      <c r="C40" s="1"/>
      <c r="D40" s="1"/>
      <c r="E40" s="1"/>
      <c r="F40" s="1"/>
    </row>
    <row r="41" spans="1:8" x14ac:dyDescent="0.2">
      <c r="A41" s="1"/>
      <c r="B41" s="1"/>
      <c r="C41" s="1"/>
      <c r="D41" s="1"/>
      <c r="E41" s="1"/>
      <c r="F41" s="1"/>
    </row>
    <row r="42" spans="1:8" x14ac:dyDescent="0.2">
      <c r="A42" s="1"/>
      <c r="B42" s="1"/>
      <c r="C42" s="1"/>
      <c r="D42" s="1"/>
      <c r="E42" s="1"/>
      <c r="F42" s="1"/>
    </row>
    <row r="43" spans="1:8" x14ac:dyDescent="0.2">
      <c r="A43" s="1"/>
      <c r="B43" s="1"/>
      <c r="C43" s="1"/>
      <c r="D43" s="1"/>
      <c r="E43" s="1"/>
      <c r="F43" s="1"/>
    </row>
    <row r="44" spans="1:8" x14ac:dyDescent="0.2">
      <c r="A44" s="1"/>
      <c r="B44" s="1"/>
      <c r="C44" s="1"/>
      <c r="D44" s="1"/>
      <c r="E44" s="1"/>
      <c r="F44" s="1"/>
    </row>
    <row r="45" spans="1:8" x14ac:dyDescent="0.2">
      <c r="A45" s="1"/>
      <c r="B45" s="1"/>
      <c r="C45" s="1"/>
      <c r="D45" s="1"/>
      <c r="E45" s="1"/>
      <c r="F45" s="1"/>
    </row>
    <row r="46" spans="1:8" x14ac:dyDescent="0.2">
      <c r="A46" s="1"/>
      <c r="B46" s="1"/>
      <c r="C46" s="1"/>
      <c r="D46" s="1"/>
      <c r="E46" s="1"/>
      <c r="F46" s="1"/>
    </row>
    <row r="47" spans="1:8" x14ac:dyDescent="0.2">
      <c r="A47" s="1"/>
      <c r="B47" s="1"/>
      <c r="C47" s="1"/>
      <c r="D47" s="1"/>
      <c r="E47" s="1"/>
      <c r="F47" s="1"/>
    </row>
    <row r="48" spans="1:8" x14ac:dyDescent="0.2">
      <c r="A48" s="1"/>
      <c r="B48" s="1"/>
      <c r="C48" s="1"/>
      <c r="D48" s="1"/>
      <c r="E48" s="1"/>
      <c r="F48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  <row r="63" spans="1:3" x14ac:dyDescent="0.2">
      <c r="A63" s="1"/>
      <c r="B63" s="1"/>
      <c r="C63" s="1"/>
    </row>
    <row r="64" spans="1:3" x14ac:dyDescent="0.2">
      <c r="A64" s="1"/>
      <c r="B64" s="1"/>
      <c r="C64" s="1"/>
    </row>
  </sheetData>
  <pageMargins left="0.7" right="0.7" top="0.75" bottom="0.75" header="0.3" footer="0.3"/>
  <pageSetup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80600-B1E9-9244-B681-559D5B70F6E6}">
  <dimension ref="A1:M64"/>
  <sheetViews>
    <sheetView topLeftCell="A13" zoomScale="150" zoomScaleNormal="150" workbookViewId="0">
      <selection activeCell="A17" sqref="A17:XFD31"/>
    </sheetView>
  </sheetViews>
  <sheetFormatPr baseColWidth="10" defaultRowHeight="16" x14ac:dyDescent="0.2"/>
  <cols>
    <col min="1" max="1" width="18.33203125" bestFit="1" customWidth="1"/>
    <col min="2" max="2" width="6.1640625" bestFit="1" customWidth="1"/>
    <col min="3" max="3" width="11.33203125" bestFit="1" customWidth="1"/>
    <col min="4" max="4" width="12.5" bestFit="1" customWidth="1"/>
    <col min="5" max="8" width="13.5" bestFit="1" customWidth="1"/>
    <col min="9" max="13" width="12.6640625" bestFit="1" customWidth="1"/>
  </cols>
  <sheetData>
    <row r="1" spans="1:13" x14ac:dyDescent="0.2">
      <c r="A1" s="9" t="s">
        <v>16</v>
      </c>
      <c r="B1" s="7" t="s">
        <v>6</v>
      </c>
      <c r="C1" s="9" t="s">
        <v>5</v>
      </c>
      <c r="D1" s="7" t="s">
        <v>15</v>
      </c>
      <c r="E1" s="7" t="s">
        <v>14</v>
      </c>
      <c r="F1" s="14" t="s">
        <v>57</v>
      </c>
      <c r="G1" s="14" t="s">
        <v>56</v>
      </c>
      <c r="H1" s="14" t="s">
        <v>55</v>
      </c>
      <c r="I1" s="14" t="s">
        <v>54</v>
      </c>
      <c r="J1" s="14" t="s">
        <v>53</v>
      </c>
      <c r="K1" s="14" t="s">
        <v>52</v>
      </c>
      <c r="L1" s="14" t="s">
        <v>51</v>
      </c>
      <c r="M1" s="14" t="s">
        <v>50</v>
      </c>
    </row>
    <row r="2" spans="1:13" x14ac:dyDescent="0.2">
      <c r="A2" s="12">
        <v>1</v>
      </c>
      <c r="B2" s="3" t="s">
        <v>0</v>
      </c>
      <c r="C2" s="3">
        <v>10</v>
      </c>
      <c r="D2" s="3">
        <v>20.86</v>
      </c>
      <c r="E2" s="3">
        <v>37</v>
      </c>
      <c r="F2" s="11">
        <v>17.89</v>
      </c>
      <c r="G2" s="11">
        <v>35</v>
      </c>
      <c r="H2" s="11">
        <v>17.649999999999999</v>
      </c>
      <c r="I2" s="11">
        <v>35.1</v>
      </c>
      <c r="J2" s="11">
        <v>17.66</v>
      </c>
      <c r="K2" s="11">
        <v>34.799999999999997</v>
      </c>
      <c r="L2" s="11">
        <v>18.09</v>
      </c>
      <c r="M2" s="11">
        <v>35.299999999999997</v>
      </c>
    </row>
    <row r="3" spans="1:13" x14ac:dyDescent="0.2">
      <c r="A3" s="12">
        <v>2</v>
      </c>
      <c r="B3" s="3" t="s">
        <v>0</v>
      </c>
      <c r="C3" s="3">
        <v>10</v>
      </c>
      <c r="D3" s="3">
        <v>22.02</v>
      </c>
      <c r="E3" s="3">
        <v>37.200000000000003</v>
      </c>
      <c r="F3" s="11">
        <v>18.25</v>
      </c>
      <c r="G3" s="11">
        <v>34.6</v>
      </c>
      <c r="H3" s="11">
        <v>18.09</v>
      </c>
      <c r="I3" s="11">
        <v>35</v>
      </c>
      <c r="J3" s="11">
        <v>17.96</v>
      </c>
      <c r="K3" s="11">
        <v>34.5</v>
      </c>
      <c r="L3" s="11">
        <v>18.07</v>
      </c>
      <c r="M3" s="11">
        <v>34.700000000000003</v>
      </c>
    </row>
    <row r="4" spans="1:13" x14ac:dyDescent="0.2">
      <c r="A4" s="12">
        <v>3</v>
      </c>
      <c r="B4" s="3" t="s">
        <v>0</v>
      </c>
      <c r="C4" s="3">
        <v>10</v>
      </c>
      <c r="D4" s="3">
        <v>19.829999999999998</v>
      </c>
      <c r="E4" s="3">
        <v>36.4</v>
      </c>
      <c r="F4" s="11">
        <v>17.52</v>
      </c>
      <c r="G4" s="11">
        <v>35.700000000000003</v>
      </c>
      <c r="H4" s="11">
        <v>17.47</v>
      </c>
      <c r="I4" s="11">
        <v>36</v>
      </c>
      <c r="J4" s="11">
        <v>17.32</v>
      </c>
      <c r="K4" s="11">
        <v>34</v>
      </c>
      <c r="L4" s="11">
        <v>17.25</v>
      </c>
      <c r="M4" s="11">
        <v>30.5</v>
      </c>
    </row>
    <row r="5" spans="1:13" x14ac:dyDescent="0.2">
      <c r="A5" s="12">
        <v>4</v>
      </c>
      <c r="B5" s="3" t="s">
        <v>4</v>
      </c>
      <c r="C5" s="3">
        <v>10</v>
      </c>
      <c r="D5" s="3">
        <v>22.31</v>
      </c>
      <c r="E5" s="3">
        <v>37.799999999999997</v>
      </c>
      <c r="F5" s="11">
        <v>18.79</v>
      </c>
      <c r="G5" s="11" t="s">
        <v>33</v>
      </c>
      <c r="H5" s="11">
        <v>18.71</v>
      </c>
      <c r="I5" s="11" t="s">
        <v>33</v>
      </c>
      <c r="J5" s="11">
        <v>18.559999999999999</v>
      </c>
      <c r="K5" s="11" t="s">
        <v>33</v>
      </c>
      <c r="L5" s="11">
        <v>18.71</v>
      </c>
      <c r="M5" s="11" t="s">
        <v>33</v>
      </c>
    </row>
    <row r="6" spans="1:13" x14ac:dyDescent="0.2">
      <c r="A6" s="12">
        <v>5</v>
      </c>
      <c r="B6" s="3" t="s">
        <v>4</v>
      </c>
      <c r="C6" s="3">
        <v>10</v>
      </c>
      <c r="D6" s="3">
        <v>22.81</v>
      </c>
      <c r="E6" s="3">
        <v>38.299999999999997</v>
      </c>
      <c r="F6" s="11">
        <v>19.420000000000002</v>
      </c>
      <c r="G6" s="11">
        <v>36.200000000000003</v>
      </c>
      <c r="H6" s="11">
        <v>19.5</v>
      </c>
      <c r="I6" s="11">
        <v>36.5</v>
      </c>
      <c r="J6" s="11">
        <v>19.329999999999998</v>
      </c>
      <c r="K6" s="11">
        <v>36.200000000000003</v>
      </c>
      <c r="L6" s="11">
        <v>19.510000000000002</v>
      </c>
      <c r="M6" s="11">
        <v>36.299999999999997</v>
      </c>
    </row>
    <row r="7" spans="1:13" x14ac:dyDescent="0.2">
      <c r="A7" s="12">
        <v>6</v>
      </c>
      <c r="B7" s="3" t="s">
        <v>4</v>
      </c>
      <c r="C7" s="3">
        <v>10</v>
      </c>
      <c r="D7" s="3">
        <v>20.82</v>
      </c>
      <c r="E7" s="3">
        <v>36.799999999999997</v>
      </c>
      <c r="F7" s="11">
        <v>17.420000000000002</v>
      </c>
      <c r="G7" s="11">
        <v>35.700000000000003</v>
      </c>
      <c r="H7" s="11">
        <v>17.399999999999999</v>
      </c>
      <c r="I7" s="11">
        <v>36</v>
      </c>
      <c r="J7" s="11">
        <v>17.32</v>
      </c>
      <c r="K7" s="11">
        <v>34.799999999999997</v>
      </c>
      <c r="L7" s="11">
        <v>17.32</v>
      </c>
      <c r="M7" s="11">
        <v>35.5</v>
      </c>
    </row>
    <row r="8" spans="1:13" x14ac:dyDescent="0.2">
      <c r="A8" s="12">
        <v>7</v>
      </c>
      <c r="B8" s="3" t="s">
        <v>3</v>
      </c>
      <c r="C8" s="3">
        <v>10</v>
      </c>
      <c r="D8" s="3">
        <v>21.8</v>
      </c>
      <c r="E8" s="3">
        <v>37.6</v>
      </c>
      <c r="F8" s="11">
        <v>18.32</v>
      </c>
      <c r="G8" s="11">
        <v>34.5</v>
      </c>
      <c r="H8" s="11">
        <v>18.29</v>
      </c>
      <c r="I8" s="11">
        <v>35.1</v>
      </c>
      <c r="J8" s="11">
        <v>18.600000000000001</v>
      </c>
      <c r="K8" s="11">
        <v>35.799999999999997</v>
      </c>
      <c r="L8" s="11">
        <v>18.649999999999999</v>
      </c>
      <c r="M8" s="11">
        <v>35.5</v>
      </c>
    </row>
    <row r="9" spans="1:13" x14ac:dyDescent="0.2">
      <c r="A9" s="12">
        <v>8</v>
      </c>
      <c r="B9" s="3" t="s">
        <v>3</v>
      </c>
      <c r="C9" s="3">
        <v>10</v>
      </c>
      <c r="D9" s="3">
        <v>22.45</v>
      </c>
      <c r="E9" s="3">
        <v>37.299999999999997</v>
      </c>
      <c r="F9" s="11">
        <v>18.97</v>
      </c>
      <c r="G9" s="11">
        <v>36</v>
      </c>
      <c r="H9" s="11">
        <v>18.98</v>
      </c>
      <c r="I9" s="11">
        <v>35.799999999999997</v>
      </c>
      <c r="J9" s="11">
        <v>18.899999999999999</v>
      </c>
      <c r="K9" s="11">
        <v>35.6</v>
      </c>
      <c r="L9" s="11">
        <v>18.989999999999998</v>
      </c>
      <c r="M9" s="11">
        <v>36.700000000000003</v>
      </c>
    </row>
    <row r="10" spans="1:13" x14ac:dyDescent="0.2">
      <c r="A10" s="12">
        <v>9</v>
      </c>
      <c r="B10" s="3" t="s">
        <v>3</v>
      </c>
      <c r="C10" s="3">
        <v>10</v>
      </c>
      <c r="D10" s="3">
        <v>21.16</v>
      </c>
      <c r="E10" s="3">
        <v>37.200000000000003</v>
      </c>
      <c r="F10" s="11">
        <v>17.96</v>
      </c>
      <c r="G10" s="11">
        <v>35.5</v>
      </c>
      <c r="H10" s="11">
        <v>18.059999999999999</v>
      </c>
      <c r="I10" s="11">
        <v>35.6</v>
      </c>
      <c r="J10" s="11">
        <v>17.84</v>
      </c>
      <c r="K10" s="11">
        <v>35.799999999999997</v>
      </c>
      <c r="L10" s="11">
        <v>17.82</v>
      </c>
      <c r="M10" s="11">
        <v>36.200000000000003</v>
      </c>
    </row>
    <row r="11" spans="1:13" x14ac:dyDescent="0.2">
      <c r="A11" s="12">
        <v>10</v>
      </c>
      <c r="B11" s="3" t="s">
        <v>2</v>
      </c>
      <c r="C11" s="3">
        <v>10</v>
      </c>
      <c r="D11" s="3">
        <v>22.37</v>
      </c>
      <c r="E11" s="3">
        <v>37.299999999999997</v>
      </c>
      <c r="F11" s="11">
        <v>18.88</v>
      </c>
      <c r="G11" s="11">
        <v>35.200000000000003</v>
      </c>
      <c r="H11" s="11">
        <v>18.82</v>
      </c>
      <c r="I11" s="11">
        <v>35.5</v>
      </c>
      <c r="J11" s="11">
        <v>18.78</v>
      </c>
      <c r="K11" s="11">
        <v>36</v>
      </c>
      <c r="L11" s="11">
        <v>19.010000000000002</v>
      </c>
      <c r="M11" s="11">
        <v>36</v>
      </c>
    </row>
    <row r="12" spans="1:13" x14ac:dyDescent="0.2">
      <c r="A12" s="12">
        <v>11</v>
      </c>
      <c r="B12" s="3" t="s">
        <v>2</v>
      </c>
      <c r="C12" s="3">
        <v>10</v>
      </c>
      <c r="D12" s="3">
        <v>21.12</v>
      </c>
      <c r="E12" s="3">
        <v>37.4</v>
      </c>
      <c r="F12" s="11">
        <v>18.350000000000001</v>
      </c>
      <c r="G12" s="11">
        <v>35.299999999999997</v>
      </c>
      <c r="H12" s="11">
        <v>18.36</v>
      </c>
      <c r="I12" s="11">
        <v>35.5</v>
      </c>
      <c r="J12" s="11">
        <v>18.23</v>
      </c>
      <c r="K12" s="11">
        <v>35.4</v>
      </c>
      <c r="L12" s="11">
        <v>18.190000000000001</v>
      </c>
      <c r="M12" s="11">
        <v>35.6</v>
      </c>
    </row>
    <row r="13" spans="1:13" x14ac:dyDescent="0.2">
      <c r="A13" s="12">
        <v>12</v>
      </c>
      <c r="B13" s="3" t="s">
        <v>2</v>
      </c>
      <c r="C13" s="3">
        <v>10</v>
      </c>
      <c r="D13" s="3">
        <v>20.56</v>
      </c>
      <c r="E13" s="3">
        <v>36.700000000000003</v>
      </c>
      <c r="F13" s="11">
        <v>17.79</v>
      </c>
      <c r="G13" s="11">
        <v>35.200000000000003</v>
      </c>
      <c r="H13" s="11">
        <v>17.73</v>
      </c>
      <c r="I13" s="11">
        <v>35.9</v>
      </c>
      <c r="J13" s="11">
        <v>17.739999999999998</v>
      </c>
      <c r="K13" s="11">
        <v>36.1</v>
      </c>
      <c r="L13" s="11">
        <v>17.920000000000002</v>
      </c>
      <c r="M13" s="11">
        <v>36.200000000000003</v>
      </c>
    </row>
    <row r="14" spans="1:13" x14ac:dyDescent="0.2">
      <c r="A14" s="12">
        <v>13</v>
      </c>
      <c r="B14" s="3" t="s">
        <v>1</v>
      </c>
      <c r="C14" s="3">
        <v>10</v>
      </c>
      <c r="D14" s="3">
        <v>23.31</v>
      </c>
      <c r="E14" s="3">
        <v>37.6</v>
      </c>
      <c r="F14" s="11">
        <v>20.09</v>
      </c>
      <c r="G14" s="11">
        <v>35</v>
      </c>
      <c r="H14" s="11">
        <v>19.989999999999998</v>
      </c>
      <c r="I14" s="11">
        <v>34.799999999999997</v>
      </c>
      <c r="J14" s="11">
        <v>19.98</v>
      </c>
      <c r="K14" s="11">
        <v>35</v>
      </c>
      <c r="L14" s="11">
        <v>20.27</v>
      </c>
      <c r="M14" s="11">
        <v>35.799999999999997</v>
      </c>
    </row>
    <row r="15" spans="1:13" x14ac:dyDescent="0.2">
      <c r="A15" s="12">
        <v>14</v>
      </c>
      <c r="B15" s="3" t="s">
        <v>1</v>
      </c>
      <c r="C15" s="3">
        <v>10</v>
      </c>
      <c r="D15" s="3">
        <v>21.91</v>
      </c>
      <c r="E15" s="3">
        <v>35.9</v>
      </c>
      <c r="F15" s="11">
        <v>18.739999999999998</v>
      </c>
      <c r="G15" s="11">
        <v>34.1</v>
      </c>
      <c r="H15" s="11">
        <v>18.77</v>
      </c>
      <c r="I15" s="11">
        <v>33.9</v>
      </c>
      <c r="J15" s="11">
        <v>18.68</v>
      </c>
      <c r="K15" s="11">
        <v>32.9</v>
      </c>
      <c r="L15" s="11">
        <v>18.73</v>
      </c>
      <c r="M15" s="11">
        <v>34.299999999999997</v>
      </c>
    </row>
    <row r="16" spans="1:13" x14ac:dyDescent="0.2">
      <c r="A16" s="10">
        <v>15</v>
      </c>
      <c r="B16" s="3" t="s">
        <v>1</v>
      </c>
      <c r="C16" s="3">
        <v>10</v>
      </c>
      <c r="D16" s="3">
        <v>20.79</v>
      </c>
      <c r="E16" s="3">
        <v>36.799999999999997</v>
      </c>
      <c r="F16" s="10">
        <v>17.43</v>
      </c>
      <c r="G16" s="10">
        <v>33.5</v>
      </c>
      <c r="H16" s="10">
        <v>17.45</v>
      </c>
      <c r="I16" s="10">
        <v>33.9</v>
      </c>
      <c r="J16" s="10">
        <v>17.309999999999999</v>
      </c>
      <c r="K16" s="10">
        <v>33.799999999999997</v>
      </c>
      <c r="L16" s="10">
        <v>17.27</v>
      </c>
      <c r="M16" s="10">
        <v>33.9</v>
      </c>
    </row>
    <row r="18" spans="1:8" x14ac:dyDescent="0.2">
      <c r="A18" s="6" t="s">
        <v>7</v>
      </c>
      <c r="B18" s="6" t="s">
        <v>6</v>
      </c>
      <c r="C18" s="6" t="s">
        <v>5</v>
      </c>
      <c r="D18" s="5" t="str">
        <f t="shared" ref="D18:D33" si="0">E1</f>
        <v xml:space="preserve">Temp (℃) 0h </v>
      </c>
      <c r="E18" s="5" t="str">
        <f>G1</f>
        <v xml:space="preserve">Temp (℃) 40h </v>
      </c>
      <c r="F18" s="5" t="str">
        <f>I1</f>
        <v xml:space="preserve">Temp (℃) 42h </v>
      </c>
      <c r="G18" s="4" t="str">
        <f>K1</f>
        <v xml:space="preserve">Temp (℃) 44h </v>
      </c>
      <c r="H18" s="8" t="str">
        <f>M1</f>
        <v xml:space="preserve">Temp (℃) 46h </v>
      </c>
    </row>
    <row r="19" spans="1:8" x14ac:dyDescent="0.2">
      <c r="A19" s="3">
        <v>1</v>
      </c>
      <c r="B19" s="3" t="s">
        <v>0</v>
      </c>
      <c r="C19" s="3">
        <v>10</v>
      </c>
      <c r="D19" s="3">
        <f t="shared" si="0"/>
        <v>37</v>
      </c>
      <c r="E19" s="3">
        <f>G2-E2</f>
        <v>-2</v>
      </c>
      <c r="F19" s="3">
        <f>I2-E2</f>
        <v>-1.8999999999999986</v>
      </c>
      <c r="G19" s="2">
        <f>K2-E2</f>
        <v>-2.2000000000000028</v>
      </c>
      <c r="H19" s="2">
        <f>M2-E2</f>
        <v>-1.7000000000000028</v>
      </c>
    </row>
    <row r="20" spans="1:8" x14ac:dyDescent="0.2">
      <c r="A20" s="3">
        <f t="shared" ref="A20:A33" si="1">(A19+1)</f>
        <v>2</v>
      </c>
      <c r="B20" s="3" t="s">
        <v>0</v>
      </c>
      <c r="C20" s="3">
        <v>10</v>
      </c>
      <c r="D20" s="3">
        <f t="shared" si="0"/>
        <v>37.200000000000003</v>
      </c>
      <c r="E20" s="3">
        <f>G3-E3</f>
        <v>-2.6000000000000014</v>
      </c>
      <c r="F20" s="3">
        <f>I3-E3</f>
        <v>-2.2000000000000028</v>
      </c>
      <c r="G20" s="2">
        <f>K3-E3</f>
        <v>-2.7000000000000028</v>
      </c>
      <c r="H20" s="2">
        <f>M3-E3</f>
        <v>-2.5</v>
      </c>
    </row>
    <row r="21" spans="1:8" x14ac:dyDescent="0.2">
      <c r="A21" s="3">
        <f t="shared" si="1"/>
        <v>3</v>
      </c>
      <c r="B21" s="3" t="s">
        <v>0</v>
      </c>
      <c r="C21" s="3">
        <v>10</v>
      </c>
      <c r="D21" s="3">
        <f t="shared" si="0"/>
        <v>36.4</v>
      </c>
      <c r="E21" s="3">
        <f>G4-E4</f>
        <v>-0.69999999999999574</v>
      </c>
      <c r="F21" s="3">
        <f>I4-E4</f>
        <v>-0.39999999999999858</v>
      </c>
      <c r="G21" s="2">
        <f>K4-E4</f>
        <v>-2.3999999999999986</v>
      </c>
      <c r="H21" s="2">
        <f>M4-E4</f>
        <v>-5.8999999999999986</v>
      </c>
    </row>
    <row r="22" spans="1:8" x14ac:dyDescent="0.2">
      <c r="A22" s="3">
        <f t="shared" si="1"/>
        <v>4</v>
      </c>
      <c r="B22" s="3" t="s">
        <v>4</v>
      </c>
      <c r="C22" s="3">
        <v>10</v>
      </c>
      <c r="D22" s="3">
        <f t="shared" si="0"/>
        <v>37.799999999999997</v>
      </c>
      <c r="E22" s="3"/>
      <c r="F22" s="3"/>
      <c r="G22" s="2"/>
      <c r="H22" s="2"/>
    </row>
    <row r="23" spans="1:8" x14ac:dyDescent="0.2">
      <c r="A23" s="3">
        <f t="shared" si="1"/>
        <v>5</v>
      </c>
      <c r="B23" s="3" t="s">
        <v>4</v>
      </c>
      <c r="C23" s="3">
        <v>10</v>
      </c>
      <c r="D23" s="3">
        <f t="shared" si="0"/>
        <v>38.299999999999997</v>
      </c>
      <c r="E23" s="3">
        <f t="shared" ref="E23:E33" si="2">G6-E6</f>
        <v>-2.0999999999999943</v>
      </c>
      <c r="F23" s="3">
        <f t="shared" ref="F23:F33" si="3">I6-E6</f>
        <v>-1.7999999999999972</v>
      </c>
      <c r="G23" s="2">
        <f t="shared" ref="G23:G33" si="4">K6-E6</f>
        <v>-2.0999999999999943</v>
      </c>
      <c r="H23" s="2">
        <f t="shared" ref="H23:H33" si="5">M6-E6</f>
        <v>-2</v>
      </c>
    </row>
    <row r="24" spans="1:8" x14ac:dyDescent="0.2">
      <c r="A24" s="3">
        <f t="shared" si="1"/>
        <v>6</v>
      </c>
      <c r="B24" s="3" t="s">
        <v>4</v>
      </c>
      <c r="C24" s="3">
        <v>10</v>
      </c>
      <c r="D24" s="3">
        <f t="shared" si="0"/>
        <v>36.799999999999997</v>
      </c>
      <c r="E24" s="3">
        <f t="shared" si="2"/>
        <v>-1.0999999999999943</v>
      </c>
      <c r="F24" s="3">
        <f t="shared" si="3"/>
        <v>-0.79999999999999716</v>
      </c>
      <c r="G24" s="2">
        <f t="shared" si="4"/>
        <v>-2</v>
      </c>
      <c r="H24" s="2">
        <f t="shared" si="5"/>
        <v>-1.2999999999999972</v>
      </c>
    </row>
    <row r="25" spans="1:8" x14ac:dyDescent="0.2">
      <c r="A25" s="3">
        <f t="shared" si="1"/>
        <v>7</v>
      </c>
      <c r="B25" s="3" t="s">
        <v>3</v>
      </c>
      <c r="C25" s="3">
        <v>10</v>
      </c>
      <c r="D25" s="3">
        <f t="shared" si="0"/>
        <v>37.6</v>
      </c>
      <c r="E25" s="3">
        <f t="shared" si="2"/>
        <v>-3.1000000000000014</v>
      </c>
      <c r="F25" s="3">
        <f t="shared" si="3"/>
        <v>-2.5</v>
      </c>
      <c r="G25" s="2">
        <f t="shared" si="4"/>
        <v>-1.8000000000000043</v>
      </c>
      <c r="H25" s="2">
        <f t="shared" si="5"/>
        <v>-2.1000000000000014</v>
      </c>
    </row>
    <row r="26" spans="1:8" x14ac:dyDescent="0.2">
      <c r="A26" s="3">
        <f t="shared" si="1"/>
        <v>8</v>
      </c>
      <c r="B26" s="3" t="s">
        <v>3</v>
      </c>
      <c r="C26" s="3">
        <v>10</v>
      </c>
      <c r="D26" s="3">
        <f t="shared" si="0"/>
        <v>37.299999999999997</v>
      </c>
      <c r="E26" s="3">
        <f t="shared" si="2"/>
        <v>-1.2999999999999972</v>
      </c>
      <c r="F26" s="3">
        <f t="shared" si="3"/>
        <v>-1.5</v>
      </c>
      <c r="G26" s="2">
        <f t="shared" si="4"/>
        <v>-1.6999999999999957</v>
      </c>
      <c r="H26" s="2">
        <f t="shared" si="5"/>
        <v>-0.59999999999999432</v>
      </c>
    </row>
    <row r="27" spans="1:8" x14ac:dyDescent="0.2">
      <c r="A27" s="3">
        <f t="shared" si="1"/>
        <v>9</v>
      </c>
      <c r="B27" s="3" t="s">
        <v>3</v>
      </c>
      <c r="C27" s="3">
        <v>10</v>
      </c>
      <c r="D27" s="3">
        <f t="shared" si="0"/>
        <v>37.200000000000003</v>
      </c>
      <c r="E27" s="3">
        <f t="shared" si="2"/>
        <v>-1.7000000000000028</v>
      </c>
      <c r="F27" s="3">
        <f t="shared" si="3"/>
        <v>-1.6000000000000014</v>
      </c>
      <c r="G27" s="2">
        <f t="shared" si="4"/>
        <v>-1.4000000000000057</v>
      </c>
      <c r="H27" s="2">
        <f t="shared" si="5"/>
        <v>-1</v>
      </c>
    </row>
    <row r="28" spans="1:8" x14ac:dyDescent="0.2">
      <c r="A28" s="3">
        <f t="shared" si="1"/>
        <v>10</v>
      </c>
      <c r="B28" s="3" t="s">
        <v>2</v>
      </c>
      <c r="C28" s="3">
        <v>10</v>
      </c>
      <c r="D28" s="3">
        <f t="shared" si="0"/>
        <v>37.299999999999997</v>
      </c>
      <c r="E28" s="3">
        <f t="shared" si="2"/>
        <v>-2.0999999999999943</v>
      </c>
      <c r="F28" s="3">
        <f t="shared" si="3"/>
        <v>-1.7999999999999972</v>
      </c>
      <c r="G28" s="2">
        <f t="shared" si="4"/>
        <v>-1.2999999999999972</v>
      </c>
      <c r="H28" s="2">
        <f t="shared" si="5"/>
        <v>-1.2999999999999972</v>
      </c>
    </row>
    <row r="29" spans="1:8" x14ac:dyDescent="0.2">
      <c r="A29" s="3">
        <f t="shared" si="1"/>
        <v>11</v>
      </c>
      <c r="B29" s="3" t="s">
        <v>2</v>
      </c>
      <c r="C29" s="3">
        <v>10</v>
      </c>
      <c r="D29" s="3">
        <f t="shared" si="0"/>
        <v>37.4</v>
      </c>
      <c r="E29" s="3">
        <f t="shared" si="2"/>
        <v>-2.1000000000000014</v>
      </c>
      <c r="F29" s="3">
        <f t="shared" si="3"/>
        <v>-1.8999999999999986</v>
      </c>
      <c r="G29" s="2">
        <f t="shared" si="4"/>
        <v>-2</v>
      </c>
      <c r="H29" s="2">
        <f t="shared" si="5"/>
        <v>-1.7999999999999972</v>
      </c>
    </row>
    <row r="30" spans="1:8" x14ac:dyDescent="0.2">
      <c r="A30" s="3">
        <f t="shared" si="1"/>
        <v>12</v>
      </c>
      <c r="B30" s="3" t="s">
        <v>2</v>
      </c>
      <c r="C30" s="3">
        <v>10</v>
      </c>
      <c r="D30" s="3">
        <f t="shared" si="0"/>
        <v>36.700000000000003</v>
      </c>
      <c r="E30" s="3">
        <f t="shared" si="2"/>
        <v>-1.5</v>
      </c>
      <c r="F30" s="3">
        <f t="shared" si="3"/>
        <v>-0.80000000000000426</v>
      </c>
      <c r="G30" s="2">
        <f t="shared" si="4"/>
        <v>-0.60000000000000142</v>
      </c>
      <c r="H30" s="2">
        <f t="shared" si="5"/>
        <v>-0.5</v>
      </c>
    </row>
    <row r="31" spans="1:8" x14ac:dyDescent="0.2">
      <c r="A31" s="3">
        <f t="shared" si="1"/>
        <v>13</v>
      </c>
      <c r="B31" s="3" t="s">
        <v>1</v>
      </c>
      <c r="C31" s="3">
        <v>10</v>
      </c>
      <c r="D31" s="3">
        <f t="shared" si="0"/>
        <v>37.6</v>
      </c>
      <c r="E31" s="3">
        <f t="shared" si="2"/>
        <v>-2.6000000000000014</v>
      </c>
      <c r="F31" s="3">
        <f t="shared" si="3"/>
        <v>-2.8000000000000043</v>
      </c>
      <c r="G31" s="2">
        <f t="shared" si="4"/>
        <v>-2.6000000000000014</v>
      </c>
      <c r="H31" s="2">
        <f t="shared" si="5"/>
        <v>-1.8000000000000043</v>
      </c>
    </row>
    <row r="32" spans="1:8" x14ac:dyDescent="0.2">
      <c r="A32" s="3">
        <f t="shared" si="1"/>
        <v>14</v>
      </c>
      <c r="B32" s="3" t="s">
        <v>1</v>
      </c>
      <c r="C32" s="3">
        <v>10</v>
      </c>
      <c r="D32" s="3">
        <f t="shared" si="0"/>
        <v>35.9</v>
      </c>
      <c r="E32" s="3">
        <f t="shared" si="2"/>
        <v>-1.7999999999999972</v>
      </c>
      <c r="F32" s="3">
        <f t="shared" si="3"/>
        <v>-2</v>
      </c>
      <c r="G32" s="2">
        <f t="shared" si="4"/>
        <v>-3</v>
      </c>
      <c r="H32" s="2">
        <f t="shared" si="5"/>
        <v>-1.6000000000000014</v>
      </c>
    </row>
    <row r="33" spans="1:8" x14ac:dyDescent="0.2">
      <c r="A33" s="3">
        <f t="shared" si="1"/>
        <v>15</v>
      </c>
      <c r="B33" s="3" t="s">
        <v>1</v>
      </c>
      <c r="C33" s="3">
        <v>10</v>
      </c>
      <c r="D33" s="3">
        <f t="shared" si="0"/>
        <v>36.799999999999997</v>
      </c>
      <c r="E33" s="3">
        <f t="shared" si="2"/>
        <v>-3.2999999999999972</v>
      </c>
      <c r="F33" s="3">
        <f t="shared" si="3"/>
        <v>-2.8999999999999986</v>
      </c>
      <c r="G33" s="2">
        <f t="shared" si="4"/>
        <v>-3</v>
      </c>
      <c r="H33" s="2">
        <f t="shared" si="5"/>
        <v>-2.8999999999999986</v>
      </c>
    </row>
    <row r="34" spans="1:8" x14ac:dyDescent="0.2">
      <c r="A34" s="1"/>
      <c r="B34" s="1"/>
      <c r="C34" s="1"/>
      <c r="D34" s="1"/>
      <c r="E34" s="1"/>
      <c r="F34" s="1"/>
    </row>
    <row r="35" spans="1:8" x14ac:dyDescent="0.2">
      <c r="A35" s="1"/>
      <c r="B35" s="1"/>
      <c r="C35" s="1"/>
      <c r="D35" s="1"/>
      <c r="E35" s="1"/>
      <c r="F35" s="1"/>
    </row>
    <row r="36" spans="1:8" x14ac:dyDescent="0.2">
      <c r="A36" s="1"/>
      <c r="B36" s="1"/>
      <c r="C36" s="1"/>
      <c r="D36" s="1"/>
      <c r="E36" s="1"/>
      <c r="F36" s="1"/>
    </row>
    <row r="37" spans="1:8" x14ac:dyDescent="0.2">
      <c r="A37" s="1"/>
      <c r="B37" s="1"/>
      <c r="C37" s="1"/>
      <c r="D37" s="1"/>
      <c r="E37" s="1"/>
      <c r="F37" s="1"/>
    </row>
    <row r="38" spans="1:8" x14ac:dyDescent="0.2">
      <c r="A38" s="1"/>
      <c r="B38" s="1"/>
      <c r="C38" s="1"/>
      <c r="D38" s="1"/>
      <c r="E38" s="1"/>
      <c r="F38" s="1"/>
    </row>
    <row r="39" spans="1:8" x14ac:dyDescent="0.2">
      <c r="A39" s="1"/>
      <c r="B39" s="1"/>
      <c r="C39" s="1"/>
      <c r="D39" s="1"/>
      <c r="E39" s="1"/>
      <c r="F39" s="1"/>
    </row>
    <row r="40" spans="1:8" x14ac:dyDescent="0.2">
      <c r="A40" s="1"/>
      <c r="B40" s="1"/>
      <c r="C40" s="1"/>
      <c r="D40" s="1"/>
      <c r="E40" s="1"/>
      <c r="F40" s="1"/>
    </row>
    <row r="41" spans="1:8" x14ac:dyDescent="0.2">
      <c r="A41" s="1"/>
      <c r="B41" s="1"/>
      <c r="C41" s="1"/>
      <c r="D41" s="1"/>
      <c r="E41" s="1"/>
      <c r="F41" s="1"/>
    </row>
    <row r="42" spans="1:8" x14ac:dyDescent="0.2">
      <c r="A42" s="1"/>
      <c r="B42" s="1"/>
      <c r="C42" s="1"/>
      <c r="D42" s="1"/>
      <c r="E42" s="1"/>
      <c r="F42" s="1"/>
    </row>
    <row r="43" spans="1:8" x14ac:dyDescent="0.2">
      <c r="A43" s="1"/>
      <c r="B43" s="1"/>
      <c r="C43" s="1"/>
      <c r="D43" s="1"/>
      <c r="E43" s="1"/>
      <c r="F43" s="1"/>
    </row>
    <row r="44" spans="1:8" x14ac:dyDescent="0.2">
      <c r="A44" s="1"/>
      <c r="B44" s="1"/>
      <c r="C44" s="1"/>
      <c r="D44" s="1"/>
      <c r="E44" s="1"/>
      <c r="F44" s="1"/>
    </row>
    <row r="45" spans="1:8" x14ac:dyDescent="0.2">
      <c r="A45" s="1"/>
      <c r="B45" s="1"/>
      <c r="C45" s="1"/>
      <c r="D45" s="1"/>
      <c r="E45" s="1"/>
      <c r="F45" s="1"/>
    </row>
    <row r="46" spans="1:8" x14ac:dyDescent="0.2">
      <c r="A46" s="1"/>
      <c r="B46" s="1"/>
      <c r="C46" s="1"/>
      <c r="D46" s="1"/>
      <c r="E46" s="1"/>
      <c r="F46" s="1"/>
    </row>
    <row r="47" spans="1:8" x14ac:dyDescent="0.2">
      <c r="A47" s="1"/>
      <c r="B47" s="1"/>
      <c r="C47" s="1"/>
      <c r="D47" s="1"/>
      <c r="E47" s="1"/>
      <c r="F47" s="1"/>
    </row>
    <row r="48" spans="1:8" x14ac:dyDescent="0.2">
      <c r="A48" s="1"/>
      <c r="B48" s="1"/>
      <c r="C48" s="1"/>
      <c r="D48" s="1"/>
      <c r="E48" s="1"/>
      <c r="F48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  <row r="63" spans="1:3" x14ac:dyDescent="0.2">
      <c r="A63" s="1"/>
      <c r="B63" s="1"/>
      <c r="C63" s="1"/>
    </row>
    <row r="64" spans="1:3" x14ac:dyDescent="0.2">
      <c r="A64" s="1"/>
      <c r="B64" s="1"/>
      <c r="C64" s="1"/>
    </row>
  </sheetData>
  <pageMargins left="0.7" right="0.7" top="0.75" bottom="0.75" header="0.3" footer="0.3"/>
  <pageSetup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CE9D0-40F3-1B4A-820C-9168D996A444}">
  <dimension ref="A1:O64"/>
  <sheetViews>
    <sheetView zoomScale="150" zoomScaleNormal="150" workbookViewId="0">
      <selection activeCell="A17" sqref="A17:XFD31"/>
    </sheetView>
  </sheetViews>
  <sheetFormatPr baseColWidth="10" defaultRowHeight="16" x14ac:dyDescent="0.2"/>
  <cols>
    <col min="1" max="1" width="18.33203125" bestFit="1" customWidth="1"/>
    <col min="2" max="2" width="6.1640625" bestFit="1" customWidth="1"/>
    <col min="3" max="3" width="11.33203125" bestFit="1" customWidth="1"/>
    <col min="4" max="4" width="12.5" bestFit="1" customWidth="1"/>
    <col min="5" max="8" width="13.5" bestFit="1" customWidth="1"/>
    <col min="9" max="9" width="14.5" bestFit="1" customWidth="1"/>
    <col min="10" max="13" width="12.6640625" bestFit="1" customWidth="1"/>
    <col min="14" max="15" width="13.6640625" bestFit="1" customWidth="1"/>
  </cols>
  <sheetData>
    <row r="1" spans="1:15" x14ac:dyDescent="0.2">
      <c r="A1" s="9" t="s">
        <v>16</v>
      </c>
      <c r="B1" s="7" t="s">
        <v>6</v>
      </c>
      <c r="C1" s="9" t="s">
        <v>5</v>
      </c>
      <c r="D1" s="7" t="s">
        <v>15</v>
      </c>
      <c r="E1" s="7" t="s">
        <v>14</v>
      </c>
      <c r="F1" s="14" t="s">
        <v>67</v>
      </c>
      <c r="G1" s="14" t="s">
        <v>66</v>
      </c>
      <c r="H1" s="14" t="s">
        <v>65</v>
      </c>
      <c r="I1" s="14" t="s">
        <v>64</v>
      </c>
      <c r="J1" s="14" t="s">
        <v>63</v>
      </c>
      <c r="K1" s="14" t="s">
        <v>62</v>
      </c>
      <c r="L1" s="14" t="s">
        <v>61</v>
      </c>
      <c r="M1" s="14" t="s">
        <v>60</v>
      </c>
      <c r="N1" s="14" t="s">
        <v>59</v>
      </c>
      <c r="O1" s="14" t="s">
        <v>58</v>
      </c>
    </row>
    <row r="2" spans="1:15" x14ac:dyDescent="0.2">
      <c r="A2" s="12">
        <v>1</v>
      </c>
      <c r="B2" s="3" t="s">
        <v>0</v>
      </c>
      <c r="C2" s="3">
        <v>10</v>
      </c>
      <c r="D2" s="3">
        <v>20.86</v>
      </c>
      <c r="E2" s="3">
        <v>37</v>
      </c>
      <c r="F2" s="11">
        <v>17.850000000000001</v>
      </c>
      <c r="G2" s="11">
        <v>35.4</v>
      </c>
      <c r="H2" s="11">
        <v>17.97</v>
      </c>
      <c r="I2" s="11">
        <v>35.200000000000003</v>
      </c>
      <c r="J2" s="11">
        <v>17.61</v>
      </c>
      <c r="K2" s="11">
        <v>35.799999999999997</v>
      </c>
      <c r="L2" s="11">
        <v>18.809999999999999</v>
      </c>
      <c r="M2" s="11">
        <v>36.200000000000003</v>
      </c>
      <c r="N2" s="11">
        <v>19.25</v>
      </c>
      <c r="O2" s="11">
        <v>36.799999999999997</v>
      </c>
    </row>
    <row r="3" spans="1:15" x14ac:dyDescent="0.2">
      <c r="A3" s="12">
        <v>2</v>
      </c>
      <c r="B3" s="3" t="s">
        <v>0</v>
      </c>
      <c r="C3" s="3">
        <v>10</v>
      </c>
      <c r="D3" s="3">
        <v>22.02</v>
      </c>
      <c r="E3" s="3">
        <v>37.200000000000003</v>
      </c>
      <c r="F3" s="11">
        <v>18.100000000000001</v>
      </c>
      <c r="G3" s="11">
        <v>35.299999999999997</v>
      </c>
      <c r="H3" s="11">
        <v>18.41</v>
      </c>
      <c r="I3" s="11">
        <v>35.4</v>
      </c>
      <c r="J3" s="11">
        <v>18.12</v>
      </c>
      <c r="K3" s="11">
        <v>35</v>
      </c>
      <c r="L3" s="11">
        <v>19.23</v>
      </c>
      <c r="M3" s="11">
        <v>36.299999999999997</v>
      </c>
      <c r="N3" s="11">
        <v>19.89</v>
      </c>
      <c r="O3" s="11">
        <v>36.700000000000003</v>
      </c>
    </row>
    <row r="4" spans="1:15" x14ac:dyDescent="0.2">
      <c r="A4" s="12">
        <v>3</v>
      </c>
      <c r="B4" s="3" t="s">
        <v>0</v>
      </c>
      <c r="C4" s="3">
        <v>10</v>
      </c>
      <c r="D4" s="3">
        <v>19.829999999999998</v>
      </c>
      <c r="E4" s="3">
        <v>36.4</v>
      </c>
      <c r="F4" s="11">
        <v>17.170000000000002</v>
      </c>
      <c r="G4" s="11">
        <v>35.700000000000003</v>
      </c>
      <c r="H4" s="11">
        <v>17.579999999999998</v>
      </c>
      <c r="I4" s="11">
        <v>36.6</v>
      </c>
      <c r="J4" s="11">
        <v>17.420000000000002</v>
      </c>
      <c r="K4" s="11">
        <v>36</v>
      </c>
      <c r="L4" s="11">
        <v>18.02</v>
      </c>
      <c r="M4" s="11">
        <v>36.1</v>
      </c>
      <c r="N4" s="11">
        <v>18.75</v>
      </c>
      <c r="O4" s="11">
        <v>37.200000000000003</v>
      </c>
    </row>
    <row r="5" spans="1:15" x14ac:dyDescent="0.2">
      <c r="A5" s="12">
        <v>4</v>
      </c>
      <c r="B5" s="3" t="s">
        <v>4</v>
      </c>
      <c r="C5" s="3">
        <v>10</v>
      </c>
      <c r="D5" s="3">
        <v>22.31</v>
      </c>
      <c r="E5" s="3">
        <v>37.799999999999997</v>
      </c>
      <c r="F5" s="11">
        <v>18.7</v>
      </c>
      <c r="G5" s="11" t="s">
        <v>33</v>
      </c>
      <c r="H5" s="11">
        <v>18.63</v>
      </c>
      <c r="I5" s="11" t="s">
        <v>33</v>
      </c>
      <c r="J5" s="11">
        <v>18.84</v>
      </c>
      <c r="K5" s="11" t="s">
        <v>33</v>
      </c>
      <c r="L5" s="11">
        <v>19.59</v>
      </c>
      <c r="M5" s="11" t="s">
        <v>33</v>
      </c>
      <c r="N5" s="11">
        <v>20.11</v>
      </c>
      <c r="O5" s="11" t="s">
        <v>33</v>
      </c>
    </row>
    <row r="6" spans="1:15" x14ac:dyDescent="0.2">
      <c r="A6" s="12">
        <v>5</v>
      </c>
      <c r="B6" s="3" t="s">
        <v>4</v>
      </c>
      <c r="C6" s="3">
        <v>10</v>
      </c>
      <c r="D6" s="3">
        <v>22.81</v>
      </c>
      <c r="E6" s="3">
        <v>38.299999999999997</v>
      </c>
      <c r="F6" s="11">
        <v>19.420000000000002</v>
      </c>
      <c r="G6" s="11">
        <v>37.1</v>
      </c>
      <c r="H6" s="11">
        <v>19.71</v>
      </c>
      <c r="I6" s="11">
        <v>36.9</v>
      </c>
      <c r="J6" s="11">
        <v>19.84</v>
      </c>
      <c r="K6" s="11">
        <v>37.4</v>
      </c>
      <c r="L6" s="11">
        <v>19.78</v>
      </c>
      <c r="M6" s="11">
        <v>36.9</v>
      </c>
      <c r="N6" s="11">
        <v>20.09</v>
      </c>
      <c r="O6" s="11">
        <v>37.1</v>
      </c>
    </row>
    <row r="7" spans="1:15" x14ac:dyDescent="0.2">
      <c r="A7" s="12">
        <v>6</v>
      </c>
      <c r="B7" s="3" t="s">
        <v>4</v>
      </c>
      <c r="C7" s="3">
        <v>10</v>
      </c>
      <c r="D7" s="3">
        <v>20.82</v>
      </c>
      <c r="E7" s="3">
        <v>36.799999999999997</v>
      </c>
      <c r="F7" s="11">
        <v>17.13</v>
      </c>
      <c r="G7" s="11">
        <v>36</v>
      </c>
      <c r="H7" s="11">
        <v>17.399999999999999</v>
      </c>
      <c r="I7" s="11">
        <v>36.1</v>
      </c>
      <c r="J7" s="11">
        <v>17.399999999999999</v>
      </c>
      <c r="K7" s="11">
        <v>36.799999999999997</v>
      </c>
      <c r="L7" s="11">
        <v>17.98</v>
      </c>
      <c r="M7" s="11">
        <v>36.1</v>
      </c>
      <c r="N7" s="11">
        <v>18.63</v>
      </c>
      <c r="O7" s="11">
        <v>36.1</v>
      </c>
    </row>
    <row r="8" spans="1:15" x14ac:dyDescent="0.2">
      <c r="A8" s="12">
        <v>7</v>
      </c>
      <c r="B8" s="3" t="s">
        <v>3</v>
      </c>
      <c r="C8" s="3">
        <v>10</v>
      </c>
      <c r="D8" s="3">
        <v>21.8</v>
      </c>
      <c r="E8" s="3">
        <v>37.6</v>
      </c>
      <c r="F8" s="11">
        <v>18.739999999999998</v>
      </c>
      <c r="G8" s="11">
        <v>35</v>
      </c>
      <c r="H8" s="11">
        <v>18.57</v>
      </c>
      <c r="I8" s="11">
        <v>35.5</v>
      </c>
      <c r="J8" s="11">
        <v>18.77</v>
      </c>
      <c r="K8" s="11">
        <v>36.299999999999997</v>
      </c>
      <c r="L8" s="11">
        <v>19.27</v>
      </c>
      <c r="M8" s="11">
        <v>36.1</v>
      </c>
      <c r="N8" s="11">
        <v>19.34</v>
      </c>
      <c r="O8" s="11">
        <v>37.1</v>
      </c>
    </row>
    <row r="9" spans="1:15" x14ac:dyDescent="0.2">
      <c r="A9" s="12">
        <v>8</v>
      </c>
      <c r="B9" s="3" t="s">
        <v>3</v>
      </c>
      <c r="C9" s="3">
        <v>10</v>
      </c>
      <c r="D9" s="3">
        <v>22.45</v>
      </c>
      <c r="E9" s="3">
        <v>37.299999999999997</v>
      </c>
      <c r="F9" s="11">
        <v>19.489999999999998</v>
      </c>
      <c r="G9" s="11">
        <v>36.1</v>
      </c>
      <c r="H9" s="11">
        <v>19.48</v>
      </c>
      <c r="I9" s="11">
        <v>36</v>
      </c>
      <c r="J9" s="11">
        <v>19.41</v>
      </c>
      <c r="K9" s="11">
        <v>36.4</v>
      </c>
      <c r="L9" s="11">
        <v>20.61</v>
      </c>
      <c r="M9" s="11">
        <v>36.5</v>
      </c>
      <c r="N9" s="11">
        <v>20.53</v>
      </c>
      <c r="O9" s="11">
        <v>36.799999999999997</v>
      </c>
    </row>
    <row r="10" spans="1:15" x14ac:dyDescent="0.2">
      <c r="A10" s="12">
        <v>9</v>
      </c>
      <c r="B10" s="3" t="s">
        <v>3</v>
      </c>
      <c r="C10" s="3">
        <v>10</v>
      </c>
      <c r="D10" s="3">
        <v>21.16</v>
      </c>
      <c r="E10" s="3">
        <v>37.200000000000003</v>
      </c>
      <c r="F10" s="11">
        <v>17.95</v>
      </c>
      <c r="G10" s="11">
        <v>35.5</v>
      </c>
      <c r="H10" s="11">
        <v>17.87</v>
      </c>
      <c r="I10" s="11">
        <v>35.799999999999997</v>
      </c>
      <c r="J10" s="11">
        <v>17.78</v>
      </c>
      <c r="K10" s="11">
        <v>35.6</v>
      </c>
      <c r="L10" s="11">
        <v>18.38</v>
      </c>
      <c r="M10" s="11">
        <v>36.299999999999997</v>
      </c>
      <c r="N10" s="11">
        <v>18.39</v>
      </c>
      <c r="O10" s="11">
        <v>36.4</v>
      </c>
    </row>
    <row r="11" spans="1:15" x14ac:dyDescent="0.2">
      <c r="A11" s="12">
        <v>10</v>
      </c>
      <c r="B11" s="3" t="s">
        <v>2</v>
      </c>
      <c r="C11" s="3">
        <v>10</v>
      </c>
      <c r="D11" s="3">
        <v>22.37</v>
      </c>
      <c r="E11" s="3">
        <v>37.299999999999997</v>
      </c>
      <c r="F11" s="11">
        <v>19.190000000000001</v>
      </c>
      <c r="G11" s="11">
        <v>36.700000000000003</v>
      </c>
      <c r="H11" s="11">
        <v>19.34</v>
      </c>
      <c r="I11" s="11">
        <v>36</v>
      </c>
      <c r="J11" s="11">
        <v>19.02</v>
      </c>
      <c r="K11" s="11">
        <v>36</v>
      </c>
      <c r="L11" s="11">
        <v>20.010000000000002</v>
      </c>
      <c r="M11" s="11">
        <v>36</v>
      </c>
      <c r="N11" s="11">
        <v>20.3</v>
      </c>
      <c r="O11" s="11">
        <v>36.9</v>
      </c>
    </row>
    <row r="12" spans="1:15" x14ac:dyDescent="0.2">
      <c r="A12" s="12">
        <v>11</v>
      </c>
      <c r="B12" s="3" t="s">
        <v>2</v>
      </c>
      <c r="C12" s="3">
        <v>10</v>
      </c>
      <c r="D12" s="3">
        <v>21.12</v>
      </c>
      <c r="E12" s="3">
        <v>37.4</v>
      </c>
      <c r="F12" s="11">
        <v>18.23</v>
      </c>
      <c r="G12" s="11">
        <v>35.700000000000003</v>
      </c>
      <c r="H12" s="11">
        <v>18.309999999999999</v>
      </c>
      <c r="I12" s="11">
        <v>35.5</v>
      </c>
      <c r="J12" s="11">
        <v>18.13</v>
      </c>
      <c r="K12" s="11">
        <v>35.6</v>
      </c>
      <c r="L12" s="11">
        <v>18.88</v>
      </c>
      <c r="M12" s="11">
        <v>36.4</v>
      </c>
      <c r="N12" s="11">
        <v>19.440000000000001</v>
      </c>
      <c r="O12" s="11">
        <v>37</v>
      </c>
    </row>
    <row r="13" spans="1:15" x14ac:dyDescent="0.2">
      <c r="A13" s="12">
        <v>12</v>
      </c>
      <c r="B13" s="3" t="s">
        <v>2</v>
      </c>
      <c r="C13" s="3">
        <v>10</v>
      </c>
      <c r="D13" s="3">
        <v>20.56</v>
      </c>
      <c r="E13" s="3">
        <v>36.700000000000003</v>
      </c>
      <c r="F13" s="11">
        <v>17.88</v>
      </c>
      <c r="G13" s="11">
        <v>36</v>
      </c>
      <c r="H13" s="11">
        <v>17.88</v>
      </c>
      <c r="I13" s="11">
        <v>36.1</v>
      </c>
      <c r="J13" s="11">
        <v>17.670000000000002</v>
      </c>
      <c r="K13" s="11">
        <v>35.5</v>
      </c>
      <c r="L13" s="11">
        <v>18.21</v>
      </c>
      <c r="M13" s="11">
        <v>36</v>
      </c>
      <c r="N13" s="11">
        <v>18.61</v>
      </c>
      <c r="O13" s="11">
        <v>37.1</v>
      </c>
    </row>
    <row r="14" spans="1:15" x14ac:dyDescent="0.2">
      <c r="A14" s="12">
        <v>13</v>
      </c>
      <c r="B14" s="3" t="s">
        <v>1</v>
      </c>
      <c r="C14" s="3">
        <v>10</v>
      </c>
      <c r="D14" s="3">
        <v>23.31</v>
      </c>
      <c r="E14" s="3">
        <v>37.6</v>
      </c>
      <c r="F14" s="11">
        <v>20.18</v>
      </c>
      <c r="G14" s="11">
        <v>36.200000000000003</v>
      </c>
      <c r="H14" s="11">
        <v>20.3</v>
      </c>
      <c r="I14" s="11">
        <v>36</v>
      </c>
      <c r="J14" s="11">
        <v>20.43</v>
      </c>
      <c r="K14" s="11">
        <v>35.9</v>
      </c>
      <c r="L14" s="11">
        <v>20.84</v>
      </c>
      <c r="M14" s="11">
        <v>36.9</v>
      </c>
      <c r="N14" s="11">
        <v>21.76</v>
      </c>
      <c r="O14" s="11">
        <v>36.6</v>
      </c>
    </row>
    <row r="15" spans="1:15" x14ac:dyDescent="0.2">
      <c r="A15" s="12">
        <v>14</v>
      </c>
      <c r="B15" s="3" t="s">
        <v>1</v>
      </c>
      <c r="C15" s="3">
        <v>10</v>
      </c>
      <c r="D15" s="3">
        <v>21.91</v>
      </c>
      <c r="E15" s="3">
        <v>35.9</v>
      </c>
      <c r="F15" s="11">
        <v>18.7</v>
      </c>
      <c r="G15" s="11">
        <v>33.9</v>
      </c>
      <c r="H15" s="11">
        <v>18.670000000000002</v>
      </c>
      <c r="I15" s="11">
        <v>34.299999999999997</v>
      </c>
      <c r="J15" s="11">
        <v>18.41</v>
      </c>
      <c r="K15" s="11">
        <v>34.4</v>
      </c>
      <c r="L15" s="11">
        <v>18.97</v>
      </c>
      <c r="M15" s="11">
        <v>35.700000000000003</v>
      </c>
      <c r="N15" s="11">
        <v>19.510000000000002</v>
      </c>
      <c r="O15" s="11">
        <v>36.1</v>
      </c>
    </row>
    <row r="16" spans="1:15" x14ac:dyDescent="0.2">
      <c r="A16" s="10">
        <v>15</v>
      </c>
      <c r="B16" s="3" t="s">
        <v>1</v>
      </c>
      <c r="C16" s="3">
        <v>10</v>
      </c>
      <c r="D16" s="3">
        <v>20.79</v>
      </c>
      <c r="E16" s="3">
        <v>36.799999999999997</v>
      </c>
      <c r="F16" s="10">
        <v>17.21</v>
      </c>
      <c r="G16" s="10">
        <v>33.4</v>
      </c>
      <c r="H16" s="10">
        <v>17.25</v>
      </c>
      <c r="I16" s="10">
        <v>33.700000000000003</v>
      </c>
      <c r="J16" s="10">
        <v>17.190000000000001</v>
      </c>
      <c r="K16" s="10">
        <v>34.5</v>
      </c>
      <c r="L16" s="10">
        <v>17.649999999999999</v>
      </c>
      <c r="M16" s="10">
        <v>36.299999999999997</v>
      </c>
      <c r="N16" s="10">
        <v>18.32</v>
      </c>
      <c r="O16" s="10">
        <v>36.799999999999997</v>
      </c>
    </row>
    <row r="18" spans="1:9" x14ac:dyDescent="0.2">
      <c r="A18" s="6" t="s">
        <v>7</v>
      </c>
      <c r="B18" s="6" t="s">
        <v>6</v>
      </c>
      <c r="C18" s="6" t="s">
        <v>5</v>
      </c>
      <c r="D18" s="5" t="str">
        <f t="shared" ref="D18:D33" si="0">E1</f>
        <v xml:space="preserve">Temp (℃) 0h </v>
      </c>
      <c r="E18" s="5" t="str">
        <f>G1</f>
        <v xml:space="preserve">Temp (℃) 48h </v>
      </c>
      <c r="F18" s="5" t="str">
        <f>I1</f>
        <v xml:space="preserve">Temp (℃) 50h </v>
      </c>
      <c r="G18" s="4" t="str">
        <f>K1</f>
        <v xml:space="preserve">Temp (℃) 55h </v>
      </c>
      <c r="H18" s="8" t="str">
        <f>M1</f>
        <v xml:space="preserve">Temp (℃) 80h </v>
      </c>
      <c r="I18" s="15" t="str">
        <f>O1</f>
        <v xml:space="preserve">Temp (℃) 104h </v>
      </c>
    </row>
    <row r="19" spans="1:9" x14ac:dyDescent="0.2">
      <c r="A19" s="3">
        <v>1</v>
      </c>
      <c r="B19" s="3" t="s">
        <v>0</v>
      </c>
      <c r="C19" s="3">
        <v>10</v>
      </c>
      <c r="D19" s="3">
        <f t="shared" si="0"/>
        <v>37</v>
      </c>
      <c r="E19" s="3">
        <f>G2-E2</f>
        <v>-1.6000000000000014</v>
      </c>
      <c r="F19" s="3">
        <f>I2-E2</f>
        <v>-1.7999999999999972</v>
      </c>
      <c r="G19" s="2">
        <f>K2-E2</f>
        <v>-1.2000000000000028</v>
      </c>
      <c r="H19" s="2">
        <f>M2-E2</f>
        <v>-0.79999999999999716</v>
      </c>
      <c r="I19" s="2">
        <f>O2-E2</f>
        <v>-0.20000000000000284</v>
      </c>
    </row>
    <row r="20" spans="1:9" x14ac:dyDescent="0.2">
      <c r="A20" s="3">
        <f t="shared" ref="A20:A33" si="1">(A19+1)</f>
        <v>2</v>
      </c>
      <c r="B20" s="3" t="s">
        <v>0</v>
      </c>
      <c r="C20" s="3">
        <v>10</v>
      </c>
      <c r="D20" s="3">
        <f t="shared" si="0"/>
        <v>37.200000000000003</v>
      </c>
      <c r="E20" s="3">
        <f>G3-E3</f>
        <v>-1.9000000000000057</v>
      </c>
      <c r="F20" s="3">
        <f>I3-E3</f>
        <v>-1.8000000000000043</v>
      </c>
      <c r="G20" s="2">
        <f>K3-E3</f>
        <v>-2.2000000000000028</v>
      </c>
      <c r="H20" s="2">
        <f>M3-E3</f>
        <v>-0.90000000000000568</v>
      </c>
      <c r="I20" s="2">
        <f>O3-E3</f>
        <v>-0.5</v>
      </c>
    </row>
    <row r="21" spans="1:9" x14ac:dyDescent="0.2">
      <c r="A21" s="3">
        <f t="shared" si="1"/>
        <v>3</v>
      </c>
      <c r="B21" s="3" t="s">
        <v>0</v>
      </c>
      <c r="C21" s="3">
        <v>10</v>
      </c>
      <c r="D21" s="3">
        <f t="shared" si="0"/>
        <v>36.4</v>
      </c>
      <c r="E21" s="3">
        <f>G4-E4</f>
        <v>-0.69999999999999574</v>
      </c>
      <c r="F21" s="3">
        <f>I4-E4</f>
        <v>0.20000000000000284</v>
      </c>
      <c r="G21" s="2">
        <f>K4-E4</f>
        <v>-0.39999999999999858</v>
      </c>
      <c r="H21" s="2">
        <f>M4-E4</f>
        <v>-0.29999999999999716</v>
      </c>
      <c r="I21" s="2">
        <f>O4-E4</f>
        <v>0.80000000000000426</v>
      </c>
    </row>
    <row r="22" spans="1:9" x14ac:dyDescent="0.2">
      <c r="A22" s="3">
        <f t="shared" si="1"/>
        <v>4</v>
      </c>
      <c r="B22" s="3" t="s">
        <v>4</v>
      </c>
      <c r="C22" s="3">
        <v>10</v>
      </c>
      <c r="D22" s="3">
        <f t="shared" si="0"/>
        <v>37.799999999999997</v>
      </c>
      <c r="E22" s="3"/>
      <c r="F22" s="3"/>
      <c r="G22" s="2"/>
      <c r="H22" s="2"/>
      <c r="I22" s="2"/>
    </row>
    <row r="23" spans="1:9" x14ac:dyDescent="0.2">
      <c r="A23" s="3">
        <f t="shared" si="1"/>
        <v>5</v>
      </c>
      <c r="B23" s="3" t="s">
        <v>4</v>
      </c>
      <c r="C23" s="3">
        <v>10</v>
      </c>
      <c r="D23" s="3">
        <f t="shared" si="0"/>
        <v>38.299999999999997</v>
      </c>
      <c r="E23" s="3">
        <f t="shared" ref="E23:E33" si="2">G6-E6</f>
        <v>-1.1999999999999957</v>
      </c>
      <c r="F23" s="3">
        <f t="shared" ref="F23:F33" si="3">I6-E6</f>
        <v>-1.3999999999999986</v>
      </c>
      <c r="G23" s="2">
        <f t="shared" ref="G23:G33" si="4">K6-E6</f>
        <v>-0.89999999999999858</v>
      </c>
      <c r="H23" s="2">
        <f t="shared" ref="H23:H33" si="5">M6-E6</f>
        <v>-1.3999999999999986</v>
      </c>
      <c r="I23" s="2">
        <f t="shared" ref="I23:I33" si="6">O6-E6</f>
        <v>-1.1999999999999957</v>
      </c>
    </row>
    <row r="24" spans="1:9" x14ac:dyDescent="0.2">
      <c r="A24" s="3">
        <f t="shared" si="1"/>
        <v>6</v>
      </c>
      <c r="B24" s="3" t="s">
        <v>4</v>
      </c>
      <c r="C24" s="3">
        <v>10</v>
      </c>
      <c r="D24" s="3">
        <f t="shared" si="0"/>
        <v>36.799999999999997</v>
      </c>
      <c r="E24" s="3">
        <f t="shared" si="2"/>
        <v>-0.79999999999999716</v>
      </c>
      <c r="F24" s="3">
        <f t="shared" si="3"/>
        <v>-0.69999999999999574</v>
      </c>
      <c r="G24" s="2">
        <f t="shared" si="4"/>
        <v>0</v>
      </c>
      <c r="H24" s="2">
        <f t="shared" si="5"/>
        <v>-0.69999999999999574</v>
      </c>
      <c r="I24" s="2">
        <f t="shared" si="6"/>
        <v>-0.69999999999999574</v>
      </c>
    </row>
    <row r="25" spans="1:9" x14ac:dyDescent="0.2">
      <c r="A25" s="3">
        <f t="shared" si="1"/>
        <v>7</v>
      </c>
      <c r="B25" s="3" t="s">
        <v>3</v>
      </c>
      <c r="C25" s="3">
        <v>10</v>
      </c>
      <c r="D25" s="3">
        <f t="shared" si="0"/>
        <v>37.6</v>
      </c>
      <c r="E25" s="3">
        <f t="shared" si="2"/>
        <v>-2.6000000000000014</v>
      </c>
      <c r="F25" s="3">
        <f t="shared" si="3"/>
        <v>-2.1000000000000014</v>
      </c>
      <c r="G25" s="2">
        <f t="shared" si="4"/>
        <v>-1.3000000000000043</v>
      </c>
      <c r="H25" s="2">
        <f t="shared" si="5"/>
        <v>-1.5</v>
      </c>
      <c r="I25" s="2">
        <f t="shared" si="6"/>
        <v>-0.5</v>
      </c>
    </row>
    <row r="26" spans="1:9" x14ac:dyDescent="0.2">
      <c r="A26" s="3">
        <f t="shared" si="1"/>
        <v>8</v>
      </c>
      <c r="B26" s="3" t="s">
        <v>3</v>
      </c>
      <c r="C26" s="3">
        <v>10</v>
      </c>
      <c r="D26" s="3">
        <f t="shared" si="0"/>
        <v>37.299999999999997</v>
      </c>
      <c r="E26" s="3">
        <f t="shared" si="2"/>
        <v>-1.1999999999999957</v>
      </c>
      <c r="F26" s="3">
        <f t="shared" si="3"/>
        <v>-1.2999999999999972</v>
      </c>
      <c r="G26" s="2">
        <f t="shared" si="4"/>
        <v>-0.89999999999999858</v>
      </c>
      <c r="H26" s="2">
        <f t="shared" si="5"/>
        <v>-0.79999999999999716</v>
      </c>
      <c r="I26" s="2">
        <f t="shared" si="6"/>
        <v>-0.5</v>
      </c>
    </row>
    <row r="27" spans="1:9" x14ac:dyDescent="0.2">
      <c r="A27" s="3">
        <f t="shared" si="1"/>
        <v>9</v>
      </c>
      <c r="B27" s="3" t="s">
        <v>3</v>
      </c>
      <c r="C27" s="3">
        <v>10</v>
      </c>
      <c r="D27" s="3">
        <f t="shared" si="0"/>
        <v>37.200000000000003</v>
      </c>
      <c r="E27" s="3">
        <f t="shared" si="2"/>
        <v>-1.7000000000000028</v>
      </c>
      <c r="F27" s="3">
        <f t="shared" si="3"/>
        <v>-1.4000000000000057</v>
      </c>
      <c r="G27" s="2">
        <f t="shared" si="4"/>
        <v>-1.6000000000000014</v>
      </c>
      <c r="H27" s="2">
        <f t="shared" si="5"/>
        <v>-0.90000000000000568</v>
      </c>
      <c r="I27" s="2">
        <f t="shared" si="6"/>
        <v>-0.80000000000000426</v>
      </c>
    </row>
    <row r="28" spans="1:9" x14ac:dyDescent="0.2">
      <c r="A28" s="3">
        <f t="shared" si="1"/>
        <v>10</v>
      </c>
      <c r="B28" s="3" t="s">
        <v>2</v>
      </c>
      <c r="C28" s="3">
        <v>10</v>
      </c>
      <c r="D28" s="3">
        <f t="shared" si="0"/>
        <v>37.299999999999997</v>
      </c>
      <c r="E28" s="3">
        <f t="shared" si="2"/>
        <v>-0.59999999999999432</v>
      </c>
      <c r="F28" s="3">
        <f t="shared" si="3"/>
        <v>-1.2999999999999972</v>
      </c>
      <c r="G28" s="2">
        <f t="shared" si="4"/>
        <v>-1.2999999999999972</v>
      </c>
      <c r="H28" s="2">
        <f t="shared" si="5"/>
        <v>-1.2999999999999972</v>
      </c>
      <c r="I28" s="2">
        <f t="shared" si="6"/>
        <v>-0.39999999999999858</v>
      </c>
    </row>
    <row r="29" spans="1:9" x14ac:dyDescent="0.2">
      <c r="A29" s="3">
        <f t="shared" si="1"/>
        <v>11</v>
      </c>
      <c r="B29" s="3" t="s">
        <v>2</v>
      </c>
      <c r="C29" s="3">
        <v>10</v>
      </c>
      <c r="D29" s="3">
        <f t="shared" si="0"/>
        <v>37.4</v>
      </c>
      <c r="E29" s="3">
        <f t="shared" si="2"/>
        <v>-1.6999999999999957</v>
      </c>
      <c r="F29" s="3">
        <f t="shared" si="3"/>
        <v>-1.8999999999999986</v>
      </c>
      <c r="G29" s="2">
        <f t="shared" si="4"/>
        <v>-1.7999999999999972</v>
      </c>
      <c r="H29" s="2">
        <f t="shared" si="5"/>
        <v>-1</v>
      </c>
      <c r="I29" s="2">
        <f t="shared" si="6"/>
        <v>-0.39999999999999858</v>
      </c>
    </row>
    <row r="30" spans="1:9" x14ac:dyDescent="0.2">
      <c r="A30" s="3">
        <f t="shared" si="1"/>
        <v>12</v>
      </c>
      <c r="B30" s="3" t="s">
        <v>2</v>
      </c>
      <c r="C30" s="3">
        <v>10</v>
      </c>
      <c r="D30" s="3">
        <f t="shared" si="0"/>
        <v>36.700000000000003</v>
      </c>
      <c r="E30" s="3">
        <f t="shared" si="2"/>
        <v>-0.70000000000000284</v>
      </c>
      <c r="F30" s="3">
        <f t="shared" si="3"/>
        <v>-0.60000000000000142</v>
      </c>
      <c r="G30" s="2">
        <f t="shared" si="4"/>
        <v>-1.2000000000000028</v>
      </c>
      <c r="H30" s="2">
        <f t="shared" si="5"/>
        <v>-0.70000000000000284</v>
      </c>
      <c r="I30" s="2">
        <f t="shared" si="6"/>
        <v>0.39999999999999858</v>
      </c>
    </row>
    <row r="31" spans="1:9" x14ac:dyDescent="0.2">
      <c r="A31" s="3">
        <f t="shared" si="1"/>
        <v>13</v>
      </c>
      <c r="B31" s="3" t="s">
        <v>1</v>
      </c>
      <c r="C31" s="3">
        <v>10</v>
      </c>
      <c r="D31" s="3">
        <f t="shared" si="0"/>
        <v>37.6</v>
      </c>
      <c r="E31" s="3">
        <f t="shared" si="2"/>
        <v>-1.3999999999999986</v>
      </c>
      <c r="F31" s="3">
        <f t="shared" si="3"/>
        <v>-1.6000000000000014</v>
      </c>
      <c r="G31" s="2">
        <f t="shared" si="4"/>
        <v>-1.7000000000000028</v>
      </c>
      <c r="H31" s="2">
        <f t="shared" si="5"/>
        <v>-0.70000000000000284</v>
      </c>
      <c r="I31" s="2">
        <f t="shared" si="6"/>
        <v>-1</v>
      </c>
    </row>
    <row r="32" spans="1:9" x14ac:dyDescent="0.2">
      <c r="A32" s="3">
        <f t="shared" si="1"/>
        <v>14</v>
      </c>
      <c r="B32" s="3" t="s">
        <v>1</v>
      </c>
      <c r="C32" s="3">
        <v>10</v>
      </c>
      <c r="D32" s="3">
        <f t="shared" si="0"/>
        <v>35.9</v>
      </c>
      <c r="E32" s="3">
        <f t="shared" si="2"/>
        <v>-2</v>
      </c>
      <c r="F32" s="3">
        <f t="shared" si="3"/>
        <v>-1.6000000000000014</v>
      </c>
      <c r="G32" s="2">
        <f t="shared" si="4"/>
        <v>-1.5</v>
      </c>
      <c r="H32" s="2">
        <f t="shared" si="5"/>
        <v>-0.19999999999999574</v>
      </c>
      <c r="I32" s="2">
        <f t="shared" si="6"/>
        <v>0.20000000000000284</v>
      </c>
    </row>
    <row r="33" spans="1:9" x14ac:dyDescent="0.2">
      <c r="A33" s="3">
        <f t="shared" si="1"/>
        <v>15</v>
      </c>
      <c r="B33" s="3" t="s">
        <v>1</v>
      </c>
      <c r="C33" s="3">
        <v>10</v>
      </c>
      <c r="D33" s="3">
        <f t="shared" si="0"/>
        <v>36.799999999999997</v>
      </c>
      <c r="E33" s="3">
        <f t="shared" si="2"/>
        <v>-3.3999999999999986</v>
      </c>
      <c r="F33" s="3">
        <f t="shared" si="3"/>
        <v>-3.0999999999999943</v>
      </c>
      <c r="G33" s="2">
        <f t="shared" si="4"/>
        <v>-2.2999999999999972</v>
      </c>
      <c r="H33" s="2">
        <f t="shared" si="5"/>
        <v>-0.5</v>
      </c>
      <c r="I33" s="2">
        <f t="shared" si="6"/>
        <v>0</v>
      </c>
    </row>
    <row r="34" spans="1:9" x14ac:dyDescent="0.2">
      <c r="A34" s="1"/>
      <c r="B34" s="1"/>
      <c r="C34" s="1"/>
      <c r="D34" s="1"/>
      <c r="E34" s="1"/>
      <c r="F34" s="1"/>
    </row>
    <row r="35" spans="1:9" x14ac:dyDescent="0.2">
      <c r="A35" s="1"/>
      <c r="B35" s="1"/>
      <c r="C35" s="1"/>
      <c r="D35" s="1"/>
      <c r="E35" s="1"/>
      <c r="F35" s="1"/>
    </row>
    <row r="36" spans="1:9" x14ac:dyDescent="0.2">
      <c r="A36" s="1"/>
      <c r="B36" s="1"/>
      <c r="C36" s="1"/>
      <c r="D36" s="1"/>
      <c r="E36" s="1"/>
      <c r="F36" s="1"/>
    </row>
    <row r="37" spans="1:9" x14ac:dyDescent="0.2">
      <c r="A37" s="1"/>
      <c r="B37" s="1"/>
      <c r="C37" s="1"/>
      <c r="D37" s="1"/>
      <c r="E37" s="1"/>
      <c r="F37" s="1"/>
    </row>
    <row r="38" spans="1:9" x14ac:dyDescent="0.2">
      <c r="A38" s="1"/>
      <c r="B38" s="1"/>
      <c r="C38" s="1"/>
      <c r="D38" s="1"/>
      <c r="E38" s="1"/>
      <c r="F38" s="1"/>
    </row>
    <row r="39" spans="1:9" x14ac:dyDescent="0.2">
      <c r="A39" s="1"/>
      <c r="B39" s="1"/>
      <c r="C39" s="1"/>
      <c r="D39" s="1"/>
      <c r="E39" s="1"/>
      <c r="F39" s="1"/>
    </row>
    <row r="40" spans="1:9" x14ac:dyDescent="0.2">
      <c r="A40" s="1"/>
      <c r="B40" s="1"/>
      <c r="C40" s="1"/>
      <c r="D40" s="1"/>
      <c r="E40" s="1"/>
      <c r="F40" s="1"/>
    </row>
    <row r="41" spans="1:9" x14ac:dyDescent="0.2">
      <c r="A41" s="1"/>
      <c r="B41" s="1"/>
      <c r="C41" s="1"/>
      <c r="D41" s="1"/>
      <c r="E41" s="1"/>
      <c r="F41" s="1"/>
    </row>
    <row r="42" spans="1:9" x14ac:dyDescent="0.2">
      <c r="A42" s="1"/>
      <c r="B42" s="1"/>
      <c r="C42" s="1"/>
      <c r="D42" s="1"/>
      <c r="E42" s="1"/>
      <c r="F42" s="1"/>
    </row>
    <row r="43" spans="1:9" x14ac:dyDescent="0.2">
      <c r="A43" s="1"/>
      <c r="B43" s="1"/>
      <c r="C43" s="1"/>
      <c r="D43" s="1"/>
      <c r="E43" s="1"/>
      <c r="F43" s="1"/>
    </row>
    <row r="44" spans="1:9" x14ac:dyDescent="0.2">
      <c r="A44" s="1"/>
      <c r="B44" s="1"/>
      <c r="C44" s="1"/>
      <c r="D44" s="1"/>
      <c r="E44" s="1"/>
      <c r="F44" s="1"/>
    </row>
    <row r="45" spans="1:9" x14ac:dyDescent="0.2">
      <c r="A45" s="1"/>
      <c r="B45" s="1"/>
      <c r="C45" s="1"/>
      <c r="D45" s="1"/>
      <c r="E45" s="1"/>
      <c r="F45" s="1"/>
    </row>
    <row r="46" spans="1:9" x14ac:dyDescent="0.2">
      <c r="A46" s="1"/>
      <c r="B46" s="1"/>
      <c r="C46" s="1"/>
      <c r="D46" s="1"/>
      <c r="E46" s="1"/>
      <c r="F46" s="1"/>
    </row>
    <row r="47" spans="1:9" x14ac:dyDescent="0.2">
      <c r="A47" s="1"/>
      <c r="B47" s="1"/>
      <c r="C47" s="1"/>
      <c r="D47" s="1"/>
      <c r="E47" s="1"/>
      <c r="F47" s="1"/>
    </row>
    <row r="48" spans="1:9" x14ac:dyDescent="0.2">
      <c r="A48" s="1"/>
      <c r="B48" s="1"/>
      <c r="C48" s="1"/>
      <c r="D48" s="1"/>
      <c r="E48" s="1"/>
      <c r="F48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  <row r="63" spans="1:3" x14ac:dyDescent="0.2">
      <c r="A63" s="1"/>
      <c r="B63" s="1"/>
      <c r="C63" s="1"/>
    </row>
    <row r="64" spans="1:3" x14ac:dyDescent="0.2">
      <c r="A64" s="1"/>
      <c r="B64" s="1"/>
      <c r="C64" s="1"/>
    </row>
  </sheetData>
  <pageMargins left="0.7" right="0.7" top="0.75" bottom="0.75" header="0.3" footer="0.3"/>
  <pageSetup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EB251-DFEF-424F-AB4F-39A33AFD3508}">
  <dimension ref="A1:E7"/>
  <sheetViews>
    <sheetView zoomScale="150" zoomScaleNormal="150" workbookViewId="0">
      <selection sqref="A1:E7"/>
    </sheetView>
  </sheetViews>
  <sheetFormatPr baseColWidth="10" defaultRowHeight="16" x14ac:dyDescent="0.2"/>
  <sheetData>
    <row r="1" spans="1:5" x14ac:dyDescent="0.2">
      <c r="A1" s="29" t="s">
        <v>74</v>
      </c>
      <c r="B1" s="30"/>
      <c r="C1" s="30"/>
      <c r="D1" s="30"/>
      <c r="E1" s="30"/>
    </row>
    <row r="2" spans="1:5" x14ac:dyDescent="0.2">
      <c r="A2" s="31" t="s">
        <v>68</v>
      </c>
      <c r="B2" s="31" t="s">
        <v>70</v>
      </c>
      <c r="C2" s="31" t="s">
        <v>71</v>
      </c>
      <c r="D2" s="31" t="s">
        <v>72</v>
      </c>
      <c r="E2" s="31" t="s">
        <v>73</v>
      </c>
    </row>
    <row r="3" spans="1:5" x14ac:dyDescent="0.2">
      <c r="A3" s="32">
        <v>50</v>
      </c>
      <c r="B3" s="32">
        <v>0</v>
      </c>
      <c r="C3" s="32">
        <v>0</v>
      </c>
      <c r="D3" s="32">
        <v>0</v>
      </c>
      <c r="E3" s="32">
        <v>0</v>
      </c>
    </row>
    <row r="4" spans="1:5" x14ac:dyDescent="0.2">
      <c r="A4" s="32">
        <v>50</v>
      </c>
      <c r="B4" s="32">
        <v>0</v>
      </c>
      <c r="C4" s="32">
        <v>0</v>
      </c>
      <c r="D4" s="32">
        <v>0</v>
      </c>
      <c r="E4" s="32">
        <v>0</v>
      </c>
    </row>
    <row r="5" spans="1:5" x14ac:dyDescent="0.2">
      <c r="A5" s="32">
        <v>50</v>
      </c>
      <c r="B5" s="32">
        <v>0</v>
      </c>
      <c r="C5" s="32">
        <v>0</v>
      </c>
      <c r="D5" s="32">
        <v>0</v>
      </c>
      <c r="E5" s="32">
        <v>0</v>
      </c>
    </row>
    <row r="6" spans="1:5" x14ac:dyDescent="0.2">
      <c r="A6" s="32">
        <v>50</v>
      </c>
      <c r="B6" s="32">
        <v>0</v>
      </c>
      <c r="C6" s="32">
        <v>0</v>
      </c>
      <c r="D6" s="32">
        <v>0</v>
      </c>
      <c r="E6" s="32">
        <v>0</v>
      </c>
    </row>
    <row r="7" spans="1:5" x14ac:dyDescent="0.2">
      <c r="A7" s="32">
        <v>50</v>
      </c>
      <c r="B7" s="32">
        <v>0</v>
      </c>
      <c r="C7" s="32">
        <v>0</v>
      </c>
      <c r="D7" s="32">
        <v>0</v>
      </c>
      <c r="E7" s="3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S7A</vt:lpstr>
      <vt:lpstr>Figure S7B 0-6h</vt:lpstr>
      <vt:lpstr>Figure S7B 8-14h</vt:lpstr>
      <vt:lpstr>Figure S7B 16-22h</vt:lpstr>
      <vt:lpstr>Figure 4S1B 24-30h</vt:lpstr>
      <vt:lpstr>Figure 4S1B 32-38h</vt:lpstr>
      <vt:lpstr>Figure 4S1B 40-46</vt:lpstr>
      <vt:lpstr>Figure 4S1B 48-60h</vt:lpstr>
      <vt:lpstr>Figure 4S1C</vt:lpstr>
      <vt:lpstr>Figure 4S1D + 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Seufert</dc:creator>
  <cp:lastModifiedBy>Microsoft Office User</cp:lastModifiedBy>
  <dcterms:created xsi:type="dcterms:W3CDTF">2022-01-13T19:22:23Z</dcterms:created>
  <dcterms:modified xsi:type="dcterms:W3CDTF">2022-09-15T17:15:45Z</dcterms:modified>
</cp:coreProperties>
</file>