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oi\Manuscript\"/>
    </mc:Choice>
  </mc:AlternateContent>
  <bookViews>
    <workbookView xWindow="0" yWindow="0" windowWidth="28800" windowHeight="12300" activeTab="1"/>
  </bookViews>
  <sheets>
    <sheet name="Fig 4B 4C" sheetId="5" r:id="rId1"/>
    <sheet name="Fig 4D 4E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" i="5" l="1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51" i="5"/>
  <c r="AA52" i="5"/>
  <c r="AA53" i="5"/>
  <c r="AA54" i="5"/>
  <c r="AA55" i="5"/>
  <c r="AA56" i="5"/>
  <c r="AA57" i="5"/>
  <c r="AA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4" i="5"/>
  <c r="I15" i="7"/>
  <c r="J15" i="7"/>
  <c r="K15" i="7"/>
  <c r="H15" i="7"/>
  <c r="I14" i="7"/>
  <c r="J14" i="7"/>
  <c r="K14" i="7"/>
  <c r="H14" i="7"/>
  <c r="C15" i="7"/>
  <c r="D15" i="7"/>
  <c r="E15" i="7"/>
  <c r="B15" i="7"/>
  <c r="C14" i="7"/>
  <c r="D14" i="7"/>
  <c r="E14" i="7"/>
  <c r="B14" i="7"/>
</calcChain>
</file>

<file path=xl/sharedStrings.xml><?xml version="1.0" encoding="utf-8"?>
<sst xmlns="http://schemas.openxmlformats.org/spreadsheetml/2006/main" count="66" uniqueCount="26">
  <si>
    <t>Unit2</t>
  </si>
  <si>
    <t>Unit3</t>
  </si>
  <si>
    <t>Unit6</t>
  </si>
  <si>
    <t>Unit8</t>
  </si>
  <si>
    <t>Unit13</t>
  </si>
  <si>
    <t>Unit20</t>
  </si>
  <si>
    <t>Unit27</t>
  </si>
  <si>
    <t>Unit33</t>
  </si>
  <si>
    <t>Unit35</t>
  </si>
  <si>
    <t>Unit36</t>
  </si>
  <si>
    <t>Preceding silence (ms)</t>
  </si>
  <si>
    <t>Prob. next ISI is &lt; 6 ms</t>
  </si>
  <si>
    <t>Prob. previous ISI is &lt; 6 ms</t>
  </si>
  <si>
    <t>Single</t>
  </si>
  <si>
    <t>2</t>
  </si>
  <si>
    <t>3</t>
  </si>
  <si>
    <t>&gt;=4</t>
  </si>
  <si>
    <t>Mean</t>
  </si>
  <si>
    <t>SD</t>
  </si>
  <si>
    <t>Figure 4B - Probability Burst by Preceding Silence</t>
  </si>
  <si>
    <t>Figure 4C - Probability Burst by Proceeding Silence</t>
  </si>
  <si>
    <t>Proceeding silence (ms)</t>
  </si>
  <si>
    <t>Figure 4D - Preceeding Silence by Event Length</t>
  </si>
  <si>
    <t>Preceding Silence (s)</t>
  </si>
  <si>
    <t>Proceeding Silence (s)</t>
  </si>
  <si>
    <t>Figure 4E - Proceeding Silence by Event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</si>
</sst>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0" fillId="0" borderId="9" xfId="0" applyBorder="1"/>
    <xf numFmtId="0" fontId="0" fillId="0" borderId="11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/>
    <xf numFmtId="0" fontId="2" fillId="0" borderId="14" xfId="0" applyFont="1" applyBorder="1"/>
    <xf numFmtId="0" fontId="2" fillId="0" borderId="1" xfId="0" applyFont="1" applyBorder="1"/>
    <xf numFmtId="0" fontId="2" fillId="0" borderId="16" xfId="0" applyFont="1" applyBorder="1"/>
    <xf numFmtId="0" fontId="2" fillId="0" borderId="5" xfId="0" applyFont="1" applyBorder="1"/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3" xfId="0" applyFont="1" applyBorder="1"/>
    <xf numFmtId="0" fontId="2" fillId="0" borderId="15" xfId="0" applyFont="1" applyBorder="1"/>
    <xf numFmtId="0" fontId="2" fillId="0" borderId="18" xfId="0" applyFont="1" applyBorder="1" applyAlignment="1">
      <alignment horizontal="center"/>
    </xf>
    <xf numFmtId="0" fontId="0" fillId="0" borderId="0" xfId="0" applyBorder="1" applyAlignment="1"/>
    <xf numFmtId="0" fontId="1" fillId="0" borderId="0" xfId="0" applyFont="1" applyBorder="1" applyAlignment="1"/>
    <xf numFmtId="0" fontId="2" fillId="0" borderId="4" xfId="0" applyFont="1" applyBorder="1"/>
    <xf numFmtId="0" fontId="2" fillId="0" borderId="17" xfId="0" applyFont="1" applyBorder="1"/>
    <xf numFmtId="0" fontId="2" fillId="0" borderId="8" xfId="0" applyFont="1" applyBorder="1"/>
    <xf numFmtId="0" fontId="2" fillId="0" borderId="19" xfId="0" applyFont="1" applyBorder="1"/>
    <xf numFmtId="0" fontId="2" fillId="0" borderId="17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/>
    <xf numFmtId="0" fontId="0" fillId="0" borderId="14" xfId="0" applyBorder="1"/>
    <xf numFmtId="0" fontId="0" fillId="0" borderId="16" xfId="0" applyBorder="1"/>
    <xf numFmtId="0" fontId="2" fillId="0" borderId="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"/>
  <sheetViews>
    <sheetView workbookViewId="0">
      <selection activeCell="P12" sqref="P12"/>
    </sheetView>
  </sheetViews>
  <sheetFormatPr defaultRowHeight="15" x14ac:dyDescent="0.25"/>
  <cols>
    <col min="1" max="1" width="20.28515625" customWidth="1"/>
    <col min="15" max="15" width="20.85546875" customWidth="1"/>
  </cols>
  <sheetData>
    <row r="1" spans="1:27" ht="15.75" thickBot="1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O1" s="34" t="s">
        <v>20</v>
      </c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</row>
    <row r="2" spans="1:27" x14ac:dyDescent="0.25">
      <c r="A2" s="2"/>
      <c r="B2" s="38" t="s">
        <v>11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40"/>
      <c r="O2" s="2"/>
      <c r="P2" s="38" t="s">
        <v>12</v>
      </c>
      <c r="Q2" s="39"/>
      <c r="R2" s="39"/>
      <c r="S2" s="39"/>
      <c r="T2" s="39"/>
      <c r="U2" s="39"/>
      <c r="V2" s="39"/>
      <c r="W2" s="39"/>
      <c r="X2" s="39"/>
      <c r="Y2" s="39"/>
      <c r="Z2" s="39"/>
      <c r="AA2" s="40"/>
    </row>
    <row r="3" spans="1:27" x14ac:dyDescent="0.25">
      <c r="A3" s="15" t="s">
        <v>10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30" t="s">
        <v>9</v>
      </c>
      <c r="L3" s="10" t="s">
        <v>17</v>
      </c>
      <c r="M3" s="12" t="s">
        <v>18</v>
      </c>
      <c r="O3" s="15" t="s">
        <v>21</v>
      </c>
      <c r="P3" s="10" t="s">
        <v>0</v>
      </c>
      <c r="Q3" s="10" t="s">
        <v>1</v>
      </c>
      <c r="R3" s="10" t="s">
        <v>2</v>
      </c>
      <c r="S3" s="10" t="s">
        <v>3</v>
      </c>
      <c r="T3" s="10" t="s">
        <v>4</v>
      </c>
      <c r="U3" s="10" t="s">
        <v>5</v>
      </c>
      <c r="V3" s="10" t="s">
        <v>6</v>
      </c>
      <c r="W3" s="10" t="s">
        <v>7</v>
      </c>
      <c r="X3" s="10" t="s">
        <v>8</v>
      </c>
      <c r="Y3" s="30" t="s">
        <v>9</v>
      </c>
      <c r="Z3" s="32" t="s">
        <v>17</v>
      </c>
      <c r="AA3" s="22" t="s">
        <v>18</v>
      </c>
    </row>
    <row r="4" spans="1:27" x14ac:dyDescent="0.25">
      <c r="A4" s="13">
        <v>10</v>
      </c>
      <c r="B4" s="5">
        <v>0.41379310344827602</v>
      </c>
      <c r="C4" s="5">
        <v>0.466124661246612</v>
      </c>
      <c r="D4" s="5">
        <v>0.30569948186528501</v>
      </c>
      <c r="E4" s="5">
        <v>0.23699421965317899</v>
      </c>
      <c r="F4" s="5">
        <v>0.110429447852761</v>
      </c>
      <c r="G4" s="5">
        <v>0.47453083109919603</v>
      </c>
      <c r="H4" s="5">
        <v>0.422619047619048</v>
      </c>
      <c r="I4" s="5">
        <v>0.25550660792951502</v>
      </c>
      <c r="J4" s="5">
        <v>0.30563002680965101</v>
      </c>
      <c r="K4" s="9">
        <v>0.14971751412429399</v>
      </c>
      <c r="L4" s="5">
        <f>AVERAGE(B4:K4)</f>
        <v>0.31410449416478176</v>
      </c>
      <c r="M4" s="6">
        <f>_xlfn.STDEV.S(B4:K4)</f>
        <v>0.12849069968344748</v>
      </c>
      <c r="O4" s="13">
        <v>10</v>
      </c>
      <c r="P4" s="5">
        <v>0.45320197044334998</v>
      </c>
      <c r="Q4" s="5">
        <v>0.57723577235772405</v>
      </c>
      <c r="R4" s="5">
        <v>0.41709844559585502</v>
      </c>
      <c r="S4" s="5">
        <v>0.250481695568401</v>
      </c>
      <c r="T4" s="5">
        <v>0.14067278287461801</v>
      </c>
      <c r="U4" s="5">
        <v>0.50938337801608602</v>
      </c>
      <c r="V4" s="5">
        <v>0.50198412698412698</v>
      </c>
      <c r="W4" s="5">
        <v>0.27165932452276098</v>
      </c>
      <c r="X4" s="5">
        <v>0.37265415549597902</v>
      </c>
      <c r="Y4" s="9">
        <v>0.2</v>
      </c>
      <c r="Z4" s="1">
        <f>AVERAGE(P4:Y4)</f>
        <v>0.36943716518589009</v>
      </c>
      <c r="AA4" s="28">
        <f>_xlfn.STDEV.S(P4:Y4)</f>
        <v>0.14696386382144541</v>
      </c>
    </row>
    <row r="5" spans="1:27" x14ac:dyDescent="0.25">
      <c r="A5" s="13">
        <v>20</v>
      </c>
      <c r="B5" s="5">
        <v>0</v>
      </c>
      <c r="C5" s="5">
        <v>0</v>
      </c>
      <c r="D5" s="5">
        <v>0</v>
      </c>
      <c r="E5" s="5">
        <v>1.6260162601626001E-2</v>
      </c>
      <c r="F5" s="5">
        <v>4.8484848484848499E-2</v>
      </c>
      <c r="G5" s="5">
        <v>3.4090909090909102E-2</v>
      </c>
      <c r="H5" s="5">
        <v>5.6179775280898901E-3</v>
      </c>
      <c r="I5" s="5">
        <v>0.1</v>
      </c>
      <c r="J5" s="5">
        <v>0</v>
      </c>
      <c r="K5" s="9">
        <v>0</v>
      </c>
      <c r="L5" s="5">
        <f t="shared" ref="L5:L57" si="0">AVERAGE(B5:K5)</f>
        <v>2.0445389770547349E-2</v>
      </c>
      <c r="M5" s="6">
        <f t="shared" ref="M5:M57" si="1">_xlfn.STDEV.S(B5:K5)</f>
        <v>3.2708791794468083E-2</v>
      </c>
      <c r="O5" s="13">
        <v>20</v>
      </c>
      <c r="P5" s="5">
        <v>0.22727272727272699</v>
      </c>
      <c r="Q5" s="5">
        <v>0.32941176470588202</v>
      </c>
      <c r="R5" s="5">
        <v>0.19480519480519501</v>
      </c>
      <c r="S5" s="5">
        <v>4.0485829959514198E-2</v>
      </c>
      <c r="T5" s="5">
        <v>0.109090909090909</v>
      </c>
      <c r="U5" s="5">
        <v>0.229885057471264</v>
      </c>
      <c r="V5" s="5">
        <v>0.12921348314606701</v>
      </c>
      <c r="W5" s="5">
        <v>0.11111111111111099</v>
      </c>
      <c r="X5" s="5">
        <v>0.38461538461538503</v>
      </c>
      <c r="Y5" s="9">
        <v>0.19148936170212799</v>
      </c>
      <c r="Z5" s="1">
        <f t="shared" ref="Z5:Z57" si="2">AVERAGE(P5:Y5)</f>
        <v>0.19473808238801821</v>
      </c>
      <c r="AA5" s="28">
        <f t="shared" ref="AA5:AA57" si="3">_xlfn.STDEV.S(P5:Y5)</f>
        <v>0.1048336785259089</v>
      </c>
    </row>
    <row r="6" spans="1:27" x14ac:dyDescent="0.25">
      <c r="A6" s="13">
        <v>30</v>
      </c>
      <c r="B6" s="5">
        <v>0</v>
      </c>
      <c r="C6" s="5">
        <v>0</v>
      </c>
      <c r="D6" s="5">
        <v>0</v>
      </c>
      <c r="E6" s="5">
        <v>9.1743119266055103E-3</v>
      </c>
      <c r="F6" s="5">
        <v>2.7777777777777801E-2</v>
      </c>
      <c r="G6" s="5">
        <v>0</v>
      </c>
      <c r="H6" s="5">
        <v>0</v>
      </c>
      <c r="I6" s="5">
        <v>6.4516129032258104E-2</v>
      </c>
      <c r="J6" s="5">
        <v>0.16666666666666699</v>
      </c>
      <c r="K6" s="9">
        <v>1.6129032258064498E-2</v>
      </c>
      <c r="L6" s="5">
        <f t="shared" si="0"/>
        <v>2.8426391766137295E-2</v>
      </c>
      <c r="M6" s="6">
        <f t="shared" si="1"/>
        <v>5.2678722052589305E-2</v>
      </c>
      <c r="O6" s="13">
        <v>30</v>
      </c>
      <c r="P6" s="5">
        <v>0.28571428571428598</v>
      </c>
      <c r="Q6" s="5">
        <v>0.14285714285714299</v>
      </c>
      <c r="R6" s="5">
        <v>6.5789473684210495E-2</v>
      </c>
      <c r="S6" s="5">
        <v>2.2935779816513801E-2</v>
      </c>
      <c r="T6" s="5">
        <v>6.9444444444444503E-2</v>
      </c>
      <c r="U6" s="5">
        <v>0.10638297872340401</v>
      </c>
      <c r="V6" s="5">
        <v>4.4999999999999998E-2</v>
      </c>
      <c r="W6" s="5">
        <v>9.6774193548387094E-2</v>
      </c>
      <c r="X6" s="5">
        <v>0</v>
      </c>
      <c r="Y6" s="9">
        <v>1.6129032258064498E-2</v>
      </c>
      <c r="Z6" s="1">
        <f t="shared" si="2"/>
        <v>8.5102733104645348E-2</v>
      </c>
      <c r="AA6" s="28">
        <f t="shared" si="3"/>
        <v>8.3173599307544019E-2</v>
      </c>
    </row>
    <row r="7" spans="1:27" x14ac:dyDescent="0.25">
      <c r="A7" s="13">
        <v>40</v>
      </c>
      <c r="B7" s="5">
        <v>0</v>
      </c>
      <c r="C7" s="5">
        <v>0</v>
      </c>
      <c r="D7" s="5">
        <v>0</v>
      </c>
      <c r="E7" s="5">
        <v>2.5974025974026E-2</v>
      </c>
      <c r="F7" s="5">
        <v>0.04</v>
      </c>
      <c r="G7" s="5">
        <v>0</v>
      </c>
      <c r="H7" s="5">
        <v>9.0909090909090905E-3</v>
      </c>
      <c r="I7" s="5">
        <v>7.1428571428571397E-2</v>
      </c>
      <c r="J7" s="5">
        <v>0</v>
      </c>
      <c r="K7" s="9">
        <v>0</v>
      </c>
      <c r="L7" s="5">
        <f t="shared" si="0"/>
        <v>1.4649350649350652E-2</v>
      </c>
      <c r="M7" s="6">
        <f t="shared" si="1"/>
        <v>2.4297463802830613E-2</v>
      </c>
      <c r="O7" s="13">
        <v>40</v>
      </c>
      <c r="P7" s="5">
        <v>0.17499999999999999</v>
      </c>
      <c r="Q7" s="5">
        <v>4.8780487804878099E-2</v>
      </c>
      <c r="R7" s="5">
        <v>4.2253521126760597E-2</v>
      </c>
      <c r="S7" s="5">
        <v>1.9607843137254902E-2</v>
      </c>
      <c r="T7" s="5">
        <v>0.04</v>
      </c>
      <c r="U7" s="5">
        <v>0.19047619047618999</v>
      </c>
      <c r="V7" s="5">
        <v>2.27272727272727E-2</v>
      </c>
      <c r="W7" s="5">
        <v>0.128571428571429</v>
      </c>
      <c r="X7" s="5">
        <v>0</v>
      </c>
      <c r="Y7" s="9">
        <v>2.9850746268656699E-2</v>
      </c>
      <c r="Z7" s="1">
        <f t="shared" si="2"/>
        <v>6.9726749011244191E-2</v>
      </c>
      <c r="AA7" s="28">
        <f t="shared" si="3"/>
        <v>6.8617746032682683E-2</v>
      </c>
    </row>
    <row r="8" spans="1:27" x14ac:dyDescent="0.25">
      <c r="A8" s="13">
        <v>50</v>
      </c>
      <c r="B8" s="5">
        <v>0</v>
      </c>
      <c r="C8" s="5">
        <v>0</v>
      </c>
      <c r="D8" s="5">
        <v>0</v>
      </c>
      <c r="E8" s="5">
        <v>8.7719298245613996E-3</v>
      </c>
      <c r="F8" s="5">
        <v>5.8823529411764698E-2</v>
      </c>
      <c r="G8" s="5">
        <v>0</v>
      </c>
      <c r="H8" s="5">
        <v>4.8076923076923097E-3</v>
      </c>
      <c r="I8" s="5">
        <v>0.11267605633802801</v>
      </c>
      <c r="J8" s="5"/>
      <c r="K8" s="9">
        <v>1.8181818181818198E-2</v>
      </c>
      <c r="L8" s="5">
        <f t="shared" si="0"/>
        <v>2.2584558451540511E-2</v>
      </c>
      <c r="M8" s="6">
        <f t="shared" si="1"/>
        <v>3.8723668361315099E-2</v>
      </c>
      <c r="O8" s="13">
        <v>50</v>
      </c>
      <c r="P8" s="5">
        <v>0.105263157894737</v>
      </c>
      <c r="Q8" s="5">
        <v>7.5471698113207503E-2</v>
      </c>
      <c r="R8" s="5">
        <v>1.4705882352941201E-2</v>
      </c>
      <c r="S8" s="5">
        <v>1.7543859649122799E-2</v>
      </c>
      <c r="T8" s="5">
        <v>7.8431372549019607E-2</v>
      </c>
      <c r="U8" s="5">
        <v>0</v>
      </c>
      <c r="V8" s="5">
        <v>4.8076923076923097E-3</v>
      </c>
      <c r="W8" s="5">
        <v>5.7142857142857099E-2</v>
      </c>
      <c r="X8" s="5"/>
      <c r="Y8" s="9">
        <v>1.8181818181818198E-2</v>
      </c>
      <c r="Z8" s="1">
        <f t="shared" si="2"/>
        <v>4.1283148687932855E-2</v>
      </c>
      <c r="AA8" s="28">
        <f t="shared" si="3"/>
        <v>3.829515808658876E-2</v>
      </c>
    </row>
    <row r="9" spans="1:27" x14ac:dyDescent="0.25">
      <c r="A9" s="13">
        <v>60</v>
      </c>
      <c r="B9" s="5">
        <v>0</v>
      </c>
      <c r="C9" s="5">
        <v>0</v>
      </c>
      <c r="D9" s="5">
        <v>0</v>
      </c>
      <c r="E9" s="5">
        <v>3.2967032967033003E-2</v>
      </c>
      <c r="F9" s="5">
        <v>7.8431372549019607E-2</v>
      </c>
      <c r="G9" s="5">
        <v>0</v>
      </c>
      <c r="H9" s="5">
        <v>1.04712041884817E-2</v>
      </c>
      <c r="I9" s="5">
        <v>0.08</v>
      </c>
      <c r="J9" s="5"/>
      <c r="K9" s="9">
        <v>0</v>
      </c>
      <c r="L9" s="5">
        <f t="shared" si="0"/>
        <v>2.2429956633837147E-2</v>
      </c>
      <c r="M9" s="6">
        <f t="shared" si="1"/>
        <v>3.3948536397698889E-2</v>
      </c>
      <c r="O9" s="13">
        <v>60</v>
      </c>
      <c r="P9" s="5">
        <v>5.1282051282051301E-2</v>
      </c>
      <c r="Q9" s="5">
        <v>4.08163265306122E-2</v>
      </c>
      <c r="R9" s="5">
        <v>3.6363636363636397E-2</v>
      </c>
      <c r="S9" s="5">
        <v>2.1978021978022001E-2</v>
      </c>
      <c r="T9" s="5">
        <v>5.8823529411764698E-2</v>
      </c>
      <c r="U9" s="5">
        <v>0</v>
      </c>
      <c r="V9" s="5">
        <v>2.6178010471204199E-2</v>
      </c>
      <c r="W9" s="5">
        <v>0.1</v>
      </c>
      <c r="X9" s="5"/>
      <c r="Y9" s="9">
        <v>0</v>
      </c>
      <c r="Z9" s="1">
        <f t="shared" si="2"/>
        <v>3.7271286226365642E-2</v>
      </c>
      <c r="AA9" s="28">
        <f t="shared" si="3"/>
        <v>3.1113352533076254E-2</v>
      </c>
    </row>
    <row r="10" spans="1:27" x14ac:dyDescent="0.25">
      <c r="A10" s="13">
        <v>70</v>
      </c>
      <c r="B10" s="5">
        <v>0</v>
      </c>
      <c r="C10" s="5">
        <v>0</v>
      </c>
      <c r="D10" s="5">
        <v>0</v>
      </c>
      <c r="E10" s="5">
        <v>0</v>
      </c>
      <c r="F10" s="5">
        <v>5.2631578947368397E-2</v>
      </c>
      <c r="G10" s="5">
        <v>0</v>
      </c>
      <c r="H10" s="5">
        <v>5.5248618784530402E-3</v>
      </c>
      <c r="I10" s="5">
        <v>5.1724137931034503E-2</v>
      </c>
      <c r="J10" s="5"/>
      <c r="K10" s="9">
        <v>0.02</v>
      </c>
      <c r="L10" s="5">
        <f t="shared" si="0"/>
        <v>1.4431175417428437E-2</v>
      </c>
      <c r="M10" s="6">
        <f t="shared" si="1"/>
        <v>2.2365330957255087E-2</v>
      </c>
      <c r="O10" s="13">
        <v>70</v>
      </c>
      <c r="P10" s="5">
        <v>0</v>
      </c>
      <c r="Q10" s="5">
        <v>5.63380281690141E-2</v>
      </c>
      <c r="R10" s="5">
        <v>2.1276595744680899E-2</v>
      </c>
      <c r="S10" s="5">
        <v>4.0540540540540501E-2</v>
      </c>
      <c r="T10" s="5">
        <v>2.6315789473684199E-2</v>
      </c>
      <c r="U10" s="5">
        <v>4.1666666666666699E-2</v>
      </c>
      <c r="V10" s="5">
        <v>5.5248618784530402E-3</v>
      </c>
      <c r="W10" s="5">
        <v>8.6206896551724102E-2</v>
      </c>
      <c r="X10" s="5"/>
      <c r="Y10" s="9">
        <v>0</v>
      </c>
      <c r="Z10" s="1">
        <f t="shared" si="2"/>
        <v>3.0874375447195949E-2</v>
      </c>
      <c r="AA10" s="28">
        <f t="shared" si="3"/>
        <v>2.8683496642395886E-2</v>
      </c>
    </row>
    <row r="11" spans="1:27" x14ac:dyDescent="0.25">
      <c r="A11" s="13">
        <v>80</v>
      </c>
      <c r="B11" s="5">
        <v>0</v>
      </c>
      <c r="C11" s="5">
        <v>0</v>
      </c>
      <c r="D11" s="5">
        <v>2.5641025641025599E-2</v>
      </c>
      <c r="E11" s="5">
        <v>2.0833333333333301E-2</v>
      </c>
      <c r="F11" s="5">
        <v>0.108108108108108</v>
      </c>
      <c r="G11" s="5">
        <v>0</v>
      </c>
      <c r="H11" s="5">
        <v>0</v>
      </c>
      <c r="I11" s="5">
        <v>0.107142857142857</v>
      </c>
      <c r="J11" s="5"/>
      <c r="K11" s="9">
        <v>0</v>
      </c>
      <c r="L11" s="5">
        <f t="shared" si="0"/>
        <v>2.9080591580591546E-2</v>
      </c>
      <c r="M11" s="6">
        <f t="shared" si="1"/>
        <v>4.561704394885753E-2</v>
      </c>
      <c r="O11" s="13">
        <v>80</v>
      </c>
      <c r="P11" s="5">
        <v>0</v>
      </c>
      <c r="Q11" s="5">
        <v>2.04081632653061E-2</v>
      </c>
      <c r="R11" s="5">
        <v>2.5641025641025599E-2</v>
      </c>
      <c r="S11" s="5">
        <v>2.0833333333333301E-2</v>
      </c>
      <c r="T11" s="5">
        <v>0.162162162162162</v>
      </c>
      <c r="U11" s="5">
        <v>3.7037037037037E-2</v>
      </c>
      <c r="V11" s="5">
        <v>2.04081632653061E-2</v>
      </c>
      <c r="W11" s="5">
        <v>8.9285714285714302E-2</v>
      </c>
      <c r="X11" s="5"/>
      <c r="Y11" s="9">
        <v>2.0833333333333301E-2</v>
      </c>
      <c r="Z11" s="1">
        <f t="shared" si="2"/>
        <v>4.4067659147024187E-2</v>
      </c>
      <c r="AA11" s="28">
        <f t="shared" si="3"/>
        <v>5.0647216715261997E-2</v>
      </c>
    </row>
    <row r="12" spans="1:27" x14ac:dyDescent="0.25">
      <c r="A12" s="13">
        <v>90</v>
      </c>
      <c r="B12" s="5">
        <v>0</v>
      </c>
      <c r="C12" s="5">
        <v>0</v>
      </c>
      <c r="D12" s="5">
        <v>0</v>
      </c>
      <c r="E12" s="5">
        <v>0</v>
      </c>
      <c r="F12" s="5">
        <v>0.18518518518518501</v>
      </c>
      <c r="G12" s="5">
        <v>0</v>
      </c>
      <c r="H12" s="5">
        <v>0</v>
      </c>
      <c r="I12" s="5">
        <v>6.4516129032258104E-2</v>
      </c>
      <c r="J12" s="5"/>
      <c r="K12" s="9">
        <v>0</v>
      </c>
      <c r="L12" s="5">
        <f t="shared" si="0"/>
        <v>2.7744590468604793E-2</v>
      </c>
      <c r="M12" s="6">
        <f t="shared" si="1"/>
        <v>6.277740737612425E-2</v>
      </c>
      <c r="O12" s="13">
        <v>90</v>
      </c>
      <c r="P12" s="5">
        <v>0</v>
      </c>
      <c r="Q12" s="5">
        <v>1.1764705882352899E-2</v>
      </c>
      <c r="R12" s="5">
        <v>5.1282051282051301E-2</v>
      </c>
      <c r="S12" s="5">
        <v>0.14893617021276601</v>
      </c>
      <c r="T12" s="5">
        <v>7.4074074074074098E-2</v>
      </c>
      <c r="U12" s="5">
        <v>4.1666666666666699E-2</v>
      </c>
      <c r="V12" s="5">
        <v>6.8027210884353704E-3</v>
      </c>
      <c r="W12" s="5">
        <v>9.6774193548387094E-2</v>
      </c>
      <c r="X12" s="5"/>
      <c r="Y12" s="9">
        <v>0</v>
      </c>
      <c r="Z12" s="1">
        <f t="shared" si="2"/>
        <v>4.7922286972748168E-2</v>
      </c>
      <c r="AA12" s="28">
        <f t="shared" si="3"/>
        <v>5.1132096939866964E-2</v>
      </c>
    </row>
    <row r="13" spans="1:27" x14ac:dyDescent="0.25">
      <c r="A13" s="13">
        <v>100</v>
      </c>
      <c r="B13" s="5">
        <v>0</v>
      </c>
      <c r="C13" s="5">
        <v>0</v>
      </c>
      <c r="D13" s="5">
        <v>0</v>
      </c>
      <c r="E13" s="5">
        <v>0</v>
      </c>
      <c r="F13" s="5">
        <v>2.7777777777777801E-2</v>
      </c>
      <c r="G13" s="5">
        <v>0.04</v>
      </c>
      <c r="H13" s="5">
        <v>0</v>
      </c>
      <c r="I13" s="5">
        <v>7.69230769230769E-2</v>
      </c>
      <c r="J13" s="5">
        <v>0</v>
      </c>
      <c r="K13" s="9">
        <v>0</v>
      </c>
      <c r="L13" s="5">
        <f t="shared" si="0"/>
        <v>1.4470085470085469E-2</v>
      </c>
      <c r="M13" s="6">
        <f t="shared" si="1"/>
        <v>2.6235961254374638E-2</v>
      </c>
      <c r="O13" s="13">
        <v>100</v>
      </c>
      <c r="P13" s="5">
        <v>3.5714285714285698E-2</v>
      </c>
      <c r="Q13" s="5">
        <v>1.26582278481013E-2</v>
      </c>
      <c r="R13" s="5">
        <v>0</v>
      </c>
      <c r="S13" s="5">
        <v>9.7560975609756101E-2</v>
      </c>
      <c r="T13" s="5">
        <v>8.3333333333333301E-2</v>
      </c>
      <c r="U13" s="5">
        <v>0</v>
      </c>
      <c r="V13" s="5">
        <v>1.8181818181818198E-2</v>
      </c>
      <c r="W13" s="5">
        <v>0.134615384615385</v>
      </c>
      <c r="X13" s="5">
        <v>0</v>
      </c>
      <c r="Y13" s="9">
        <v>0</v>
      </c>
      <c r="Z13" s="1">
        <f t="shared" si="2"/>
        <v>3.8206402530267955E-2</v>
      </c>
      <c r="AA13" s="28">
        <f t="shared" si="3"/>
        <v>4.9162901197282685E-2</v>
      </c>
    </row>
    <row r="14" spans="1:27" x14ac:dyDescent="0.25">
      <c r="A14" s="13">
        <v>110</v>
      </c>
      <c r="B14" s="5">
        <v>2.1739130434782601E-2</v>
      </c>
      <c r="C14" s="5">
        <v>0</v>
      </c>
      <c r="D14" s="5">
        <v>0</v>
      </c>
      <c r="E14" s="5">
        <v>0</v>
      </c>
      <c r="F14" s="5">
        <v>0.105263157894737</v>
      </c>
      <c r="G14" s="5">
        <v>0</v>
      </c>
      <c r="H14" s="5">
        <v>0</v>
      </c>
      <c r="I14" s="5">
        <v>0.108108108108108</v>
      </c>
      <c r="J14" s="5"/>
      <c r="K14" s="9">
        <v>0</v>
      </c>
      <c r="L14" s="5">
        <f t="shared" si="0"/>
        <v>2.6123377381958621E-2</v>
      </c>
      <c r="M14" s="6">
        <f t="shared" si="1"/>
        <v>4.6230952331994452E-2</v>
      </c>
      <c r="O14" s="13">
        <v>110</v>
      </c>
      <c r="P14" s="5">
        <v>2.1739130434782601E-2</v>
      </c>
      <c r="Q14" s="5">
        <v>3.6144578313252997E-2</v>
      </c>
      <c r="R14" s="5">
        <v>0</v>
      </c>
      <c r="S14" s="5">
        <v>3.3333333333333298E-2</v>
      </c>
      <c r="T14" s="5">
        <v>0.157894736842105</v>
      </c>
      <c r="U14" s="5">
        <v>0</v>
      </c>
      <c r="V14" s="5">
        <v>1.9801980198019799E-2</v>
      </c>
      <c r="W14" s="5">
        <v>0.108108108108108</v>
      </c>
      <c r="X14" s="5"/>
      <c r="Y14" s="9">
        <v>0</v>
      </c>
      <c r="Z14" s="1">
        <f t="shared" si="2"/>
        <v>4.1891318581066858E-2</v>
      </c>
      <c r="AA14" s="28">
        <f t="shared" si="3"/>
        <v>5.4893553439116678E-2</v>
      </c>
    </row>
    <row r="15" spans="1:27" x14ac:dyDescent="0.25">
      <c r="A15" s="13">
        <v>120</v>
      </c>
      <c r="B15" s="5">
        <v>0</v>
      </c>
      <c r="C15" s="5">
        <v>0</v>
      </c>
      <c r="D15" s="5">
        <v>2.5641025641025599E-2</v>
      </c>
      <c r="E15" s="5">
        <v>0</v>
      </c>
      <c r="F15" s="5">
        <v>0.14285714285714299</v>
      </c>
      <c r="G15" s="5">
        <v>0</v>
      </c>
      <c r="H15" s="5">
        <v>0.01</v>
      </c>
      <c r="I15" s="5">
        <v>0.14285714285714299</v>
      </c>
      <c r="J15" s="5"/>
      <c r="K15" s="9">
        <v>0</v>
      </c>
      <c r="L15" s="5">
        <f t="shared" si="0"/>
        <v>3.5706145706145734E-2</v>
      </c>
      <c r="M15" s="6">
        <f t="shared" si="1"/>
        <v>6.1338639082391892E-2</v>
      </c>
      <c r="O15" s="13">
        <v>120</v>
      </c>
      <c r="P15" s="5">
        <v>6.3829787234042604E-2</v>
      </c>
      <c r="Q15" s="5">
        <v>2.2222222222222199E-2</v>
      </c>
      <c r="R15" s="5">
        <v>0</v>
      </c>
      <c r="S15" s="5">
        <v>0.2</v>
      </c>
      <c r="T15" s="5">
        <v>7.1428571428571397E-2</v>
      </c>
      <c r="U15" s="5">
        <v>4.5454545454545497E-2</v>
      </c>
      <c r="V15" s="5">
        <v>0.01</v>
      </c>
      <c r="W15" s="5">
        <v>0.28571428571428598</v>
      </c>
      <c r="X15" s="5"/>
      <c r="Y15" s="9">
        <v>0</v>
      </c>
      <c r="Z15" s="1">
        <f t="shared" si="2"/>
        <v>7.7627712450407518E-2</v>
      </c>
      <c r="AA15" s="28">
        <f t="shared" si="3"/>
        <v>9.952030120553236E-2</v>
      </c>
    </row>
    <row r="16" spans="1:27" x14ac:dyDescent="0.25">
      <c r="A16" s="13">
        <v>130</v>
      </c>
      <c r="B16" s="5">
        <v>0</v>
      </c>
      <c r="C16" s="5">
        <v>0</v>
      </c>
      <c r="D16" s="5">
        <v>0</v>
      </c>
      <c r="E16" s="5">
        <v>0</v>
      </c>
      <c r="F16" s="5">
        <v>0.13043478260869601</v>
      </c>
      <c r="G16" s="5">
        <v>0</v>
      </c>
      <c r="H16" s="5">
        <v>0</v>
      </c>
      <c r="I16" s="5">
        <v>6.4516129032258104E-2</v>
      </c>
      <c r="J16" s="5"/>
      <c r="K16" s="9">
        <v>0</v>
      </c>
      <c r="L16" s="5">
        <f t="shared" si="0"/>
        <v>2.1661212404550458E-2</v>
      </c>
      <c r="M16" s="6">
        <f t="shared" si="1"/>
        <v>4.6033534398807176E-2</v>
      </c>
      <c r="O16" s="13">
        <v>130</v>
      </c>
      <c r="P16" s="5">
        <v>4.3478260869565202E-2</v>
      </c>
      <c r="Q16" s="5">
        <v>1.3157894736842099E-2</v>
      </c>
      <c r="R16" s="5">
        <v>3.2258064516128997E-2</v>
      </c>
      <c r="S16" s="5">
        <v>6.6666666666666693E-2</v>
      </c>
      <c r="T16" s="5">
        <v>8.6956521739130405E-2</v>
      </c>
      <c r="U16" s="5">
        <v>0</v>
      </c>
      <c r="V16" s="5">
        <v>0</v>
      </c>
      <c r="W16" s="5">
        <v>0.19354838709677399</v>
      </c>
      <c r="X16" s="5"/>
      <c r="Y16" s="9">
        <v>0</v>
      </c>
      <c r="Z16" s="1">
        <f t="shared" si="2"/>
        <v>4.8451755069456377E-2</v>
      </c>
      <c r="AA16" s="28">
        <f t="shared" si="3"/>
        <v>6.2692481835797273E-2</v>
      </c>
    </row>
    <row r="17" spans="1:27" x14ac:dyDescent="0.25">
      <c r="A17" s="13">
        <v>140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4.3478260869565202E-2</v>
      </c>
      <c r="J17" s="5"/>
      <c r="K17" s="9">
        <v>0</v>
      </c>
      <c r="L17" s="5">
        <f t="shared" si="0"/>
        <v>4.8309178743961333E-3</v>
      </c>
      <c r="M17" s="6">
        <f t="shared" si="1"/>
        <v>1.4492753623188401E-2</v>
      </c>
      <c r="O17" s="13">
        <v>140</v>
      </c>
      <c r="P17" s="5">
        <v>1.7857142857142901E-2</v>
      </c>
      <c r="Q17" s="5">
        <v>1.3333333333333299E-2</v>
      </c>
      <c r="R17" s="5">
        <v>0</v>
      </c>
      <c r="S17" s="5">
        <v>0.25</v>
      </c>
      <c r="T17" s="5">
        <v>4.3478260869565202E-2</v>
      </c>
      <c r="U17" s="5">
        <v>0</v>
      </c>
      <c r="V17" s="5">
        <v>1.4084507042253501E-2</v>
      </c>
      <c r="W17" s="5">
        <v>8.6956521739130405E-2</v>
      </c>
      <c r="X17" s="5"/>
      <c r="Y17" s="9">
        <v>0</v>
      </c>
      <c r="Z17" s="1">
        <f t="shared" si="2"/>
        <v>4.73010850934917E-2</v>
      </c>
      <c r="AA17" s="28">
        <f t="shared" si="3"/>
        <v>8.1017197749486805E-2</v>
      </c>
    </row>
    <row r="18" spans="1:27" x14ac:dyDescent="0.25">
      <c r="A18" s="13">
        <v>150</v>
      </c>
      <c r="B18" s="5">
        <v>0</v>
      </c>
      <c r="C18" s="5">
        <v>0</v>
      </c>
      <c r="D18" s="5">
        <v>0</v>
      </c>
      <c r="E18" s="5">
        <v>0</v>
      </c>
      <c r="F18" s="5">
        <v>0.18181818181818199</v>
      </c>
      <c r="G18" s="5">
        <v>0</v>
      </c>
      <c r="H18" s="5">
        <v>0</v>
      </c>
      <c r="I18" s="5">
        <v>4.7619047619047603E-2</v>
      </c>
      <c r="J18" s="5"/>
      <c r="K18" s="9">
        <v>0</v>
      </c>
      <c r="L18" s="5">
        <f t="shared" si="0"/>
        <v>2.5493025493025512E-2</v>
      </c>
      <c r="M18" s="6">
        <f t="shared" si="1"/>
        <v>6.0700469311120414E-2</v>
      </c>
      <c r="O18" s="13">
        <v>150</v>
      </c>
      <c r="P18" s="5">
        <v>0</v>
      </c>
      <c r="Q18" s="5">
        <v>1.38888888888889E-2</v>
      </c>
      <c r="R18" s="5">
        <v>3.4482758620689703E-2</v>
      </c>
      <c r="S18" s="5">
        <v>0.28125</v>
      </c>
      <c r="T18" s="5">
        <v>9.0909090909090898E-2</v>
      </c>
      <c r="U18" s="5">
        <v>4.7619047619047603E-2</v>
      </c>
      <c r="V18" s="5">
        <v>1.8181818181818198E-2</v>
      </c>
      <c r="W18" s="5">
        <v>9.5238095238095205E-2</v>
      </c>
      <c r="X18" s="5"/>
      <c r="Y18" s="9">
        <v>0</v>
      </c>
      <c r="Z18" s="1">
        <f t="shared" si="2"/>
        <v>6.4618855495292282E-2</v>
      </c>
      <c r="AA18" s="28">
        <f t="shared" si="3"/>
        <v>8.8625663474249328E-2</v>
      </c>
    </row>
    <row r="19" spans="1:27" x14ac:dyDescent="0.25">
      <c r="A19" s="13">
        <v>160</v>
      </c>
      <c r="B19" s="5">
        <v>0</v>
      </c>
      <c r="C19" s="5">
        <v>0</v>
      </c>
      <c r="D19" s="5">
        <v>0.04</v>
      </c>
      <c r="E19" s="5">
        <v>4.1666666666666699E-2</v>
      </c>
      <c r="F19" s="5">
        <v>0.148148148148148</v>
      </c>
      <c r="G19" s="5">
        <v>0</v>
      </c>
      <c r="H19" s="5">
        <v>1.4285714285714299E-2</v>
      </c>
      <c r="I19" s="5">
        <v>0</v>
      </c>
      <c r="J19" s="5"/>
      <c r="K19" s="9">
        <v>0</v>
      </c>
      <c r="L19" s="5">
        <f t="shared" si="0"/>
        <v>2.7122281011169886E-2</v>
      </c>
      <c r="M19" s="6">
        <f t="shared" si="1"/>
        <v>4.8563751139932013E-2</v>
      </c>
      <c r="O19" s="13">
        <v>160</v>
      </c>
      <c r="P19" s="5">
        <v>2.7027027027027001E-2</v>
      </c>
      <c r="Q19" s="5">
        <v>0</v>
      </c>
      <c r="R19" s="5">
        <v>0.04</v>
      </c>
      <c r="S19" s="5">
        <v>0.16666666666666699</v>
      </c>
      <c r="T19" s="5">
        <v>0.148148148148148</v>
      </c>
      <c r="U19" s="5">
        <v>0</v>
      </c>
      <c r="V19" s="5">
        <v>5.7142857142857099E-2</v>
      </c>
      <c r="W19" s="5">
        <v>0.25</v>
      </c>
      <c r="X19" s="5"/>
      <c r="Y19" s="9">
        <v>0.125</v>
      </c>
      <c r="Z19" s="1">
        <f t="shared" si="2"/>
        <v>9.0442744331633226E-2</v>
      </c>
      <c r="AA19" s="28">
        <f t="shared" si="3"/>
        <v>8.64778930346779E-2</v>
      </c>
    </row>
    <row r="20" spans="1:27" x14ac:dyDescent="0.25">
      <c r="A20" s="13">
        <v>170</v>
      </c>
      <c r="B20" s="5">
        <v>2.32558139534884E-2</v>
      </c>
      <c r="C20" s="5">
        <v>0</v>
      </c>
      <c r="D20" s="5">
        <v>0</v>
      </c>
      <c r="E20" s="5">
        <v>7.1428571428571397E-2</v>
      </c>
      <c r="F20" s="5">
        <v>0.11764705882352899</v>
      </c>
      <c r="G20" s="5">
        <v>0</v>
      </c>
      <c r="H20" s="5">
        <v>0</v>
      </c>
      <c r="I20" s="5">
        <v>0</v>
      </c>
      <c r="J20" s="5"/>
      <c r="K20" s="9">
        <v>7.1428571428571397E-2</v>
      </c>
      <c r="L20" s="5">
        <f t="shared" si="0"/>
        <v>3.1528890626017797E-2</v>
      </c>
      <c r="M20" s="6">
        <f t="shared" si="1"/>
        <v>4.4214118882084305E-2</v>
      </c>
      <c r="O20" s="13">
        <v>170</v>
      </c>
      <c r="P20" s="5">
        <v>6.9767441860465101E-2</v>
      </c>
      <c r="Q20" s="5">
        <v>0</v>
      </c>
      <c r="R20" s="5">
        <v>0.04</v>
      </c>
      <c r="S20" s="5">
        <v>0.14285714285714299</v>
      </c>
      <c r="T20" s="5">
        <v>8.8235294117647106E-2</v>
      </c>
      <c r="U20" s="5">
        <v>0</v>
      </c>
      <c r="V20" s="5">
        <v>1.7543859649122799E-2</v>
      </c>
      <c r="W20" s="5">
        <v>0.24</v>
      </c>
      <c r="X20" s="5"/>
      <c r="Y20" s="9">
        <v>0</v>
      </c>
      <c r="Z20" s="1">
        <f t="shared" si="2"/>
        <v>6.6489304276041994E-2</v>
      </c>
      <c r="AA20" s="28">
        <f t="shared" si="3"/>
        <v>8.1226123492127267E-2</v>
      </c>
    </row>
    <row r="21" spans="1:27" x14ac:dyDescent="0.25">
      <c r="A21" s="13">
        <v>180</v>
      </c>
      <c r="B21" s="5">
        <v>0</v>
      </c>
      <c r="C21" s="5">
        <v>0</v>
      </c>
      <c r="D21" s="5">
        <v>0</v>
      </c>
      <c r="E21" s="5">
        <v>0</v>
      </c>
      <c r="F21" s="5">
        <v>3.03030303030303E-2</v>
      </c>
      <c r="G21" s="5">
        <v>0</v>
      </c>
      <c r="H21" s="5">
        <v>4.1095890410958902E-2</v>
      </c>
      <c r="I21" s="5">
        <v>0.1</v>
      </c>
      <c r="J21" s="5"/>
      <c r="K21" s="9">
        <v>0.05</v>
      </c>
      <c r="L21" s="5">
        <f t="shared" si="0"/>
        <v>2.4599880079332132E-2</v>
      </c>
      <c r="M21" s="6">
        <f t="shared" si="1"/>
        <v>3.4750465743206636E-2</v>
      </c>
      <c r="O21" s="13">
        <v>180</v>
      </c>
      <c r="P21" s="5">
        <v>0</v>
      </c>
      <c r="Q21" s="5">
        <v>0</v>
      </c>
      <c r="R21" s="5">
        <v>0</v>
      </c>
      <c r="S21" s="5">
        <v>0.30769230769230799</v>
      </c>
      <c r="T21" s="5">
        <v>3.03030303030303E-2</v>
      </c>
      <c r="U21" s="5">
        <v>0.11111111111111099</v>
      </c>
      <c r="V21" s="5">
        <v>6.8493150684931503E-2</v>
      </c>
      <c r="W21" s="5">
        <v>0.5</v>
      </c>
      <c r="X21" s="5"/>
      <c r="Y21" s="9">
        <v>0.05</v>
      </c>
      <c r="Z21" s="1">
        <f t="shared" si="2"/>
        <v>0.11862217775459787</v>
      </c>
      <c r="AA21" s="28">
        <f t="shared" si="3"/>
        <v>0.17265892355467324</v>
      </c>
    </row>
    <row r="22" spans="1:27" x14ac:dyDescent="0.25">
      <c r="A22" s="13">
        <v>190</v>
      </c>
      <c r="B22" s="5">
        <v>0</v>
      </c>
      <c r="C22" s="5">
        <v>0</v>
      </c>
      <c r="D22" s="5">
        <v>0</v>
      </c>
      <c r="E22" s="5">
        <v>0</v>
      </c>
      <c r="F22" s="5">
        <v>4.1666666666666699E-2</v>
      </c>
      <c r="G22" s="5">
        <v>0</v>
      </c>
      <c r="H22" s="5">
        <v>0</v>
      </c>
      <c r="I22" s="5">
        <v>0.12</v>
      </c>
      <c r="J22" s="5"/>
      <c r="K22" s="9">
        <v>0</v>
      </c>
      <c r="L22" s="5">
        <f t="shared" si="0"/>
        <v>1.7962962962962965E-2</v>
      </c>
      <c r="M22" s="6">
        <f t="shared" si="1"/>
        <v>4.0669550595980437E-2</v>
      </c>
      <c r="O22" s="13">
        <v>190</v>
      </c>
      <c r="P22" s="5">
        <v>0</v>
      </c>
      <c r="Q22" s="5">
        <v>2.2222222222222199E-2</v>
      </c>
      <c r="R22" s="5">
        <v>0</v>
      </c>
      <c r="S22" s="5">
        <v>0.230769230769231</v>
      </c>
      <c r="T22" s="5">
        <v>4.1666666666666699E-2</v>
      </c>
      <c r="U22" s="5">
        <v>5.5555555555555601E-2</v>
      </c>
      <c r="V22" s="5">
        <v>2.6315789473684199E-2</v>
      </c>
      <c r="W22" s="5">
        <v>0.2</v>
      </c>
      <c r="X22" s="5"/>
      <c r="Y22" s="9">
        <v>0</v>
      </c>
      <c r="Z22" s="1">
        <f t="shared" si="2"/>
        <v>6.4058829409706627E-2</v>
      </c>
      <c r="AA22" s="28">
        <f t="shared" si="3"/>
        <v>8.8269129684491188E-2</v>
      </c>
    </row>
    <row r="23" spans="1:27" x14ac:dyDescent="0.25">
      <c r="A23" s="13">
        <v>200</v>
      </c>
      <c r="B23" s="5">
        <v>3.7037037037037E-2</v>
      </c>
      <c r="C23" s="5">
        <v>0</v>
      </c>
      <c r="D23" s="5">
        <v>9.0909090909090898E-2</v>
      </c>
      <c r="E23" s="5">
        <v>3.5714285714285698E-2</v>
      </c>
      <c r="F23" s="5">
        <v>0</v>
      </c>
      <c r="G23" s="5">
        <v>0</v>
      </c>
      <c r="H23" s="5">
        <v>3.9215686274509803E-2</v>
      </c>
      <c r="I23" s="5">
        <v>0.115384615384615</v>
      </c>
      <c r="J23" s="5">
        <v>0</v>
      </c>
      <c r="K23" s="9">
        <v>0</v>
      </c>
      <c r="L23" s="5">
        <f t="shared" si="0"/>
        <v>3.182607153195384E-2</v>
      </c>
      <c r="M23" s="6">
        <f t="shared" si="1"/>
        <v>4.1678939995515078E-2</v>
      </c>
      <c r="O23" s="13">
        <v>200</v>
      </c>
      <c r="P23" s="5">
        <v>7.4074074074074098E-2</v>
      </c>
      <c r="Q23" s="5">
        <v>0</v>
      </c>
      <c r="R23" s="5">
        <v>0</v>
      </c>
      <c r="S23" s="5">
        <v>0.35714285714285698</v>
      </c>
      <c r="T23" s="5">
        <v>0</v>
      </c>
      <c r="U23" s="5">
        <v>6.25E-2</v>
      </c>
      <c r="V23" s="5">
        <v>5.8823529411764698E-2</v>
      </c>
      <c r="W23" s="5">
        <v>0.46153846153846201</v>
      </c>
      <c r="X23" s="5">
        <v>0</v>
      </c>
      <c r="Y23" s="9">
        <v>0.2</v>
      </c>
      <c r="Z23" s="1">
        <f t="shared" si="2"/>
        <v>0.12140789221671577</v>
      </c>
      <c r="AA23" s="28">
        <f t="shared" si="3"/>
        <v>0.16533583164267843</v>
      </c>
    </row>
    <row r="24" spans="1:27" x14ac:dyDescent="0.25">
      <c r="A24" s="13">
        <v>210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5.2631578947368397E-2</v>
      </c>
      <c r="I24" s="5">
        <v>0.15384615384615399</v>
      </c>
      <c r="J24" s="5"/>
      <c r="K24" s="9">
        <v>0</v>
      </c>
      <c r="L24" s="5">
        <f t="shared" si="0"/>
        <v>2.2941970310391375E-2</v>
      </c>
      <c r="M24" s="6">
        <f t="shared" si="1"/>
        <v>5.2083726033476184E-2</v>
      </c>
      <c r="O24" s="13">
        <v>210</v>
      </c>
      <c r="P24" s="5">
        <v>0</v>
      </c>
      <c r="Q24" s="5">
        <v>0.02</v>
      </c>
      <c r="R24" s="5">
        <v>7.1428571428571397E-2</v>
      </c>
      <c r="S24" s="5">
        <v>0.125</v>
      </c>
      <c r="T24" s="5">
        <v>7.4074074074074098E-2</v>
      </c>
      <c r="U24" s="5">
        <v>0</v>
      </c>
      <c r="V24" s="5">
        <v>0.105263157894737</v>
      </c>
      <c r="W24" s="5">
        <v>0.30769230769230799</v>
      </c>
      <c r="X24" s="5"/>
      <c r="Y24" s="9">
        <v>9.0909090909090898E-2</v>
      </c>
      <c r="Z24" s="1">
        <f t="shared" si="2"/>
        <v>8.8263022444309044E-2</v>
      </c>
      <c r="AA24" s="28">
        <f t="shared" si="3"/>
        <v>9.3888304995965913E-2</v>
      </c>
    </row>
    <row r="25" spans="1:27" x14ac:dyDescent="0.25">
      <c r="A25" s="13">
        <v>220</v>
      </c>
      <c r="B25" s="5">
        <v>0</v>
      </c>
      <c r="C25" s="5">
        <v>0</v>
      </c>
      <c r="D25" s="5">
        <v>0</v>
      </c>
      <c r="E25" s="5">
        <v>0.133333333333333</v>
      </c>
      <c r="F25" s="5">
        <v>6.8965517241379296E-2</v>
      </c>
      <c r="G25" s="5">
        <v>0</v>
      </c>
      <c r="H25" s="5">
        <v>2.7777777777777801E-2</v>
      </c>
      <c r="I25" s="5">
        <v>0.22727272727272699</v>
      </c>
      <c r="J25" s="5">
        <v>0.25</v>
      </c>
      <c r="K25" s="9">
        <v>0</v>
      </c>
      <c r="L25" s="5">
        <f t="shared" si="0"/>
        <v>7.0734935562521709E-2</v>
      </c>
      <c r="M25" s="6">
        <f t="shared" si="1"/>
        <v>9.855861581147346E-2</v>
      </c>
      <c r="O25" s="13">
        <v>220</v>
      </c>
      <c r="P25" s="5">
        <v>0</v>
      </c>
      <c r="Q25" s="5">
        <v>2.04081632653061E-2</v>
      </c>
      <c r="R25" s="5">
        <v>0</v>
      </c>
      <c r="S25" s="5">
        <v>0.4</v>
      </c>
      <c r="T25" s="5">
        <v>6.8965517241379296E-2</v>
      </c>
      <c r="U25" s="5">
        <v>0</v>
      </c>
      <c r="V25" s="5">
        <v>0.11111111111111099</v>
      </c>
      <c r="W25" s="5">
        <v>0.5</v>
      </c>
      <c r="X25" s="5">
        <v>0</v>
      </c>
      <c r="Y25" s="9">
        <v>0.1</v>
      </c>
      <c r="Z25" s="1">
        <f t="shared" si="2"/>
        <v>0.12004847916177966</v>
      </c>
      <c r="AA25" s="28">
        <f t="shared" si="3"/>
        <v>0.18055532892164095</v>
      </c>
    </row>
    <row r="26" spans="1:27" x14ac:dyDescent="0.25">
      <c r="A26" s="13">
        <v>230</v>
      </c>
      <c r="B26" s="5">
        <v>0</v>
      </c>
      <c r="C26" s="5">
        <v>0</v>
      </c>
      <c r="D26" s="5">
        <v>0</v>
      </c>
      <c r="E26" s="5">
        <v>5.8823529411764698E-2</v>
      </c>
      <c r="F26" s="5">
        <v>7.69230769230769E-2</v>
      </c>
      <c r="G26" s="5">
        <v>0</v>
      </c>
      <c r="H26" s="5">
        <v>0</v>
      </c>
      <c r="I26" s="5">
        <v>0.21052631578947401</v>
      </c>
      <c r="J26" s="5">
        <v>0</v>
      </c>
      <c r="K26" s="9">
        <v>0.16666666666666699</v>
      </c>
      <c r="L26" s="5">
        <f t="shared" si="0"/>
        <v>5.1293958879098253E-2</v>
      </c>
      <c r="M26" s="6">
        <f t="shared" si="1"/>
        <v>7.8291316829824292E-2</v>
      </c>
      <c r="O26" s="13">
        <v>230</v>
      </c>
      <c r="P26" s="5">
        <v>0</v>
      </c>
      <c r="Q26" s="5">
        <v>0</v>
      </c>
      <c r="R26" s="5">
        <v>0</v>
      </c>
      <c r="S26" s="5">
        <v>0.17647058823529399</v>
      </c>
      <c r="T26" s="5">
        <v>7.69230769230769E-2</v>
      </c>
      <c r="U26" s="5">
        <v>5.5555555555555601E-2</v>
      </c>
      <c r="V26" s="5">
        <v>0</v>
      </c>
      <c r="W26" s="5">
        <v>0.52631578947368396</v>
      </c>
      <c r="X26" s="5">
        <v>0.25</v>
      </c>
      <c r="Y26" s="9">
        <v>8.3333333333333301E-2</v>
      </c>
      <c r="Z26" s="1">
        <f t="shared" si="2"/>
        <v>0.11685983435209438</v>
      </c>
      <c r="AA26" s="28">
        <f t="shared" si="3"/>
        <v>0.16667866419293575</v>
      </c>
    </row>
    <row r="27" spans="1:27" x14ac:dyDescent="0.25">
      <c r="A27" s="13">
        <v>240</v>
      </c>
      <c r="B27" s="5">
        <v>0</v>
      </c>
      <c r="C27" s="5">
        <v>0</v>
      </c>
      <c r="D27" s="5">
        <v>0</v>
      </c>
      <c r="E27" s="5">
        <v>0.2</v>
      </c>
      <c r="F27" s="5">
        <v>7.4074074074074098E-2</v>
      </c>
      <c r="G27" s="5">
        <v>0</v>
      </c>
      <c r="H27" s="5">
        <v>3.2258064516128997E-2</v>
      </c>
      <c r="I27" s="5">
        <v>0.14285714285714299</v>
      </c>
      <c r="J27" s="5"/>
      <c r="K27" s="9">
        <v>0.05</v>
      </c>
      <c r="L27" s="5">
        <f t="shared" si="0"/>
        <v>5.5465475716371795E-2</v>
      </c>
      <c r="M27" s="6">
        <f t="shared" si="1"/>
        <v>7.2239137136296705E-2</v>
      </c>
      <c r="O27" s="13">
        <v>240</v>
      </c>
      <c r="P27" s="5">
        <v>0</v>
      </c>
      <c r="Q27" s="5">
        <v>0</v>
      </c>
      <c r="R27" s="5">
        <v>5.8823529411764698E-2</v>
      </c>
      <c r="S27" s="5">
        <v>6.6666666666666693E-2</v>
      </c>
      <c r="T27" s="5">
        <v>0.11111111111111099</v>
      </c>
      <c r="U27" s="5">
        <v>6.25E-2</v>
      </c>
      <c r="V27" s="5">
        <v>3.2258064516128997E-2</v>
      </c>
      <c r="W27" s="5">
        <v>0.35714285714285698</v>
      </c>
      <c r="X27" s="5"/>
      <c r="Y27" s="9">
        <v>0.2</v>
      </c>
      <c r="Z27" s="1">
        <f t="shared" si="2"/>
        <v>9.8722469872058724E-2</v>
      </c>
      <c r="AA27" s="28">
        <f t="shared" si="3"/>
        <v>0.11458242103666082</v>
      </c>
    </row>
    <row r="28" spans="1:27" x14ac:dyDescent="0.25">
      <c r="A28" s="13">
        <v>250</v>
      </c>
      <c r="B28" s="5">
        <v>0</v>
      </c>
      <c r="C28" s="5">
        <v>0</v>
      </c>
      <c r="D28" s="5">
        <v>0</v>
      </c>
      <c r="E28" s="5">
        <v>0.16666666666666699</v>
      </c>
      <c r="F28" s="5">
        <v>0.1</v>
      </c>
      <c r="G28" s="5">
        <v>0</v>
      </c>
      <c r="H28" s="5">
        <v>0.04</v>
      </c>
      <c r="I28" s="5">
        <v>0.16</v>
      </c>
      <c r="J28" s="5">
        <v>0</v>
      </c>
      <c r="K28" s="9">
        <v>0.133333333333333</v>
      </c>
      <c r="L28" s="5">
        <f t="shared" si="0"/>
        <v>0.06</v>
      </c>
      <c r="M28" s="6">
        <f t="shared" si="1"/>
        <v>7.2076776623230476E-2</v>
      </c>
      <c r="O28" s="13">
        <v>250</v>
      </c>
      <c r="P28" s="5">
        <v>5.5555555555555601E-2</v>
      </c>
      <c r="Q28" s="5">
        <v>2.7027027027027001E-2</v>
      </c>
      <c r="R28" s="5">
        <v>0</v>
      </c>
      <c r="S28" s="5">
        <v>0.16666666666666699</v>
      </c>
      <c r="T28" s="5">
        <v>0.05</v>
      </c>
      <c r="U28" s="5">
        <v>0</v>
      </c>
      <c r="V28" s="5">
        <v>0.16</v>
      </c>
      <c r="W28" s="5">
        <v>0.2</v>
      </c>
      <c r="X28" s="5">
        <v>0.5</v>
      </c>
      <c r="Y28" s="9">
        <v>0.266666666666667</v>
      </c>
      <c r="Z28" s="1">
        <f t="shared" si="2"/>
        <v>0.14259159159159168</v>
      </c>
      <c r="AA28" s="28">
        <f t="shared" si="3"/>
        <v>0.1554499379599113</v>
      </c>
    </row>
    <row r="29" spans="1:27" x14ac:dyDescent="0.25">
      <c r="A29" s="13">
        <v>260</v>
      </c>
      <c r="B29" s="5">
        <v>0</v>
      </c>
      <c r="C29" s="5">
        <v>0</v>
      </c>
      <c r="D29" s="5">
        <v>0</v>
      </c>
      <c r="E29" s="5">
        <v>0.16</v>
      </c>
      <c r="F29" s="5">
        <v>3.8461538461538498E-2</v>
      </c>
      <c r="G29" s="5">
        <v>0</v>
      </c>
      <c r="H29" s="5">
        <v>0.133333333333333</v>
      </c>
      <c r="I29" s="5">
        <v>0.230769230769231</v>
      </c>
      <c r="J29" s="5"/>
      <c r="K29" s="9">
        <v>0.18181818181818199</v>
      </c>
      <c r="L29" s="5">
        <f t="shared" si="0"/>
        <v>8.2709142709142716E-2</v>
      </c>
      <c r="M29" s="6">
        <f t="shared" si="1"/>
        <v>9.3275221950262693E-2</v>
      </c>
      <c r="O29" s="13">
        <v>260</v>
      </c>
      <c r="P29" s="5">
        <v>6.25E-2</v>
      </c>
      <c r="Q29" s="5">
        <v>0</v>
      </c>
      <c r="R29" s="5">
        <v>7.1428571428571397E-2</v>
      </c>
      <c r="S29" s="5">
        <v>0.24</v>
      </c>
      <c r="T29" s="5">
        <v>0</v>
      </c>
      <c r="U29" s="5">
        <v>0</v>
      </c>
      <c r="V29" s="5">
        <v>0.16666666666666699</v>
      </c>
      <c r="W29" s="5">
        <v>0.53846153846153799</v>
      </c>
      <c r="X29" s="5"/>
      <c r="Y29" s="9">
        <v>0</v>
      </c>
      <c r="Z29" s="1">
        <f t="shared" si="2"/>
        <v>0.11989519739519736</v>
      </c>
      <c r="AA29" s="28">
        <f t="shared" si="3"/>
        <v>0.17851931680163169</v>
      </c>
    </row>
    <row r="30" spans="1:27" x14ac:dyDescent="0.25">
      <c r="A30" s="13">
        <v>270</v>
      </c>
      <c r="B30" s="5">
        <v>0.11111111111111099</v>
      </c>
      <c r="C30" s="5">
        <v>0</v>
      </c>
      <c r="D30" s="5">
        <v>0</v>
      </c>
      <c r="E30" s="5">
        <v>0.33333333333333298</v>
      </c>
      <c r="F30" s="5">
        <v>0</v>
      </c>
      <c r="G30" s="5">
        <v>0</v>
      </c>
      <c r="H30" s="5">
        <v>9.0909090909090898E-2</v>
      </c>
      <c r="I30" s="5">
        <v>0.25</v>
      </c>
      <c r="J30" s="5">
        <v>0</v>
      </c>
      <c r="K30" s="9">
        <v>0.214285714285714</v>
      </c>
      <c r="L30" s="5">
        <f t="shared" si="0"/>
        <v>9.9963924963924894E-2</v>
      </c>
      <c r="M30" s="6">
        <f t="shared" si="1"/>
        <v>0.12481620146723318</v>
      </c>
      <c r="O30" s="13">
        <v>270</v>
      </c>
      <c r="P30" s="5">
        <v>0.11111111111111099</v>
      </c>
      <c r="Q30" s="5">
        <v>0</v>
      </c>
      <c r="R30" s="5">
        <v>0</v>
      </c>
      <c r="S30" s="5">
        <v>5.5555555555555601E-2</v>
      </c>
      <c r="T30" s="5">
        <v>0</v>
      </c>
      <c r="U30" s="5">
        <v>0</v>
      </c>
      <c r="V30" s="5">
        <v>5.8823529411764698E-2</v>
      </c>
      <c r="W30" s="5">
        <v>0.33333333333333298</v>
      </c>
      <c r="X30" s="5">
        <v>0.5</v>
      </c>
      <c r="Y30" s="9">
        <v>0.214285714285714</v>
      </c>
      <c r="Z30" s="1">
        <f t="shared" si="2"/>
        <v>0.12731092436974784</v>
      </c>
      <c r="AA30" s="28">
        <f t="shared" si="3"/>
        <v>0.17121820716953293</v>
      </c>
    </row>
    <row r="31" spans="1:27" x14ac:dyDescent="0.25">
      <c r="A31" s="13">
        <v>280</v>
      </c>
      <c r="B31" s="5">
        <v>0</v>
      </c>
      <c r="C31" s="5">
        <v>3.7037037037037E-2</v>
      </c>
      <c r="D31" s="5">
        <v>0</v>
      </c>
      <c r="E31" s="5">
        <v>0.28571428571428598</v>
      </c>
      <c r="F31" s="5">
        <v>9.5238095238095205E-2</v>
      </c>
      <c r="G31" s="5">
        <v>0</v>
      </c>
      <c r="H31" s="5">
        <v>7.4074074074074098E-2</v>
      </c>
      <c r="I31" s="5">
        <v>0.238095238095238</v>
      </c>
      <c r="J31" s="5">
        <v>0</v>
      </c>
      <c r="K31" s="9">
        <v>7.69230769230769E-2</v>
      </c>
      <c r="L31" s="5">
        <f t="shared" si="0"/>
        <v>8.0708180708180713E-2</v>
      </c>
      <c r="M31" s="6">
        <f t="shared" si="1"/>
        <v>0.10275648465231746</v>
      </c>
      <c r="O31" s="13">
        <v>280</v>
      </c>
      <c r="P31" s="5">
        <v>0</v>
      </c>
      <c r="Q31" s="5">
        <v>7.4074074074074098E-2</v>
      </c>
      <c r="R31" s="5">
        <v>0</v>
      </c>
      <c r="S31" s="5">
        <v>0.42857142857142899</v>
      </c>
      <c r="T31" s="5">
        <v>0.1</v>
      </c>
      <c r="U31" s="5">
        <v>0</v>
      </c>
      <c r="V31" s="5">
        <v>3.7037037037037E-2</v>
      </c>
      <c r="W31" s="5">
        <v>0.52380952380952395</v>
      </c>
      <c r="X31" s="5">
        <v>0</v>
      </c>
      <c r="Y31" s="9">
        <v>0.230769230769231</v>
      </c>
      <c r="Z31" s="1">
        <f t="shared" si="2"/>
        <v>0.1394261294261295</v>
      </c>
      <c r="AA31" s="28">
        <f t="shared" si="3"/>
        <v>0.1925751164801339</v>
      </c>
    </row>
    <row r="32" spans="1:27" x14ac:dyDescent="0.25">
      <c r="A32" s="13">
        <v>290</v>
      </c>
      <c r="B32" s="5">
        <v>0</v>
      </c>
      <c r="C32" s="5">
        <v>0</v>
      </c>
      <c r="D32" s="5">
        <v>0.11111111111111099</v>
      </c>
      <c r="E32" s="5">
        <v>0.375</v>
      </c>
      <c r="F32" s="5">
        <v>0</v>
      </c>
      <c r="G32" s="5">
        <v>0</v>
      </c>
      <c r="H32" s="5">
        <v>8.3333333333333301E-2</v>
      </c>
      <c r="I32" s="5">
        <v>0.133333333333333</v>
      </c>
      <c r="J32" s="5"/>
      <c r="K32" s="9">
        <v>0.14285714285714299</v>
      </c>
      <c r="L32" s="5">
        <f t="shared" si="0"/>
        <v>9.3959435626102261E-2</v>
      </c>
      <c r="M32" s="6">
        <f t="shared" si="1"/>
        <v>0.12178140488765778</v>
      </c>
      <c r="O32" s="13">
        <v>290</v>
      </c>
      <c r="P32" s="5">
        <v>5.5555555555555601E-2</v>
      </c>
      <c r="Q32" s="5">
        <v>0</v>
      </c>
      <c r="R32" s="5">
        <v>7.4074074074074098E-2</v>
      </c>
      <c r="S32" s="5">
        <v>0.25</v>
      </c>
      <c r="T32" s="5">
        <v>0.08</v>
      </c>
      <c r="U32" s="5">
        <v>0</v>
      </c>
      <c r="V32" s="5">
        <v>0</v>
      </c>
      <c r="W32" s="5">
        <v>0.46666666666666701</v>
      </c>
      <c r="X32" s="5"/>
      <c r="Y32" s="9">
        <v>0</v>
      </c>
      <c r="Z32" s="1">
        <f t="shared" si="2"/>
        <v>0.10292181069958853</v>
      </c>
      <c r="AA32" s="28">
        <f t="shared" si="3"/>
        <v>0.15808030946391557</v>
      </c>
    </row>
    <row r="33" spans="1:27" x14ac:dyDescent="0.25">
      <c r="A33" s="13">
        <v>300</v>
      </c>
      <c r="B33" s="5">
        <v>0</v>
      </c>
      <c r="C33" s="5">
        <v>0</v>
      </c>
      <c r="D33" s="5">
        <v>7.69230769230769E-2</v>
      </c>
      <c r="E33" s="5">
        <v>0.238095238095238</v>
      </c>
      <c r="F33" s="5">
        <v>0.08</v>
      </c>
      <c r="G33" s="5">
        <v>0</v>
      </c>
      <c r="H33" s="5">
        <v>0</v>
      </c>
      <c r="I33" s="5">
        <v>0.1</v>
      </c>
      <c r="J33" s="5">
        <v>0</v>
      </c>
      <c r="K33" s="9">
        <v>0</v>
      </c>
      <c r="L33" s="5">
        <f t="shared" si="0"/>
        <v>4.9501831501831496E-2</v>
      </c>
      <c r="M33" s="6">
        <f t="shared" si="1"/>
        <v>7.7819012919997418E-2</v>
      </c>
      <c r="O33" s="13">
        <v>300</v>
      </c>
      <c r="P33" s="5">
        <v>0</v>
      </c>
      <c r="Q33" s="5">
        <v>0</v>
      </c>
      <c r="R33" s="5">
        <v>0</v>
      </c>
      <c r="S33" s="5">
        <v>9.5238095238095205E-2</v>
      </c>
      <c r="T33" s="5">
        <v>0.04</v>
      </c>
      <c r="U33" s="5">
        <v>0.14285714285714299</v>
      </c>
      <c r="V33" s="5">
        <v>4.3478260869565202E-2</v>
      </c>
      <c r="W33" s="5">
        <v>0.3</v>
      </c>
      <c r="X33" s="5">
        <v>0.33333333333333298</v>
      </c>
      <c r="Y33" s="9">
        <v>0</v>
      </c>
      <c r="Z33" s="1">
        <f t="shared" si="2"/>
        <v>9.5490683229813647E-2</v>
      </c>
      <c r="AA33" s="28">
        <f t="shared" si="3"/>
        <v>0.12600494809167587</v>
      </c>
    </row>
    <row r="34" spans="1:27" x14ac:dyDescent="0.25">
      <c r="A34" s="13">
        <v>310</v>
      </c>
      <c r="B34" s="5">
        <v>0</v>
      </c>
      <c r="C34" s="5">
        <v>0</v>
      </c>
      <c r="D34" s="5">
        <v>0</v>
      </c>
      <c r="E34" s="5">
        <v>0.31578947368421101</v>
      </c>
      <c r="F34" s="5">
        <v>5.8823529411764698E-2</v>
      </c>
      <c r="G34" s="5">
        <v>0</v>
      </c>
      <c r="H34" s="5">
        <v>0.1</v>
      </c>
      <c r="I34" s="5">
        <v>0.25</v>
      </c>
      <c r="J34" s="5"/>
      <c r="K34" s="9">
        <v>0</v>
      </c>
      <c r="L34" s="5">
        <f t="shared" si="0"/>
        <v>8.0512555899552862E-2</v>
      </c>
      <c r="M34" s="6">
        <f t="shared" si="1"/>
        <v>0.12111087605212223</v>
      </c>
      <c r="O34" s="13">
        <v>310</v>
      </c>
      <c r="P34" s="5">
        <v>0</v>
      </c>
      <c r="Q34" s="5">
        <v>0</v>
      </c>
      <c r="R34" s="5">
        <v>0</v>
      </c>
      <c r="S34" s="5">
        <v>0.21052631578947401</v>
      </c>
      <c r="T34" s="5">
        <v>0.11764705882352899</v>
      </c>
      <c r="U34" s="5">
        <v>0</v>
      </c>
      <c r="V34" s="5">
        <v>0.05</v>
      </c>
      <c r="W34" s="5">
        <v>0.55000000000000004</v>
      </c>
      <c r="X34" s="5"/>
      <c r="Y34" s="9">
        <v>0</v>
      </c>
      <c r="Z34" s="1">
        <f t="shared" si="2"/>
        <v>0.10313037495700034</v>
      </c>
      <c r="AA34" s="28">
        <f t="shared" si="3"/>
        <v>0.18283848471423245</v>
      </c>
    </row>
    <row r="35" spans="1:27" x14ac:dyDescent="0.25">
      <c r="A35" s="13">
        <v>320</v>
      </c>
      <c r="B35" s="5">
        <v>0</v>
      </c>
      <c r="C35" s="5">
        <v>0</v>
      </c>
      <c r="D35" s="5">
        <v>0</v>
      </c>
      <c r="E35" s="5">
        <v>0.27777777777777801</v>
      </c>
      <c r="F35" s="5">
        <v>6.25E-2</v>
      </c>
      <c r="G35" s="5">
        <v>0</v>
      </c>
      <c r="H35" s="5">
        <v>9.0909090909090898E-2</v>
      </c>
      <c r="I35" s="5">
        <v>0.33333333333333298</v>
      </c>
      <c r="J35" s="5"/>
      <c r="K35" s="9">
        <v>0.28571428571428598</v>
      </c>
      <c r="L35" s="5">
        <f t="shared" si="0"/>
        <v>0.11669272085938753</v>
      </c>
      <c r="M35" s="6">
        <f t="shared" si="1"/>
        <v>0.14120917591259388</v>
      </c>
      <c r="O35" s="13">
        <v>320</v>
      </c>
      <c r="P35" s="5">
        <v>0</v>
      </c>
      <c r="Q35" s="5">
        <v>0</v>
      </c>
      <c r="R35" s="5">
        <v>0</v>
      </c>
      <c r="S35" s="5">
        <v>0.11111111111111099</v>
      </c>
      <c r="T35" s="5">
        <v>0</v>
      </c>
      <c r="U35" s="5">
        <v>0</v>
      </c>
      <c r="V35" s="5">
        <v>9.0909090909090898E-2</v>
      </c>
      <c r="W35" s="5">
        <v>0.46666666666666701</v>
      </c>
      <c r="X35" s="5"/>
      <c r="Y35" s="9">
        <v>0.28571428571428598</v>
      </c>
      <c r="Z35" s="1">
        <f t="shared" si="2"/>
        <v>0.10604457271123942</v>
      </c>
      <c r="AA35" s="28">
        <f t="shared" si="3"/>
        <v>0.16538270392021109</v>
      </c>
    </row>
    <row r="36" spans="1:27" x14ac:dyDescent="0.25">
      <c r="A36" s="13">
        <v>330</v>
      </c>
      <c r="B36" s="5">
        <v>9.0909090909090898E-2</v>
      </c>
      <c r="C36" s="5">
        <v>0</v>
      </c>
      <c r="D36" s="5">
        <v>8.3333333333333301E-2</v>
      </c>
      <c r="E36" s="5">
        <v>0.22222222222222199</v>
      </c>
      <c r="F36" s="5">
        <v>7.1428571428571397E-2</v>
      </c>
      <c r="G36" s="5">
        <v>0</v>
      </c>
      <c r="H36" s="5">
        <v>4.7619047619047603E-2</v>
      </c>
      <c r="I36" s="5">
        <v>0.230769230769231</v>
      </c>
      <c r="J36" s="5"/>
      <c r="K36" s="9">
        <v>0.27272727272727298</v>
      </c>
      <c r="L36" s="5">
        <f t="shared" si="0"/>
        <v>0.11322319655652989</v>
      </c>
      <c r="M36" s="6">
        <f t="shared" si="1"/>
        <v>0.10260385642666384</v>
      </c>
      <c r="O36" s="13">
        <v>330</v>
      </c>
      <c r="P36" s="5">
        <v>9.0909090909090898E-2</v>
      </c>
      <c r="Q36" s="5">
        <v>0</v>
      </c>
      <c r="R36" s="5">
        <v>0.25</v>
      </c>
      <c r="S36" s="5">
        <v>0.22222222222222199</v>
      </c>
      <c r="T36" s="5">
        <v>0.107142857142857</v>
      </c>
      <c r="U36" s="5">
        <v>0.14285714285714299</v>
      </c>
      <c r="V36" s="5">
        <v>4.7619047619047603E-2</v>
      </c>
      <c r="W36" s="5">
        <v>0.30769230769230799</v>
      </c>
      <c r="X36" s="5"/>
      <c r="Y36" s="9">
        <v>0.27272727272727298</v>
      </c>
      <c r="Z36" s="1">
        <f t="shared" si="2"/>
        <v>0.16012999346332682</v>
      </c>
      <c r="AA36" s="28">
        <f t="shared" si="3"/>
        <v>0.10757712111589662</v>
      </c>
    </row>
    <row r="37" spans="1:27" x14ac:dyDescent="0.25">
      <c r="A37" s="13">
        <v>340</v>
      </c>
      <c r="B37" s="5">
        <v>0</v>
      </c>
      <c r="C37" s="5">
        <v>5.2631578947368397E-2</v>
      </c>
      <c r="D37" s="5">
        <v>0</v>
      </c>
      <c r="E37" s="5">
        <v>0.22727272727272699</v>
      </c>
      <c r="F37" s="5">
        <v>5.5555555555555601E-2</v>
      </c>
      <c r="G37" s="5">
        <v>0.11111111111111099</v>
      </c>
      <c r="H37" s="5">
        <v>4.7619047619047603E-2</v>
      </c>
      <c r="I37" s="5">
        <v>0.66666666666666696</v>
      </c>
      <c r="J37" s="5">
        <v>0.2</v>
      </c>
      <c r="K37" s="9">
        <v>0.1</v>
      </c>
      <c r="L37" s="5">
        <f t="shared" si="0"/>
        <v>0.14608566871724765</v>
      </c>
      <c r="M37" s="6">
        <f t="shared" si="1"/>
        <v>0.19809000943029359</v>
      </c>
      <c r="O37" s="13">
        <v>340</v>
      </c>
      <c r="P37" s="5">
        <v>0.125</v>
      </c>
      <c r="Q37" s="5">
        <v>0</v>
      </c>
      <c r="R37" s="5">
        <v>5.5555555555555601E-2</v>
      </c>
      <c r="S37" s="5">
        <v>0.22727272727272699</v>
      </c>
      <c r="T37" s="5">
        <v>5.5555555555555601E-2</v>
      </c>
      <c r="U37" s="5">
        <v>0</v>
      </c>
      <c r="V37" s="5">
        <v>9.5238095238095205E-2</v>
      </c>
      <c r="W37" s="5">
        <v>0.66666666666666696</v>
      </c>
      <c r="X37" s="5">
        <v>0.2</v>
      </c>
      <c r="Y37" s="9">
        <v>0.4</v>
      </c>
      <c r="Z37" s="1">
        <f t="shared" si="2"/>
        <v>0.18252886002886001</v>
      </c>
      <c r="AA37" s="28">
        <f t="shared" si="3"/>
        <v>0.20917765545180592</v>
      </c>
    </row>
    <row r="38" spans="1:27" x14ac:dyDescent="0.25">
      <c r="A38" s="13">
        <v>350</v>
      </c>
      <c r="B38" s="5">
        <v>0</v>
      </c>
      <c r="C38" s="5">
        <v>0</v>
      </c>
      <c r="D38" s="5">
        <v>0</v>
      </c>
      <c r="E38" s="5">
        <v>0.18181818181818199</v>
      </c>
      <c r="F38" s="5">
        <v>4.5454545454545497E-2</v>
      </c>
      <c r="G38" s="5">
        <v>0</v>
      </c>
      <c r="H38" s="5">
        <v>0</v>
      </c>
      <c r="I38" s="5">
        <v>0.230769230769231</v>
      </c>
      <c r="J38" s="5">
        <v>0.2</v>
      </c>
      <c r="K38" s="9">
        <v>0.25</v>
      </c>
      <c r="L38" s="5">
        <f t="shared" si="0"/>
        <v>9.0804195804195853E-2</v>
      </c>
      <c r="M38" s="6">
        <f t="shared" si="1"/>
        <v>0.10975952758214662</v>
      </c>
      <c r="O38" s="13">
        <v>350</v>
      </c>
      <c r="P38" s="5">
        <v>0</v>
      </c>
      <c r="Q38" s="5">
        <v>0</v>
      </c>
      <c r="R38" s="5">
        <v>0.18181818181818199</v>
      </c>
      <c r="S38" s="5">
        <v>0.13636363636363599</v>
      </c>
      <c r="T38" s="5">
        <v>4.5454545454545497E-2</v>
      </c>
      <c r="U38" s="5">
        <v>0.25</v>
      </c>
      <c r="V38" s="5">
        <v>5.8823529411764698E-2</v>
      </c>
      <c r="W38" s="5">
        <v>0.46153846153846201</v>
      </c>
      <c r="X38" s="5">
        <v>0</v>
      </c>
      <c r="Y38" s="9">
        <v>0.25</v>
      </c>
      <c r="Z38" s="1">
        <f t="shared" si="2"/>
        <v>0.13839983545865903</v>
      </c>
      <c r="AA38" s="28">
        <f t="shared" si="3"/>
        <v>0.15042599613038629</v>
      </c>
    </row>
    <row r="39" spans="1:27" x14ac:dyDescent="0.25">
      <c r="A39" s="13">
        <v>360</v>
      </c>
      <c r="B39" s="5">
        <v>0</v>
      </c>
      <c r="C39" s="5">
        <v>0</v>
      </c>
      <c r="D39" s="5">
        <v>0.16666666666666699</v>
      </c>
      <c r="E39" s="5">
        <v>0.28571428571428598</v>
      </c>
      <c r="F39" s="5">
        <v>8.6956521739130405E-2</v>
      </c>
      <c r="G39" s="5">
        <v>0</v>
      </c>
      <c r="H39" s="5">
        <v>0.11111111111111099</v>
      </c>
      <c r="I39" s="5">
        <v>0</v>
      </c>
      <c r="J39" s="5">
        <v>0</v>
      </c>
      <c r="K39" s="9">
        <v>0.66666666666666696</v>
      </c>
      <c r="L39" s="5">
        <f t="shared" si="0"/>
        <v>0.13171152518978613</v>
      </c>
      <c r="M39" s="6">
        <f t="shared" si="1"/>
        <v>0.21089300401719357</v>
      </c>
      <c r="O39" s="13">
        <v>360</v>
      </c>
      <c r="P39" s="5">
        <v>0</v>
      </c>
      <c r="Q39" s="5">
        <v>0</v>
      </c>
      <c r="R39" s="5">
        <v>0.16666666666666699</v>
      </c>
      <c r="S39" s="5">
        <v>0</v>
      </c>
      <c r="T39" s="5">
        <v>0.173913043478261</v>
      </c>
      <c r="U39" s="5">
        <v>0</v>
      </c>
      <c r="V39" s="5">
        <v>5.5555555555555601E-2</v>
      </c>
      <c r="W39" s="5">
        <v>0.36363636363636398</v>
      </c>
      <c r="X39" s="5">
        <v>0.33333333333333298</v>
      </c>
      <c r="Y39" s="9">
        <v>0.33333333333333298</v>
      </c>
      <c r="Z39" s="1">
        <f t="shared" si="2"/>
        <v>0.14264382960035135</v>
      </c>
      <c r="AA39" s="28">
        <f t="shared" si="3"/>
        <v>0.1535111107716437</v>
      </c>
    </row>
    <row r="40" spans="1:27" x14ac:dyDescent="0.25">
      <c r="A40" s="13">
        <v>370</v>
      </c>
      <c r="B40" s="5">
        <v>0</v>
      </c>
      <c r="C40" s="5">
        <v>0</v>
      </c>
      <c r="D40" s="5">
        <v>0.14285714285714299</v>
      </c>
      <c r="E40" s="5">
        <v>0.29411764705882398</v>
      </c>
      <c r="F40" s="5">
        <v>6.6666666666666693E-2</v>
      </c>
      <c r="G40" s="5">
        <v>0</v>
      </c>
      <c r="H40" s="5">
        <v>0</v>
      </c>
      <c r="I40" s="5">
        <v>0.14285714285714299</v>
      </c>
      <c r="J40" s="5"/>
      <c r="K40" s="9">
        <v>0.5</v>
      </c>
      <c r="L40" s="5">
        <f t="shared" si="0"/>
        <v>0.1273887332710863</v>
      </c>
      <c r="M40" s="6">
        <f t="shared" si="1"/>
        <v>0.1716518850052221</v>
      </c>
      <c r="O40" s="13">
        <v>370</v>
      </c>
      <c r="P40" s="5">
        <v>0</v>
      </c>
      <c r="Q40" s="5">
        <v>0</v>
      </c>
      <c r="R40" s="5">
        <v>0</v>
      </c>
      <c r="S40" s="5">
        <v>0.17647058823529399</v>
      </c>
      <c r="T40" s="5">
        <v>0.133333333333333</v>
      </c>
      <c r="U40" s="5">
        <v>0.16666666666666699</v>
      </c>
      <c r="V40" s="5">
        <v>0</v>
      </c>
      <c r="W40" s="5">
        <v>0.71428571428571397</v>
      </c>
      <c r="X40" s="5"/>
      <c r="Y40" s="9">
        <v>0.3</v>
      </c>
      <c r="Z40" s="1">
        <f t="shared" si="2"/>
        <v>0.1656395891690009</v>
      </c>
      <c r="AA40" s="28">
        <f t="shared" si="3"/>
        <v>0.23183324939480754</v>
      </c>
    </row>
    <row r="41" spans="1:27" x14ac:dyDescent="0.25">
      <c r="A41" s="13">
        <v>380</v>
      </c>
      <c r="B41" s="5">
        <v>0</v>
      </c>
      <c r="C41" s="5">
        <v>0</v>
      </c>
      <c r="D41" s="5">
        <v>0.14285714285714299</v>
      </c>
      <c r="E41" s="5">
        <v>0.52380952380952395</v>
      </c>
      <c r="F41" s="5">
        <v>0</v>
      </c>
      <c r="G41" s="5">
        <v>0</v>
      </c>
      <c r="H41" s="5">
        <v>0</v>
      </c>
      <c r="I41" s="5">
        <v>0.22222222222222199</v>
      </c>
      <c r="J41" s="5"/>
      <c r="K41" s="9">
        <v>0.22222222222222199</v>
      </c>
      <c r="L41" s="5">
        <f t="shared" si="0"/>
        <v>0.12345679012345677</v>
      </c>
      <c r="M41" s="6">
        <f t="shared" si="1"/>
        <v>0.17901668963721867</v>
      </c>
      <c r="O41" s="13">
        <v>380</v>
      </c>
      <c r="P41" s="5">
        <v>0</v>
      </c>
      <c r="Q41" s="5">
        <v>0</v>
      </c>
      <c r="R41" s="5">
        <v>0</v>
      </c>
      <c r="S41" s="5">
        <v>0.33333333333333298</v>
      </c>
      <c r="T41" s="5">
        <v>0.15384615384615399</v>
      </c>
      <c r="U41" s="5">
        <v>0</v>
      </c>
      <c r="V41" s="5">
        <v>0</v>
      </c>
      <c r="W41" s="5">
        <v>0.33333333333333298</v>
      </c>
      <c r="X41" s="5"/>
      <c r="Y41" s="9">
        <v>0.22222222222222199</v>
      </c>
      <c r="Z41" s="1">
        <f t="shared" si="2"/>
        <v>0.11585944919278246</v>
      </c>
      <c r="AA41" s="28">
        <f t="shared" si="3"/>
        <v>0.14767484112889898</v>
      </c>
    </row>
    <row r="42" spans="1:27" x14ac:dyDescent="0.25">
      <c r="A42" s="13">
        <v>390</v>
      </c>
      <c r="B42" s="5">
        <v>0</v>
      </c>
      <c r="C42" s="5">
        <v>0</v>
      </c>
      <c r="D42" s="5">
        <v>5.5555555555555601E-2</v>
      </c>
      <c r="E42" s="5">
        <v>0.22222222222222199</v>
      </c>
      <c r="F42" s="5">
        <v>0</v>
      </c>
      <c r="G42" s="5">
        <v>0.2</v>
      </c>
      <c r="H42" s="5">
        <v>0</v>
      </c>
      <c r="I42" s="5">
        <v>0.27777777777777801</v>
      </c>
      <c r="J42" s="5">
        <v>0</v>
      </c>
      <c r="K42" s="9">
        <v>0.16666666666666699</v>
      </c>
      <c r="L42" s="5">
        <f t="shared" si="0"/>
        <v>9.2222222222222247E-2</v>
      </c>
      <c r="M42" s="6">
        <f t="shared" si="1"/>
        <v>0.11173282850490478</v>
      </c>
      <c r="O42" s="13">
        <v>390</v>
      </c>
      <c r="P42" s="5">
        <v>0</v>
      </c>
      <c r="Q42" s="5">
        <v>5.8823529411764698E-2</v>
      </c>
      <c r="R42" s="5">
        <v>0.11111111111111099</v>
      </c>
      <c r="S42" s="5">
        <v>0.27777777777777801</v>
      </c>
      <c r="T42" s="5">
        <v>9.0909090909090898E-2</v>
      </c>
      <c r="U42" s="5">
        <v>0.4</v>
      </c>
      <c r="V42" s="5">
        <v>0</v>
      </c>
      <c r="W42" s="5">
        <v>0.61111111111111105</v>
      </c>
      <c r="X42" s="5">
        <v>0.5</v>
      </c>
      <c r="Y42" s="9">
        <v>0.16666666666666699</v>
      </c>
      <c r="Z42" s="1">
        <f t="shared" si="2"/>
        <v>0.22163992869875226</v>
      </c>
      <c r="AA42" s="28">
        <f t="shared" si="3"/>
        <v>0.21633893963645592</v>
      </c>
    </row>
    <row r="43" spans="1:27" x14ac:dyDescent="0.25">
      <c r="A43" s="13">
        <v>400</v>
      </c>
      <c r="B43" s="5">
        <v>0</v>
      </c>
      <c r="C43" s="5">
        <v>0</v>
      </c>
      <c r="D43" s="5">
        <v>0</v>
      </c>
      <c r="E43" s="5">
        <v>0.33333333333333298</v>
      </c>
      <c r="F43" s="5">
        <v>9.0909090909090898E-2</v>
      </c>
      <c r="G43" s="5">
        <v>0</v>
      </c>
      <c r="H43" s="5">
        <v>0</v>
      </c>
      <c r="I43" s="5">
        <v>0.2</v>
      </c>
      <c r="J43" s="5"/>
      <c r="K43" s="9">
        <v>0</v>
      </c>
      <c r="L43" s="5">
        <f t="shared" si="0"/>
        <v>6.9360269360269317E-2</v>
      </c>
      <c r="M43" s="6">
        <f t="shared" si="1"/>
        <v>0.12045639835095219</v>
      </c>
      <c r="O43" s="13">
        <v>400</v>
      </c>
      <c r="P43" s="5">
        <v>0</v>
      </c>
      <c r="Q43" s="5">
        <v>0</v>
      </c>
      <c r="R43" s="5">
        <v>0.14285714285714299</v>
      </c>
      <c r="S43" s="5">
        <v>0.238095238095238</v>
      </c>
      <c r="T43" s="5">
        <v>9.0909090909090898E-2</v>
      </c>
      <c r="U43" s="5">
        <v>0.1</v>
      </c>
      <c r="V43" s="5">
        <v>8.3333333333333301E-2</v>
      </c>
      <c r="W43" s="5">
        <v>0</v>
      </c>
      <c r="X43" s="5"/>
      <c r="Y43" s="9">
        <v>0.16666666666666699</v>
      </c>
      <c r="Z43" s="1">
        <f t="shared" si="2"/>
        <v>9.131794131794134E-2</v>
      </c>
      <c r="AA43" s="28">
        <f t="shared" si="3"/>
        <v>8.2940862246958152E-2</v>
      </c>
    </row>
    <row r="44" spans="1:27" x14ac:dyDescent="0.25">
      <c r="A44" s="13">
        <v>410</v>
      </c>
      <c r="B44" s="5">
        <v>0.25</v>
      </c>
      <c r="C44" s="5">
        <v>0</v>
      </c>
      <c r="D44" s="5">
        <v>0.22222222222222199</v>
      </c>
      <c r="E44" s="5">
        <v>0.16666666666666699</v>
      </c>
      <c r="F44" s="5">
        <v>0.105263157894737</v>
      </c>
      <c r="G44" s="5">
        <v>0.1</v>
      </c>
      <c r="H44" s="5">
        <v>0.230769230769231</v>
      </c>
      <c r="I44" s="5">
        <v>0.11111111111111099</v>
      </c>
      <c r="J44" s="5"/>
      <c r="K44" s="9">
        <v>0.5</v>
      </c>
      <c r="L44" s="5">
        <f t="shared" si="0"/>
        <v>0.18733693207377422</v>
      </c>
      <c r="M44" s="6">
        <f t="shared" si="1"/>
        <v>0.1416354510927508</v>
      </c>
      <c r="O44" s="13">
        <v>410</v>
      </c>
      <c r="P44" s="5">
        <v>0</v>
      </c>
      <c r="Q44" s="5">
        <v>0</v>
      </c>
      <c r="R44" s="5">
        <v>0</v>
      </c>
      <c r="S44" s="5">
        <v>0.41666666666666702</v>
      </c>
      <c r="T44" s="5">
        <v>0.105263157894737</v>
      </c>
      <c r="U44" s="5">
        <v>0.2</v>
      </c>
      <c r="V44" s="5">
        <v>0.230769230769231</v>
      </c>
      <c r="W44" s="5">
        <v>0.44444444444444398</v>
      </c>
      <c r="X44" s="5"/>
      <c r="Y44" s="9">
        <v>0.25</v>
      </c>
      <c r="Z44" s="1">
        <f t="shared" si="2"/>
        <v>0.18301594441945324</v>
      </c>
      <c r="AA44" s="28">
        <f t="shared" si="3"/>
        <v>0.17194592986704324</v>
      </c>
    </row>
    <row r="45" spans="1:27" x14ac:dyDescent="0.25">
      <c r="A45" s="13">
        <v>420</v>
      </c>
      <c r="B45" s="5">
        <v>8.3333333333333301E-2</v>
      </c>
      <c r="C45" s="5">
        <v>8.3333333333333301E-2</v>
      </c>
      <c r="D45" s="5">
        <v>0.16666666666666699</v>
      </c>
      <c r="E45" s="5">
        <v>0.42105263157894701</v>
      </c>
      <c r="F45" s="5">
        <v>5.8823529411764698E-2</v>
      </c>
      <c r="G45" s="5">
        <v>0.1</v>
      </c>
      <c r="H45" s="5">
        <v>6.6666666666666693E-2</v>
      </c>
      <c r="I45" s="5">
        <v>0.5</v>
      </c>
      <c r="J45" s="5"/>
      <c r="K45" s="9">
        <v>0.33333333333333298</v>
      </c>
      <c r="L45" s="5">
        <f t="shared" si="0"/>
        <v>0.20146772159156054</v>
      </c>
      <c r="M45" s="6">
        <f t="shared" si="1"/>
        <v>0.17053759219178938</v>
      </c>
      <c r="O45" s="13">
        <v>420</v>
      </c>
      <c r="P45" s="5">
        <v>0</v>
      </c>
      <c r="Q45" s="5">
        <v>0</v>
      </c>
      <c r="R45" s="5">
        <v>0</v>
      </c>
      <c r="S45" s="5">
        <v>0.21052631578947401</v>
      </c>
      <c r="T45" s="5">
        <v>0</v>
      </c>
      <c r="U45" s="5">
        <v>0</v>
      </c>
      <c r="V45" s="5">
        <v>6.6666666666666693E-2</v>
      </c>
      <c r="W45" s="5">
        <v>0.66666666666666696</v>
      </c>
      <c r="X45" s="5"/>
      <c r="Y45" s="9">
        <v>0.16666666666666699</v>
      </c>
      <c r="Z45" s="1">
        <f t="shared" si="2"/>
        <v>0.12339181286549719</v>
      </c>
      <c r="AA45" s="28">
        <f t="shared" si="3"/>
        <v>0.21907708145948643</v>
      </c>
    </row>
    <row r="46" spans="1:27" x14ac:dyDescent="0.25">
      <c r="A46" s="13">
        <v>430</v>
      </c>
      <c r="B46" s="5">
        <v>0</v>
      </c>
      <c r="C46" s="5">
        <v>0</v>
      </c>
      <c r="D46" s="5">
        <v>0.36363636363636398</v>
      </c>
      <c r="E46" s="5">
        <v>0.46153846153846201</v>
      </c>
      <c r="F46" s="5">
        <v>0.15</v>
      </c>
      <c r="G46" s="5">
        <v>0</v>
      </c>
      <c r="H46" s="5">
        <v>0.15384615384615399</v>
      </c>
      <c r="I46" s="5">
        <v>0.375</v>
      </c>
      <c r="J46" s="5">
        <v>0.2</v>
      </c>
      <c r="K46" s="9">
        <v>0.2</v>
      </c>
      <c r="L46" s="5">
        <f t="shared" si="0"/>
        <v>0.190402097902098</v>
      </c>
      <c r="M46" s="6">
        <f t="shared" si="1"/>
        <v>0.16650432314575092</v>
      </c>
      <c r="O46" s="13">
        <v>430</v>
      </c>
      <c r="P46" s="5">
        <v>0.25</v>
      </c>
      <c r="Q46" s="5">
        <v>0</v>
      </c>
      <c r="R46" s="5">
        <v>0</v>
      </c>
      <c r="S46" s="5">
        <v>7.69230769230769E-2</v>
      </c>
      <c r="T46" s="5">
        <v>0.1</v>
      </c>
      <c r="U46" s="5">
        <v>0</v>
      </c>
      <c r="V46" s="5">
        <v>7.69230769230769E-2</v>
      </c>
      <c r="W46" s="5">
        <v>0.5</v>
      </c>
      <c r="X46" s="5">
        <v>0.4</v>
      </c>
      <c r="Y46" s="9">
        <v>0</v>
      </c>
      <c r="Z46" s="1">
        <f t="shared" si="2"/>
        <v>0.14038461538461539</v>
      </c>
      <c r="AA46" s="28">
        <f t="shared" si="3"/>
        <v>0.1817372698154501</v>
      </c>
    </row>
    <row r="47" spans="1:27" x14ac:dyDescent="0.25">
      <c r="A47" s="13">
        <v>440</v>
      </c>
      <c r="B47" s="5">
        <v>0</v>
      </c>
      <c r="C47" s="5">
        <v>7.69230769230769E-2</v>
      </c>
      <c r="D47" s="5">
        <v>0.125</v>
      </c>
      <c r="E47" s="5">
        <v>0.2</v>
      </c>
      <c r="F47" s="5">
        <v>0.133333333333333</v>
      </c>
      <c r="G47" s="5">
        <v>0.11111111111111099</v>
      </c>
      <c r="H47" s="5">
        <v>0.2</v>
      </c>
      <c r="I47" s="5">
        <v>0.625</v>
      </c>
      <c r="J47" s="5"/>
      <c r="K47" s="9">
        <v>0.375</v>
      </c>
      <c r="L47" s="5">
        <f t="shared" si="0"/>
        <v>0.20515194681861343</v>
      </c>
      <c r="M47" s="6">
        <f t="shared" si="1"/>
        <v>0.18845746370276509</v>
      </c>
      <c r="O47" s="13">
        <v>440</v>
      </c>
      <c r="P47" s="5">
        <v>0</v>
      </c>
      <c r="Q47" s="5">
        <v>0</v>
      </c>
      <c r="R47" s="5">
        <v>0.125</v>
      </c>
      <c r="S47" s="5">
        <v>0.2</v>
      </c>
      <c r="T47" s="5">
        <v>6.6666666666666693E-2</v>
      </c>
      <c r="U47" s="5">
        <v>0.11111111111111099</v>
      </c>
      <c r="V47" s="5">
        <v>0</v>
      </c>
      <c r="W47" s="5">
        <v>0.625</v>
      </c>
      <c r="X47" s="5"/>
      <c r="Y47" s="9">
        <v>0</v>
      </c>
      <c r="Z47" s="1">
        <f t="shared" si="2"/>
        <v>0.12530864197530864</v>
      </c>
      <c r="AA47" s="28">
        <f t="shared" si="3"/>
        <v>0.20053672409110176</v>
      </c>
    </row>
    <row r="48" spans="1:27" x14ac:dyDescent="0.25">
      <c r="A48" s="13">
        <v>450</v>
      </c>
      <c r="B48" s="5">
        <v>0</v>
      </c>
      <c r="C48" s="5">
        <v>0</v>
      </c>
      <c r="D48" s="5">
        <v>0.11111111111111099</v>
      </c>
      <c r="E48" s="5">
        <v>0.42105263157894701</v>
      </c>
      <c r="F48" s="5">
        <v>0</v>
      </c>
      <c r="G48" s="5">
        <v>0</v>
      </c>
      <c r="H48" s="5">
        <v>0</v>
      </c>
      <c r="I48" s="5"/>
      <c r="J48" s="5">
        <v>0</v>
      </c>
      <c r="K48" s="9">
        <v>0.4</v>
      </c>
      <c r="L48" s="5">
        <f t="shared" si="0"/>
        <v>0.10357374918778423</v>
      </c>
      <c r="M48" s="6">
        <f t="shared" si="1"/>
        <v>0.17786346725950214</v>
      </c>
      <c r="O48" s="13">
        <v>450</v>
      </c>
      <c r="P48" s="5">
        <v>0</v>
      </c>
      <c r="Q48" s="5">
        <v>0</v>
      </c>
      <c r="R48" s="5">
        <v>0</v>
      </c>
      <c r="S48" s="5">
        <v>0.157894736842105</v>
      </c>
      <c r="T48" s="5">
        <v>9.0909090909090898E-2</v>
      </c>
      <c r="U48" s="5">
        <v>0.2</v>
      </c>
      <c r="V48" s="5">
        <v>0.16666666666666699</v>
      </c>
      <c r="W48" s="5"/>
      <c r="X48" s="5">
        <v>0.8</v>
      </c>
      <c r="Y48" s="9">
        <v>0.2</v>
      </c>
      <c r="Z48" s="1">
        <f t="shared" si="2"/>
        <v>0.17949672160198479</v>
      </c>
      <c r="AA48" s="28">
        <f t="shared" si="3"/>
        <v>0.24774011860147649</v>
      </c>
    </row>
    <row r="49" spans="1:27" x14ac:dyDescent="0.25">
      <c r="A49" s="13">
        <v>460</v>
      </c>
      <c r="B49" s="5">
        <v>0</v>
      </c>
      <c r="C49" s="5">
        <v>0</v>
      </c>
      <c r="D49" s="5">
        <v>0.14285714285714299</v>
      </c>
      <c r="E49" s="5">
        <v>0.45454545454545497</v>
      </c>
      <c r="F49" s="5">
        <v>0.125</v>
      </c>
      <c r="G49" s="5">
        <v>0</v>
      </c>
      <c r="H49" s="5">
        <v>0.11111111111111099</v>
      </c>
      <c r="I49" s="5">
        <v>0</v>
      </c>
      <c r="J49" s="5"/>
      <c r="K49" s="9">
        <v>0.2</v>
      </c>
      <c r="L49" s="5">
        <f t="shared" si="0"/>
        <v>0.11483485650152321</v>
      </c>
      <c r="M49" s="6">
        <f t="shared" si="1"/>
        <v>0.14845328142047637</v>
      </c>
      <c r="O49" s="13">
        <v>460</v>
      </c>
      <c r="P49" s="5">
        <v>0.125</v>
      </c>
      <c r="Q49" s="5">
        <v>0</v>
      </c>
      <c r="R49" s="5">
        <v>0</v>
      </c>
      <c r="S49" s="5">
        <v>0.27272727272727298</v>
      </c>
      <c r="T49" s="5">
        <v>0.1875</v>
      </c>
      <c r="U49" s="5">
        <v>0</v>
      </c>
      <c r="V49" s="5">
        <v>0</v>
      </c>
      <c r="W49" s="5">
        <v>0.4</v>
      </c>
      <c r="X49" s="5"/>
      <c r="Y49" s="9">
        <v>0.4</v>
      </c>
      <c r="Z49" s="1">
        <f t="shared" si="2"/>
        <v>0.15391414141414145</v>
      </c>
      <c r="AA49" s="28">
        <f t="shared" si="3"/>
        <v>0.17027747536887602</v>
      </c>
    </row>
    <row r="50" spans="1:27" x14ac:dyDescent="0.25">
      <c r="A50" s="13">
        <v>470</v>
      </c>
      <c r="B50" s="5">
        <v>0</v>
      </c>
      <c r="C50" s="5">
        <v>0.14285714285714299</v>
      </c>
      <c r="D50" s="5">
        <v>0.11111111111111099</v>
      </c>
      <c r="E50" s="5">
        <v>0</v>
      </c>
      <c r="F50" s="5">
        <v>7.69230769230769E-2</v>
      </c>
      <c r="G50" s="5">
        <v>0.125</v>
      </c>
      <c r="H50" s="5">
        <v>0</v>
      </c>
      <c r="I50" s="5">
        <v>0</v>
      </c>
      <c r="J50" s="5"/>
      <c r="K50" s="9">
        <v>0.33333333333333298</v>
      </c>
      <c r="L50" s="5">
        <f t="shared" si="0"/>
        <v>8.7691629358295983E-2</v>
      </c>
      <c r="M50" s="6">
        <f t="shared" si="1"/>
        <v>0.10965782941522088</v>
      </c>
      <c r="O50" s="13">
        <v>470</v>
      </c>
      <c r="P50" s="5">
        <v>0</v>
      </c>
      <c r="Q50" s="5">
        <v>0</v>
      </c>
      <c r="R50" s="5">
        <v>0.11111111111111099</v>
      </c>
      <c r="S50" s="5">
        <v>0.54545454545454497</v>
      </c>
      <c r="T50" s="5">
        <v>0</v>
      </c>
      <c r="U50" s="5">
        <v>0</v>
      </c>
      <c r="V50" s="5">
        <v>0</v>
      </c>
      <c r="W50" s="5">
        <v>0.25</v>
      </c>
      <c r="X50" s="5"/>
      <c r="Y50" s="9">
        <v>0.33333333333333298</v>
      </c>
      <c r="Z50" s="1">
        <f t="shared" si="2"/>
        <v>0.137766554433221</v>
      </c>
      <c r="AA50" s="28">
        <f t="shared" si="3"/>
        <v>0.19769320916411937</v>
      </c>
    </row>
    <row r="51" spans="1:27" x14ac:dyDescent="0.25">
      <c r="A51" s="13">
        <v>480</v>
      </c>
      <c r="B51" s="5">
        <v>0.5</v>
      </c>
      <c r="C51" s="5">
        <v>0.33333333333333298</v>
      </c>
      <c r="D51" s="5">
        <v>0.1</v>
      </c>
      <c r="E51" s="5">
        <v>0.5</v>
      </c>
      <c r="F51" s="5">
        <v>0</v>
      </c>
      <c r="G51" s="5">
        <v>0.11111111111111099</v>
      </c>
      <c r="H51" s="5">
        <v>0.11111111111111099</v>
      </c>
      <c r="I51" s="5">
        <v>0.33333333333333298</v>
      </c>
      <c r="J51" s="5"/>
      <c r="K51" s="9">
        <v>0.71428571428571397</v>
      </c>
      <c r="L51" s="5">
        <f t="shared" si="0"/>
        <v>0.30035273368606691</v>
      </c>
      <c r="M51" s="6">
        <f t="shared" si="1"/>
        <v>0.2385402953866822</v>
      </c>
      <c r="O51" s="13">
        <v>480</v>
      </c>
      <c r="P51" s="5">
        <v>0.25</v>
      </c>
      <c r="Q51" s="5">
        <v>0</v>
      </c>
      <c r="R51" s="5">
        <v>0</v>
      </c>
      <c r="S51" s="5">
        <v>0.16666666666666699</v>
      </c>
      <c r="T51" s="5">
        <v>0</v>
      </c>
      <c r="U51" s="5">
        <v>0.11111111111111099</v>
      </c>
      <c r="V51" s="5">
        <v>0</v>
      </c>
      <c r="W51" s="5">
        <v>0.33333333333333298</v>
      </c>
      <c r="X51" s="5"/>
      <c r="Y51" s="9">
        <v>0.28571428571428598</v>
      </c>
      <c r="Z51" s="1">
        <f t="shared" si="2"/>
        <v>0.12742504409171077</v>
      </c>
      <c r="AA51" s="28">
        <f t="shared" si="3"/>
        <v>0.13658007916900305</v>
      </c>
    </row>
    <row r="52" spans="1:27" x14ac:dyDescent="0.25">
      <c r="A52" s="13">
        <v>490</v>
      </c>
      <c r="B52" s="5">
        <v>0.33333333333333298</v>
      </c>
      <c r="C52" s="5">
        <v>0</v>
      </c>
      <c r="D52" s="5">
        <v>0.11111111111111099</v>
      </c>
      <c r="E52" s="5">
        <v>0.375</v>
      </c>
      <c r="F52" s="5">
        <v>0.15</v>
      </c>
      <c r="G52" s="5">
        <v>0.16666666666666699</v>
      </c>
      <c r="H52" s="5">
        <v>0</v>
      </c>
      <c r="I52" s="5">
        <v>0.5</v>
      </c>
      <c r="J52" s="5"/>
      <c r="K52" s="9">
        <v>0.6</v>
      </c>
      <c r="L52" s="5">
        <f t="shared" si="0"/>
        <v>0.24845679012345678</v>
      </c>
      <c r="M52" s="6">
        <f t="shared" si="1"/>
        <v>0.21470403433423516</v>
      </c>
      <c r="O52" s="13">
        <v>490</v>
      </c>
      <c r="P52" s="5">
        <v>0</v>
      </c>
      <c r="Q52" s="5">
        <v>0</v>
      </c>
      <c r="R52" s="5">
        <v>5.5555555555555601E-2</v>
      </c>
      <c r="S52" s="5">
        <v>0.3125</v>
      </c>
      <c r="T52" s="5">
        <v>0.15</v>
      </c>
      <c r="U52" s="5">
        <v>0</v>
      </c>
      <c r="V52" s="5">
        <v>0</v>
      </c>
      <c r="W52" s="5">
        <v>0.33333333333333298</v>
      </c>
      <c r="X52" s="5"/>
      <c r="Y52" s="9">
        <v>0.4</v>
      </c>
      <c r="Z52" s="1">
        <f t="shared" si="2"/>
        <v>0.13904320987654317</v>
      </c>
      <c r="AA52" s="28">
        <f t="shared" si="3"/>
        <v>0.16596560372154129</v>
      </c>
    </row>
    <row r="53" spans="1:27" x14ac:dyDescent="0.25">
      <c r="A53" s="13">
        <v>500</v>
      </c>
      <c r="B53" s="5">
        <v>0.2</v>
      </c>
      <c r="C53" s="5">
        <v>0.11111111111111099</v>
      </c>
      <c r="D53" s="5">
        <v>0.22222222222222199</v>
      </c>
      <c r="E53" s="5">
        <v>0.214285714285714</v>
      </c>
      <c r="F53" s="5">
        <v>9.0909090909090898E-2</v>
      </c>
      <c r="G53" s="5">
        <v>0</v>
      </c>
      <c r="H53" s="5">
        <v>0.25</v>
      </c>
      <c r="I53" s="5"/>
      <c r="J53" s="5">
        <v>0.5</v>
      </c>
      <c r="K53" s="9">
        <v>0</v>
      </c>
      <c r="L53" s="5">
        <f t="shared" si="0"/>
        <v>0.17650312650312644</v>
      </c>
      <c r="M53" s="6">
        <f t="shared" si="1"/>
        <v>0.15330975271903627</v>
      </c>
      <c r="O53" s="13">
        <v>500</v>
      </c>
      <c r="P53" s="5">
        <v>0.2</v>
      </c>
      <c r="Q53" s="5">
        <v>0.11111111111111099</v>
      </c>
      <c r="R53" s="5">
        <v>0</v>
      </c>
      <c r="S53" s="5">
        <v>0.14285714285714299</v>
      </c>
      <c r="T53" s="5">
        <v>9.0909090909090898E-2</v>
      </c>
      <c r="U53" s="5">
        <v>0</v>
      </c>
      <c r="V53" s="5">
        <v>0</v>
      </c>
      <c r="W53" s="5"/>
      <c r="X53" s="5">
        <v>0.25</v>
      </c>
      <c r="Y53" s="9">
        <v>0.4</v>
      </c>
      <c r="Z53" s="1">
        <f t="shared" si="2"/>
        <v>0.1327641494308161</v>
      </c>
      <c r="AA53" s="28">
        <f t="shared" si="3"/>
        <v>0.13457406451503601</v>
      </c>
    </row>
    <row r="54" spans="1:27" x14ac:dyDescent="0.25">
      <c r="A54" s="13">
        <v>1000</v>
      </c>
      <c r="B54" s="5">
        <v>0.182857142857143</v>
      </c>
      <c r="C54" s="5">
        <v>0.26020408163265302</v>
      </c>
      <c r="D54" s="5">
        <v>0.22044728434504801</v>
      </c>
      <c r="E54" s="5">
        <v>0.41596638655462198</v>
      </c>
      <c r="F54" s="5">
        <v>0.180758017492711</v>
      </c>
      <c r="G54" s="5">
        <v>0.174193548387097</v>
      </c>
      <c r="H54" s="5">
        <v>0.34</v>
      </c>
      <c r="I54" s="5">
        <v>0.56179775280898903</v>
      </c>
      <c r="J54" s="5">
        <v>0.47222222222222199</v>
      </c>
      <c r="K54" s="9">
        <v>0.37878787878787901</v>
      </c>
      <c r="L54" s="5">
        <f t="shared" si="0"/>
        <v>0.31872343150883642</v>
      </c>
      <c r="M54" s="6">
        <f t="shared" si="1"/>
        <v>0.13647520462984969</v>
      </c>
      <c r="O54" s="13">
        <v>1000</v>
      </c>
      <c r="P54" s="5">
        <v>8.5714285714285701E-2</v>
      </c>
      <c r="Q54" s="5">
        <v>5.1020408163265302E-3</v>
      </c>
      <c r="R54" s="5">
        <v>5.4313099041533502E-2</v>
      </c>
      <c r="S54" s="5">
        <v>0.23109243697479001</v>
      </c>
      <c r="T54" s="5">
        <v>9.3294460641399402E-2</v>
      </c>
      <c r="U54" s="5">
        <v>9.6153846153846201E-2</v>
      </c>
      <c r="V54" s="5">
        <v>7.0000000000000007E-2</v>
      </c>
      <c r="W54" s="5">
        <v>0.376404494382022</v>
      </c>
      <c r="X54" s="5">
        <v>0.44444444444444398</v>
      </c>
      <c r="Y54" s="9">
        <v>0.294416243654822</v>
      </c>
      <c r="Z54" s="1">
        <f t="shared" si="2"/>
        <v>0.17509353518234691</v>
      </c>
      <c r="AA54" s="28">
        <f t="shared" si="3"/>
        <v>0.1512505966037106</v>
      </c>
    </row>
    <row r="55" spans="1:27" x14ac:dyDescent="0.25">
      <c r="A55" s="13">
        <v>1500</v>
      </c>
      <c r="B55" s="5">
        <v>0.240506329113924</v>
      </c>
      <c r="C55" s="5">
        <v>0.537313432835821</v>
      </c>
      <c r="D55" s="5">
        <v>0.26250000000000001</v>
      </c>
      <c r="E55" s="5">
        <v>0.186440677966102</v>
      </c>
      <c r="F55" s="5">
        <v>0.14285714285714299</v>
      </c>
      <c r="G55" s="5">
        <v>0.25882352941176501</v>
      </c>
      <c r="H55" s="5">
        <v>0.49090909090909102</v>
      </c>
      <c r="I55" s="5">
        <v>0.72592592592592597</v>
      </c>
      <c r="J55" s="5">
        <v>0.64864864864864902</v>
      </c>
      <c r="K55" s="9">
        <v>0.44776119402985098</v>
      </c>
      <c r="L55" s="5">
        <f t="shared" si="0"/>
        <v>0.39416859716982727</v>
      </c>
      <c r="M55" s="6">
        <f t="shared" si="1"/>
        <v>0.20361174662841422</v>
      </c>
      <c r="O55" s="13">
        <v>1500</v>
      </c>
      <c r="P55" s="5">
        <v>3.8461538461538498E-2</v>
      </c>
      <c r="Q55" s="5">
        <v>2.9850746268656699E-2</v>
      </c>
      <c r="R55" s="5">
        <v>6.25E-2</v>
      </c>
      <c r="S55" s="5">
        <v>0.22033898305084701</v>
      </c>
      <c r="T55" s="5">
        <v>0.2</v>
      </c>
      <c r="U55" s="5">
        <v>0.129411764705882</v>
      </c>
      <c r="V55" s="5">
        <v>5.4545454545454501E-2</v>
      </c>
      <c r="W55" s="5">
        <v>0.24444444444444399</v>
      </c>
      <c r="X55" s="5">
        <v>0.37837837837837801</v>
      </c>
      <c r="Y55" s="9">
        <v>0.28358208955223901</v>
      </c>
      <c r="Z55" s="1">
        <f t="shared" si="2"/>
        <v>0.16415133994074396</v>
      </c>
      <c r="AA55" s="28">
        <f t="shared" si="3"/>
        <v>0.11945894088522056</v>
      </c>
    </row>
    <row r="56" spans="1:27" x14ac:dyDescent="0.25">
      <c r="A56" s="13">
        <v>2000</v>
      </c>
      <c r="B56" s="5">
        <v>0.314285714285714</v>
      </c>
      <c r="C56" s="5">
        <v>0.7</v>
      </c>
      <c r="D56" s="5">
        <v>0.25925925925925902</v>
      </c>
      <c r="E56" s="5">
        <v>9.0909090909090898E-2</v>
      </c>
      <c r="F56" s="5">
        <v>0</v>
      </c>
      <c r="G56" s="5">
        <v>0.38</v>
      </c>
      <c r="H56" s="5">
        <v>0.78947368421052599</v>
      </c>
      <c r="I56" s="5">
        <v>0.73076923076923095</v>
      </c>
      <c r="J56" s="5">
        <v>0.69014084507042295</v>
      </c>
      <c r="K56" s="9">
        <v>0.41509433962264197</v>
      </c>
      <c r="L56" s="5">
        <f t="shared" si="0"/>
        <v>0.43699321641268857</v>
      </c>
      <c r="M56" s="6">
        <f t="shared" si="1"/>
        <v>0.27986399239230847</v>
      </c>
      <c r="O56" s="13">
        <v>2000</v>
      </c>
      <c r="P56" s="5">
        <v>8.5714285714285701E-2</v>
      </c>
      <c r="Q56" s="5">
        <v>0.05</v>
      </c>
      <c r="R56" s="5">
        <v>3.7037037037037E-2</v>
      </c>
      <c r="S56" s="5">
        <v>9.0909090909090898E-2</v>
      </c>
      <c r="T56" s="5">
        <v>0</v>
      </c>
      <c r="U56" s="5">
        <v>0.16</v>
      </c>
      <c r="V56" s="5">
        <v>0</v>
      </c>
      <c r="W56" s="5">
        <v>0.269230769230769</v>
      </c>
      <c r="X56" s="5">
        <v>0.47142857142857097</v>
      </c>
      <c r="Y56" s="9">
        <v>0.39622641509433998</v>
      </c>
      <c r="Z56" s="1">
        <f t="shared" si="2"/>
        <v>0.15605461694140937</v>
      </c>
      <c r="AA56" s="28">
        <f t="shared" si="3"/>
        <v>0.16775583649025197</v>
      </c>
    </row>
    <row r="57" spans="1:27" ht="15.75" thickBot="1" x14ac:dyDescent="0.3">
      <c r="A57" s="14">
        <v>2500</v>
      </c>
      <c r="B57" s="7">
        <v>0.173913043478261</v>
      </c>
      <c r="C57" s="7">
        <v>0.375</v>
      </c>
      <c r="D57" s="7">
        <v>0.25</v>
      </c>
      <c r="E57" s="7">
        <v>6.25E-2</v>
      </c>
      <c r="F57" s="7"/>
      <c r="G57" s="7">
        <v>0.57894736842105299</v>
      </c>
      <c r="H57" s="7">
        <v>0.83333333333333304</v>
      </c>
      <c r="I57" s="7">
        <v>0.69230769230769196</v>
      </c>
      <c r="J57" s="7">
        <v>0.625</v>
      </c>
      <c r="K57" s="21">
        <v>0.3</v>
      </c>
      <c r="L57" s="7">
        <f t="shared" si="0"/>
        <v>0.43233349306003765</v>
      </c>
      <c r="M57" s="8">
        <f t="shared" si="1"/>
        <v>0.2609133463367046</v>
      </c>
      <c r="O57" s="14">
        <v>2500</v>
      </c>
      <c r="P57" s="7">
        <v>4.3478260869565202E-2</v>
      </c>
      <c r="Q57" s="7">
        <v>0</v>
      </c>
      <c r="R57" s="7">
        <v>0</v>
      </c>
      <c r="S57" s="7">
        <v>0.125</v>
      </c>
      <c r="T57" s="7"/>
      <c r="U57" s="7">
        <v>5.2631578947368397E-2</v>
      </c>
      <c r="V57" s="7">
        <v>0.16666666666666699</v>
      </c>
      <c r="W57" s="7">
        <v>0.30769230769230799</v>
      </c>
      <c r="X57" s="7">
        <v>0.5</v>
      </c>
      <c r="Y57" s="21">
        <v>0.5</v>
      </c>
      <c r="Z57" s="27">
        <f t="shared" si="2"/>
        <v>0.18838542379732315</v>
      </c>
      <c r="AA57" s="29">
        <f t="shared" si="3"/>
        <v>0.20103984840320133</v>
      </c>
    </row>
  </sheetData>
  <mergeCells count="4">
    <mergeCell ref="P2:AA2"/>
    <mergeCell ref="O1:AA1"/>
    <mergeCell ref="B2:M2"/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N30" sqref="N30"/>
    </sheetView>
  </sheetViews>
  <sheetFormatPr defaultRowHeight="15" x14ac:dyDescent="0.25"/>
  <sheetData>
    <row r="1" spans="1:11" ht="15.75" thickBot="1" x14ac:dyDescent="0.3">
      <c r="A1" s="34" t="s">
        <v>22</v>
      </c>
      <c r="B1" s="34"/>
      <c r="C1" s="34"/>
      <c r="D1" s="34"/>
      <c r="E1" s="34"/>
      <c r="F1" s="17"/>
      <c r="G1" s="33" t="s">
        <v>25</v>
      </c>
      <c r="H1" s="33"/>
      <c r="I1" s="33"/>
      <c r="J1" s="33"/>
      <c r="K1" s="33"/>
    </row>
    <row r="2" spans="1:11" x14ac:dyDescent="0.25">
      <c r="A2" s="2"/>
      <c r="B2" s="36" t="s">
        <v>23</v>
      </c>
      <c r="C2" s="36"/>
      <c r="D2" s="36"/>
      <c r="E2" s="37"/>
      <c r="F2" s="16"/>
      <c r="G2" s="2"/>
      <c r="H2" s="35" t="s">
        <v>24</v>
      </c>
      <c r="I2" s="36"/>
      <c r="J2" s="36"/>
      <c r="K2" s="37"/>
    </row>
    <row r="3" spans="1:11" x14ac:dyDescent="0.25">
      <c r="A3" s="31"/>
      <c r="B3" s="25" t="s">
        <v>13</v>
      </c>
      <c r="C3" s="25" t="s">
        <v>14</v>
      </c>
      <c r="D3" s="25" t="s">
        <v>15</v>
      </c>
      <c r="E3" s="26" t="s">
        <v>16</v>
      </c>
      <c r="G3" s="3"/>
      <c r="H3" s="25" t="s">
        <v>13</v>
      </c>
      <c r="I3" s="25" t="s">
        <v>14</v>
      </c>
      <c r="J3" s="25" t="s">
        <v>15</v>
      </c>
      <c r="K3" s="26" t="s">
        <v>16</v>
      </c>
    </row>
    <row r="4" spans="1:11" x14ac:dyDescent="0.25">
      <c r="A4" s="4" t="s">
        <v>0</v>
      </c>
      <c r="B4" s="5">
        <v>0.36380000000000001</v>
      </c>
      <c r="C4" s="5">
        <v>0.8851</v>
      </c>
      <c r="D4" s="5">
        <v>1.173</v>
      </c>
      <c r="E4" s="6">
        <v>1.212</v>
      </c>
      <c r="G4" s="4" t="s">
        <v>0</v>
      </c>
      <c r="H4" s="5">
        <v>0.39369999999999999</v>
      </c>
      <c r="I4" s="5">
        <v>0.44359999999999999</v>
      </c>
      <c r="J4" s="5">
        <v>0.60909999999999997</v>
      </c>
      <c r="K4" s="6">
        <v>0.35220000000000001</v>
      </c>
    </row>
    <row r="5" spans="1:11" x14ac:dyDescent="0.25">
      <c r="A5" s="4" t="s">
        <v>1</v>
      </c>
      <c r="B5" s="5">
        <v>0.22900000000000001</v>
      </c>
      <c r="C5" s="5">
        <v>0.7298</v>
      </c>
      <c r="D5" s="5">
        <v>0.9677</v>
      </c>
      <c r="E5" s="6">
        <v>1.0589999999999999</v>
      </c>
      <c r="G5" s="4" t="s">
        <v>1</v>
      </c>
      <c r="H5" s="5">
        <v>0.2732</v>
      </c>
      <c r="I5" s="5">
        <v>5.7959999999999998E-2</v>
      </c>
      <c r="J5" s="5">
        <v>0.13420000000000001</v>
      </c>
      <c r="K5" s="6">
        <v>0.20300000000000001</v>
      </c>
    </row>
    <row r="6" spans="1:11" x14ac:dyDescent="0.25">
      <c r="A6" s="4" t="s">
        <v>2</v>
      </c>
      <c r="B6" s="5">
        <v>0.29730000000000001</v>
      </c>
      <c r="C6" s="5">
        <v>0.66669999999999996</v>
      </c>
      <c r="D6" s="5">
        <v>0.78280000000000005</v>
      </c>
      <c r="E6" s="6">
        <v>0.89380000000000004</v>
      </c>
      <c r="G6" s="4" t="s">
        <v>2</v>
      </c>
      <c r="H6" s="5">
        <v>0.32779999999999998</v>
      </c>
      <c r="I6" s="5">
        <v>0.50219999999999998</v>
      </c>
      <c r="J6" s="5">
        <v>0.38219999999999998</v>
      </c>
      <c r="K6" s="6">
        <v>0.35949999999999999</v>
      </c>
    </row>
    <row r="7" spans="1:11" x14ac:dyDescent="0.25">
      <c r="A7" s="4" t="s">
        <v>3</v>
      </c>
      <c r="B7" s="5">
        <v>0.2301</v>
      </c>
      <c r="C7" s="5">
        <v>0.51139999999999997</v>
      </c>
      <c r="D7" s="5">
        <v>0.50380000000000003</v>
      </c>
      <c r="E7" s="6">
        <v>0.58389999999999997</v>
      </c>
      <c r="G7" s="4" t="s">
        <v>3</v>
      </c>
      <c r="H7" s="5">
        <v>0.24210000000000001</v>
      </c>
      <c r="I7" s="5">
        <v>0.44159999999999999</v>
      </c>
      <c r="J7" s="5">
        <v>0.40889999999999999</v>
      </c>
      <c r="K7" s="6">
        <v>0.47989999999999999</v>
      </c>
    </row>
    <row r="8" spans="1:11" x14ac:dyDescent="0.25">
      <c r="A8" s="4" t="s">
        <v>4</v>
      </c>
      <c r="B8" s="5">
        <v>0.3</v>
      </c>
      <c r="C8" s="5">
        <v>0.45150000000000001</v>
      </c>
      <c r="D8" s="5">
        <v>0.43840000000000001</v>
      </c>
      <c r="E8" s="6">
        <v>0.33900000000000002</v>
      </c>
      <c r="G8" s="4" t="s">
        <v>4</v>
      </c>
      <c r="H8" s="5">
        <v>0.30020000000000002</v>
      </c>
      <c r="I8" s="5">
        <v>0.40920000000000001</v>
      </c>
      <c r="J8" s="5">
        <v>0.5091</v>
      </c>
      <c r="K8" s="6">
        <v>0.3987</v>
      </c>
    </row>
    <row r="9" spans="1:11" x14ac:dyDescent="0.25">
      <c r="A9" s="4" t="s">
        <v>5</v>
      </c>
      <c r="B9" s="5">
        <v>0.39129999999999998</v>
      </c>
      <c r="C9" s="5">
        <v>0.86529999999999996</v>
      </c>
      <c r="D9" s="5">
        <v>0.95620000000000005</v>
      </c>
      <c r="E9" s="6">
        <v>1.6659999999999999</v>
      </c>
      <c r="G9" s="4" t="s">
        <v>5</v>
      </c>
      <c r="H9" s="5">
        <v>0.44750000000000001</v>
      </c>
      <c r="I9" s="5">
        <v>0.86729999999999996</v>
      </c>
      <c r="J9" s="5">
        <v>0.66339999999999999</v>
      </c>
      <c r="K9" s="6">
        <v>0.68310000000000004</v>
      </c>
    </row>
    <row r="10" spans="1:11" x14ac:dyDescent="0.25">
      <c r="A10" s="4" t="s">
        <v>6</v>
      </c>
      <c r="B10" s="5">
        <v>0.16220000000000001</v>
      </c>
      <c r="C10" s="5">
        <v>0.68369999999999997</v>
      </c>
      <c r="D10" s="5">
        <v>0.68630000000000002</v>
      </c>
      <c r="E10" s="6">
        <v>0.85340000000000005</v>
      </c>
      <c r="G10" s="4" t="s">
        <v>6</v>
      </c>
      <c r="H10" s="5">
        <v>0.18140000000000001</v>
      </c>
      <c r="I10" s="5">
        <v>0.44619999999999999</v>
      </c>
      <c r="J10" s="5">
        <v>0.29709999999999998</v>
      </c>
      <c r="K10" s="6">
        <v>0.24929999999999999</v>
      </c>
    </row>
    <row r="11" spans="1:11" x14ac:dyDescent="0.25">
      <c r="A11" s="4" t="s">
        <v>7</v>
      </c>
      <c r="B11" s="5">
        <v>0.24010000000000001</v>
      </c>
      <c r="C11" s="5">
        <v>0.72540000000000004</v>
      </c>
      <c r="D11" s="5">
        <v>0.94589999999999996</v>
      </c>
      <c r="E11" s="6">
        <v>1.06</v>
      </c>
      <c r="G11" s="4" t="s">
        <v>7</v>
      </c>
      <c r="H11" s="5">
        <v>0.3342</v>
      </c>
      <c r="I11" s="5">
        <v>0.48180000000000001</v>
      </c>
      <c r="J11" s="5">
        <v>0.48520000000000002</v>
      </c>
      <c r="K11" s="6">
        <v>0.36070000000000002</v>
      </c>
    </row>
    <row r="12" spans="1:11" x14ac:dyDescent="0.25">
      <c r="A12" s="4" t="s">
        <v>8</v>
      </c>
      <c r="B12" s="5">
        <v>0.74399999999999999</v>
      </c>
      <c r="C12" s="5">
        <v>1.569</v>
      </c>
      <c r="D12" s="5">
        <v>1.5780000000000001</v>
      </c>
      <c r="E12" s="6">
        <v>1.7150000000000001</v>
      </c>
      <c r="G12" s="4" t="s">
        <v>8</v>
      </c>
      <c r="H12" s="5">
        <v>0.83340000000000003</v>
      </c>
      <c r="I12" s="5">
        <v>1.3680000000000001</v>
      </c>
      <c r="J12" s="5">
        <v>1.296</v>
      </c>
      <c r="K12" s="6">
        <v>1.581</v>
      </c>
    </row>
    <row r="13" spans="1:11" x14ac:dyDescent="0.25">
      <c r="A13" s="11" t="s">
        <v>9</v>
      </c>
      <c r="B13" s="18">
        <v>0.31730000000000003</v>
      </c>
      <c r="C13" s="18">
        <v>0.92869999999999997</v>
      </c>
      <c r="D13" s="18">
        <v>0.95450000000000002</v>
      </c>
      <c r="E13" s="19">
        <v>0.98409999999999997</v>
      </c>
      <c r="G13" s="11" t="s">
        <v>9</v>
      </c>
      <c r="H13" s="20">
        <v>0.32569999999999999</v>
      </c>
      <c r="I13" s="18">
        <v>0.88039999999999996</v>
      </c>
      <c r="J13" s="18">
        <v>0.9052</v>
      </c>
      <c r="K13" s="19">
        <v>0.41549999999999998</v>
      </c>
    </row>
    <row r="14" spans="1:11" x14ac:dyDescent="0.25">
      <c r="A14" s="23" t="s">
        <v>17</v>
      </c>
      <c r="B14" s="1">
        <f>AVERAGE(B4:B13)</f>
        <v>0.32750999999999997</v>
      </c>
      <c r="C14" s="1">
        <f t="shared" ref="C14:E14" si="0">AVERAGE(C4:C13)</f>
        <v>0.80166000000000004</v>
      </c>
      <c r="D14" s="1">
        <f t="shared" si="0"/>
        <v>0.8986599999999999</v>
      </c>
      <c r="E14" s="28">
        <f t="shared" si="0"/>
        <v>1.0366199999999999</v>
      </c>
      <c r="G14" s="23" t="s">
        <v>17</v>
      </c>
      <c r="H14" s="1">
        <f>AVERAGE(H4:H13)</f>
        <v>0.36592000000000002</v>
      </c>
      <c r="I14" s="1">
        <f t="shared" ref="I14:K14" si="1">AVERAGE(I4:I13)</f>
        <v>0.58982600000000007</v>
      </c>
      <c r="J14" s="1">
        <f t="shared" si="1"/>
        <v>0.56903999999999999</v>
      </c>
      <c r="K14" s="28">
        <f t="shared" si="1"/>
        <v>0.50828999999999991</v>
      </c>
    </row>
    <row r="15" spans="1:11" ht="15.75" thickBot="1" x14ac:dyDescent="0.3">
      <c r="A15" s="24" t="s">
        <v>18</v>
      </c>
      <c r="B15" s="27">
        <f>_xlfn.STDEV.S(B4:B13)</f>
        <v>0.16151524489450941</v>
      </c>
      <c r="C15" s="27">
        <f t="shared" ref="C15:E15" si="2">_xlfn.STDEV.S(C4:C13)</f>
        <v>0.31018511032392637</v>
      </c>
      <c r="D15" s="27">
        <f t="shared" si="2"/>
        <v>0.32938770873647805</v>
      </c>
      <c r="E15" s="29">
        <f t="shared" si="2"/>
        <v>0.42641643391303691</v>
      </c>
      <c r="G15" s="24" t="s">
        <v>18</v>
      </c>
      <c r="H15" s="27">
        <f>_xlfn.STDEV.S(H4:H13)</f>
        <v>0.18022721954984128</v>
      </c>
      <c r="I15" s="27">
        <f t="shared" ref="I15:K15" si="3">_xlfn.STDEV.S(I4:I13)</f>
        <v>0.35990992528069504</v>
      </c>
      <c r="J15" s="27">
        <f t="shared" si="3"/>
        <v>0.33102469595686262</v>
      </c>
      <c r="K15" s="29">
        <f t="shared" si="3"/>
        <v>0.39878348191022722</v>
      </c>
    </row>
    <row r="22" spans="8:8" x14ac:dyDescent="0.25">
      <c r="H22" s="1"/>
    </row>
  </sheetData>
  <mergeCells count="4">
    <mergeCell ref="B2:E2"/>
    <mergeCell ref="A1:E1"/>
    <mergeCell ref="H2:K2"/>
    <mergeCell ref="G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4B 4C</vt:lpstr>
      <vt:lpstr>Fig 4D 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Aoi Ichiyama</dc:creator>
  <cp:lastModifiedBy>Aoi Ichiyama</cp:lastModifiedBy>
  <cp:lastPrinted>2022-06-01T17:57:48Z</cp:lastPrinted>
  <dcterms:created xsi:type="dcterms:W3CDTF">2022-06-01T17:57:45Z</dcterms:created>
  <dcterms:modified xsi:type="dcterms:W3CDTF">2022-06-02T21:53:11Z</dcterms:modified>
</cp:coreProperties>
</file>