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eniakozorovitskiy/Desktop/Neto_submit/"/>
    </mc:Choice>
  </mc:AlternateContent>
  <xr:revisionPtr revIDLastSave="0" documentId="13_ncr:1_{EA4DD770-A55A-2A45-B4CB-4682151F2922}" xr6:coauthVersionLast="47" xr6:coauthVersionMax="47" xr10:uidLastSave="{00000000-0000-0000-0000-000000000000}"/>
  <bookViews>
    <workbookView xWindow="0" yWindow="460" windowWidth="28800" windowHeight="15840" activeTab="3" xr2:uid="{51598A60-3A4C-4C81-AAA7-86DFD14BE5E1}"/>
  </bookViews>
  <sheets>
    <sheet name="SKF81297" sheetId="2" r:id="rId1"/>
    <sheet name="Antagonists" sheetId="5" r:id="rId2"/>
    <sheet name="ACSF" sheetId="3" r:id="rId3"/>
    <sheet name="Fig 2 C-D" sheetId="9" r:id="rId4"/>
    <sheet name="Fig 2 E-F" sheetId="10" r:id="rId5"/>
    <sheet name="Fig 2 K" sheetId="7" r:id="rId6"/>
    <sheet name="Fig 2 N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5" l="1"/>
  <c r="L5" i="5"/>
  <c r="L6" i="5"/>
  <c r="L7" i="5"/>
  <c r="L8" i="5"/>
  <c r="L9" i="5"/>
  <c r="L10" i="5"/>
  <c r="L11" i="5"/>
  <c r="L12" i="5"/>
  <c r="L13" i="5"/>
  <c r="L14" i="5"/>
  <c r="L15" i="5"/>
  <c r="L16" i="5"/>
  <c r="L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3" i="5"/>
  <c r="L15" i="3"/>
  <c r="L14" i="3"/>
  <c r="L13" i="3"/>
  <c r="L12" i="3"/>
  <c r="L11" i="3"/>
  <c r="L10" i="3"/>
  <c r="L9" i="3"/>
  <c r="L8" i="3"/>
  <c r="L7" i="3"/>
  <c r="L6" i="3"/>
  <c r="L5" i="3"/>
  <c r="L4" i="3"/>
  <c r="L3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L15" i="2"/>
  <c r="L14" i="2"/>
  <c r="L13" i="2"/>
  <c r="L12" i="2"/>
  <c r="L11" i="2"/>
  <c r="L10" i="2"/>
  <c r="L9" i="2"/>
  <c r="L8" i="2"/>
  <c r="L7" i="2"/>
  <c r="L6" i="2"/>
  <c r="L5" i="2"/>
  <c r="L4" i="2"/>
  <c r="L3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D4" i="2"/>
  <c r="D5" i="2"/>
  <c r="D6" i="2"/>
  <c r="D7" i="2"/>
  <c r="D8" i="2"/>
  <c r="D9" i="2"/>
  <c r="D10" i="2"/>
  <c r="D11" i="2"/>
  <c r="D12" i="2"/>
  <c r="D13" i="2"/>
  <c r="D14" i="2"/>
  <c r="D15" i="2"/>
  <c r="D3" i="2"/>
</calcChain>
</file>

<file path=xl/sharedStrings.xml><?xml version="1.0" encoding="utf-8"?>
<sst xmlns="http://schemas.openxmlformats.org/spreadsheetml/2006/main" count="58" uniqueCount="15">
  <si>
    <t>Baseline</t>
  </si>
  <si>
    <t>Drug</t>
  </si>
  <si>
    <t>FR</t>
  </si>
  <si>
    <t>Rin</t>
  </si>
  <si>
    <t>Vm</t>
  </si>
  <si>
    <t>NMDA currents EPSC amplitude</t>
  </si>
  <si>
    <t xml:space="preserve"> </t>
  </si>
  <si>
    <t>Drug Group</t>
  </si>
  <si>
    <t>ACSF group</t>
  </si>
  <si>
    <t>SKF81297</t>
  </si>
  <si>
    <t>Delta FR</t>
  </si>
  <si>
    <t>Delta VM</t>
  </si>
  <si>
    <t>Delta Rin</t>
  </si>
  <si>
    <t>ACSF</t>
  </si>
  <si>
    <t>Antagonist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</si>
</sst>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FF5B-9EA1-4BFE-966B-7BC1A50F4E40}">
  <dimension ref="A1:L15"/>
  <sheetViews>
    <sheetView workbookViewId="0">
      <selection activeCell="L2" sqref="B2:L2"/>
    </sheetView>
  </sheetViews>
  <sheetFormatPr baseColWidth="10" defaultColWidth="8.83203125" defaultRowHeight="15" x14ac:dyDescent="0.2"/>
  <sheetData>
    <row r="1" spans="1:12" x14ac:dyDescent="0.2">
      <c r="A1" t="s">
        <v>2</v>
      </c>
      <c r="E1" t="s">
        <v>3</v>
      </c>
      <c r="I1" t="s">
        <v>4</v>
      </c>
    </row>
    <row r="2" spans="1:12" x14ac:dyDescent="0.2">
      <c r="B2" t="s">
        <v>0</v>
      </c>
      <c r="C2" t="s">
        <v>1</v>
      </c>
      <c r="D2" t="s">
        <v>10</v>
      </c>
      <c r="F2" t="s">
        <v>0</v>
      </c>
      <c r="G2" t="s">
        <v>1</v>
      </c>
      <c r="H2" t="s">
        <v>12</v>
      </c>
      <c r="J2" t="s">
        <v>0</v>
      </c>
      <c r="K2" t="s">
        <v>1</v>
      </c>
      <c r="L2" t="s">
        <v>11</v>
      </c>
    </row>
    <row r="3" spans="1:12" x14ac:dyDescent="0.2">
      <c r="B3">
        <v>0</v>
      </c>
      <c r="C3">
        <v>6.3880949999999999</v>
      </c>
      <c r="D3">
        <f>C3-B3</f>
        <v>6.3880949999999999</v>
      </c>
      <c r="F3" s="1">
        <v>727.34550000000002</v>
      </c>
      <c r="G3" s="1">
        <v>1491.518</v>
      </c>
      <c r="H3">
        <f>G3-F3</f>
        <v>764.17250000000001</v>
      </c>
      <c r="J3" s="1">
        <v>-66.780450000000002</v>
      </c>
      <c r="K3" s="1">
        <v>-56.885429999999999</v>
      </c>
      <c r="L3">
        <f>K3-J3</f>
        <v>9.8950200000000024</v>
      </c>
    </row>
    <row r="4" spans="1:12" x14ac:dyDescent="0.2">
      <c r="B4">
        <v>0</v>
      </c>
      <c r="C4">
        <v>0</v>
      </c>
      <c r="D4">
        <f t="shared" ref="D4:D15" si="0">C4-B4</f>
        <v>0</v>
      </c>
      <c r="F4" s="1">
        <v>389.33769999999998</v>
      </c>
      <c r="G4" s="1">
        <v>348.25819999999999</v>
      </c>
      <c r="H4">
        <f t="shared" ref="H4:H15" si="1">G4-F4</f>
        <v>-41.079499999999996</v>
      </c>
      <c r="J4" s="1">
        <v>-77.042590000000004</v>
      </c>
      <c r="K4" s="1">
        <v>-78.145300000000006</v>
      </c>
      <c r="L4">
        <f t="shared" ref="L4:L15" si="2">K4-J4</f>
        <v>-1.1027100000000019</v>
      </c>
    </row>
    <row r="5" spans="1:12" x14ac:dyDescent="0.2">
      <c r="B5">
        <v>0</v>
      </c>
      <c r="C5">
        <v>2.2476189999999998</v>
      </c>
      <c r="D5">
        <f t="shared" si="0"/>
        <v>2.2476189999999998</v>
      </c>
      <c r="F5" s="1">
        <v>1480.1130000000001</v>
      </c>
      <c r="G5" s="1">
        <v>2250.835</v>
      </c>
      <c r="H5">
        <f t="shared" si="1"/>
        <v>770.72199999999998</v>
      </c>
      <c r="J5" s="1">
        <v>-61.179769999999998</v>
      </c>
      <c r="K5" s="1">
        <v>-54.132570000000001</v>
      </c>
      <c r="L5">
        <f t="shared" si="2"/>
        <v>7.0471999999999966</v>
      </c>
    </row>
    <row r="6" spans="1:12" x14ac:dyDescent="0.2">
      <c r="B6">
        <v>4.1266230000000004</v>
      </c>
      <c r="C6">
        <v>12.72381</v>
      </c>
      <c r="D6">
        <f t="shared" si="0"/>
        <v>8.5971869999999999</v>
      </c>
      <c r="F6" s="1">
        <v>1912.8610000000001</v>
      </c>
      <c r="G6" s="1">
        <v>1904.3820000000001</v>
      </c>
      <c r="H6">
        <f t="shared" si="1"/>
        <v>-8.4790000000000418</v>
      </c>
      <c r="J6" s="1">
        <v>-50.443269999999998</v>
      </c>
      <c r="K6" s="1">
        <v>-45.05377</v>
      </c>
      <c r="L6">
        <f t="shared" si="2"/>
        <v>5.3894999999999982</v>
      </c>
    </row>
    <row r="7" spans="1:12" x14ac:dyDescent="0.2">
      <c r="B7">
        <v>1.38961</v>
      </c>
      <c r="C7">
        <v>1.659524</v>
      </c>
      <c r="D7">
        <f t="shared" si="0"/>
        <v>0.26991399999999999</v>
      </c>
      <c r="F7" s="1">
        <v>1339.9580000000001</v>
      </c>
      <c r="G7" s="1">
        <v>1435.1079999999999</v>
      </c>
      <c r="H7">
        <f t="shared" si="1"/>
        <v>95.149999999999864</v>
      </c>
      <c r="J7" s="1">
        <v>-57.538429999999998</v>
      </c>
      <c r="K7" s="1">
        <v>-58.778190000000002</v>
      </c>
      <c r="L7">
        <f t="shared" si="2"/>
        <v>-1.239760000000004</v>
      </c>
    </row>
    <row r="8" spans="1:12" x14ac:dyDescent="0.2">
      <c r="B8">
        <v>7.4512989999999997</v>
      </c>
      <c r="C8">
        <v>5.8928570000000002</v>
      </c>
      <c r="D8">
        <f t="shared" si="0"/>
        <v>-1.5584419999999994</v>
      </c>
      <c r="F8" s="1">
        <v>1109.4770000000001</v>
      </c>
      <c r="G8" s="1">
        <v>1038.4849999999999</v>
      </c>
      <c r="H8">
        <f t="shared" si="1"/>
        <v>-70.992000000000189</v>
      </c>
      <c r="J8" s="1">
        <v>-47.974809999999998</v>
      </c>
      <c r="K8" s="1">
        <v>-45.747309999999999</v>
      </c>
      <c r="L8">
        <f t="shared" si="2"/>
        <v>2.2274999999999991</v>
      </c>
    </row>
    <row r="9" spans="1:12" x14ac:dyDescent="0.2">
      <c r="B9">
        <v>8.6071419999999996</v>
      </c>
      <c r="C9">
        <v>9.4904770000000003</v>
      </c>
      <c r="D9">
        <f t="shared" si="0"/>
        <v>0.88333500000000065</v>
      </c>
      <c r="F9" s="1">
        <v>977.32380000000001</v>
      </c>
      <c r="G9" s="1">
        <v>1452.616</v>
      </c>
      <c r="H9">
        <f t="shared" si="1"/>
        <v>475.29219999999998</v>
      </c>
      <c r="J9" s="1">
        <v>-47.231729999999999</v>
      </c>
      <c r="K9" s="1">
        <v>-47.654829999999997</v>
      </c>
      <c r="L9">
        <f t="shared" si="2"/>
        <v>-0.42309999999999803</v>
      </c>
    </row>
    <row r="10" spans="1:12" x14ac:dyDescent="0.2">
      <c r="B10">
        <v>0</v>
      </c>
      <c r="C10">
        <v>0</v>
      </c>
      <c r="D10">
        <f t="shared" si="0"/>
        <v>0</v>
      </c>
      <c r="F10" s="1">
        <v>1405.08</v>
      </c>
      <c r="G10" s="1">
        <v>1597.7070000000001</v>
      </c>
      <c r="H10">
        <f t="shared" si="1"/>
        <v>192.62700000000018</v>
      </c>
      <c r="J10" s="1">
        <v>-60.901090000000003</v>
      </c>
      <c r="K10" s="1">
        <v>-60.584690000000002</v>
      </c>
      <c r="L10">
        <f t="shared" si="2"/>
        <v>0.31640000000000157</v>
      </c>
    </row>
    <row r="11" spans="1:12" x14ac:dyDescent="0.2">
      <c r="B11">
        <v>6.1688310000000003E-2</v>
      </c>
      <c r="C11">
        <v>1.321429</v>
      </c>
      <c r="D11">
        <f t="shared" si="0"/>
        <v>1.2597406899999999</v>
      </c>
      <c r="F11" s="1">
        <v>1164.7619999999999</v>
      </c>
      <c r="G11" s="1">
        <v>1474.681</v>
      </c>
      <c r="H11">
        <f t="shared" si="1"/>
        <v>309.9190000000001</v>
      </c>
      <c r="J11" s="1">
        <v>-58.755479999999999</v>
      </c>
      <c r="K11" s="1">
        <v>-55.723529999999997</v>
      </c>
      <c r="L11">
        <f t="shared" si="2"/>
        <v>3.0319500000000019</v>
      </c>
    </row>
    <row r="12" spans="1:12" x14ac:dyDescent="0.2">
      <c r="B12">
        <v>3.1298699999999999</v>
      </c>
      <c r="C12">
        <v>4.5285719999999996</v>
      </c>
      <c r="D12">
        <f t="shared" si="0"/>
        <v>1.3987019999999997</v>
      </c>
      <c r="F12" s="1">
        <v>1150.021</v>
      </c>
      <c r="G12" s="1">
        <v>1270.9179999999999</v>
      </c>
      <c r="H12">
        <f t="shared" si="1"/>
        <v>120.89699999999993</v>
      </c>
      <c r="J12" s="1">
        <v>-46.95243</v>
      </c>
      <c r="K12" s="1">
        <v>-43.582749999999997</v>
      </c>
      <c r="L12">
        <f t="shared" si="2"/>
        <v>3.3696800000000025</v>
      </c>
    </row>
    <row r="13" spans="1:12" x14ac:dyDescent="0.2">
      <c r="B13">
        <v>1.7402599999999999</v>
      </c>
      <c r="C13">
        <v>8.0452379999999994</v>
      </c>
      <c r="D13">
        <f t="shared" si="0"/>
        <v>6.3049779999999993</v>
      </c>
      <c r="F13" s="1">
        <v>1462.2919999999999</v>
      </c>
      <c r="G13" s="1">
        <v>1610.2190000000001</v>
      </c>
      <c r="H13">
        <f t="shared" si="1"/>
        <v>147.92700000000013</v>
      </c>
      <c r="J13" s="1">
        <v>-53.299729999999997</v>
      </c>
      <c r="K13" s="1">
        <v>-50.964489999999998</v>
      </c>
      <c r="L13">
        <f t="shared" si="2"/>
        <v>2.3352399999999989</v>
      </c>
    </row>
    <row r="14" spans="1:12" x14ac:dyDescent="0.2">
      <c r="B14">
        <v>0</v>
      </c>
      <c r="C14">
        <v>0</v>
      </c>
      <c r="D14">
        <f t="shared" si="0"/>
        <v>0</v>
      </c>
      <c r="F14" s="1">
        <v>1046.694</v>
      </c>
      <c r="G14" s="1">
        <v>1136.4190000000001</v>
      </c>
      <c r="H14">
        <f t="shared" si="1"/>
        <v>89.725000000000136</v>
      </c>
      <c r="J14" s="1">
        <v>-70.541970000000006</v>
      </c>
      <c r="K14" s="1">
        <v>-74.251679999999993</v>
      </c>
      <c r="L14">
        <f t="shared" si="2"/>
        <v>-3.709709999999987</v>
      </c>
    </row>
    <row r="15" spans="1:12" x14ac:dyDescent="0.2">
      <c r="B15">
        <v>2.7370130000000001</v>
      </c>
      <c r="C15">
        <v>8.773809</v>
      </c>
      <c r="D15">
        <f t="shared" si="0"/>
        <v>6.0367959999999998</v>
      </c>
      <c r="F15" s="1">
        <v>1667.9670000000001</v>
      </c>
      <c r="G15" s="1">
        <v>2125.2399999999998</v>
      </c>
      <c r="H15">
        <f t="shared" si="1"/>
        <v>457.27299999999968</v>
      </c>
      <c r="J15" s="1">
        <v>-57.618819999999999</v>
      </c>
      <c r="K15" s="1">
        <v>-52.077269999999999</v>
      </c>
      <c r="L15">
        <f t="shared" si="2"/>
        <v>5.5415500000000009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8EDE-58E0-446A-9CB9-539142EA49BF}">
  <dimension ref="A1:L16"/>
  <sheetViews>
    <sheetView workbookViewId="0">
      <selection activeCell="H3" sqref="H3"/>
    </sheetView>
  </sheetViews>
  <sheetFormatPr baseColWidth="10" defaultColWidth="8.83203125" defaultRowHeight="15" x14ac:dyDescent="0.2"/>
  <sheetData>
    <row r="1" spans="1:12" x14ac:dyDescent="0.2">
      <c r="A1" t="s">
        <v>2</v>
      </c>
      <c r="E1" t="s">
        <v>3</v>
      </c>
      <c r="I1" t="s">
        <v>4</v>
      </c>
    </row>
    <row r="2" spans="1:12" x14ac:dyDescent="0.2">
      <c r="B2" t="s">
        <v>0</v>
      </c>
      <c r="C2" t="s">
        <v>1</v>
      </c>
      <c r="D2" t="s">
        <v>10</v>
      </c>
      <c r="F2" t="s">
        <v>0</v>
      </c>
      <c r="G2" t="s">
        <v>1</v>
      </c>
      <c r="H2" t="s">
        <v>12</v>
      </c>
      <c r="J2" t="s">
        <v>0</v>
      </c>
      <c r="K2" t="s">
        <v>1</v>
      </c>
      <c r="L2" t="s">
        <v>11</v>
      </c>
    </row>
    <row r="3" spans="1:12" x14ac:dyDescent="0.2">
      <c r="B3">
        <v>14.16558</v>
      </c>
      <c r="C3">
        <v>11.31429</v>
      </c>
      <c r="D3">
        <f>C3-B3</f>
        <v>-2.8512900000000005</v>
      </c>
      <c r="F3" s="1">
        <v>1361.78</v>
      </c>
      <c r="G3" s="1">
        <v>1387.297</v>
      </c>
      <c r="H3">
        <f t="shared" ref="H3:H16" si="0">G3-F3</f>
        <v>25.517000000000053</v>
      </c>
      <c r="J3" s="1">
        <v>-51.45626</v>
      </c>
      <c r="K3" s="1">
        <v>-48.939810000000001</v>
      </c>
      <c r="L3">
        <f>K3-J3</f>
        <v>2.516449999999999</v>
      </c>
    </row>
    <row r="4" spans="1:12" x14ac:dyDescent="0.2">
      <c r="B4">
        <v>0</v>
      </c>
      <c r="C4">
        <v>0</v>
      </c>
      <c r="D4">
        <f t="shared" ref="D4:D16" si="1">C4-B4</f>
        <v>0</v>
      </c>
      <c r="F4" s="1">
        <v>761.80700000000002</v>
      </c>
      <c r="G4" s="1">
        <v>712.62139999999999</v>
      </c>
      <c r="H4">
        <f t="shared" si="0"/>
        <v>-49.185600000000022</v>
      </c>
      <c r="J4" s="1">
        <v>-71.965530000000001</v>
      </c>
      <c r="K4" s="1">
        <v>-74.707650000000001</v>
      </c>
      <c r="L4">
        <f t="shared" ref="L4:L16" si="2">K4-J4</f>
        <v>-2.7421199999999999</v>
      </c>
    </row>
    <row r="5" spans="1:12" x14ac:dyDescent="0.2">
      <c r="B5">
        <v>0.2142857</v>
      </c>
      <c r="C5">
        <v>2.6190479999999999E-2</v>
      </c>
      <c r="D5">
        <f t="shared" si="1"/>
        <v>-0.18809522000000001</v>
      </c>
      <c r="F5" s="1">
        <v>943.23599999999999</v>
      </c>
      <c r="G5" s="1">
        <v>975.62289999999996</v>
      </c>
      <c r="H5">
        <f t="shared" si="0"/>
        <v>32.386899999999969</v>
      </c>
      <c r="J5" s="1">
        <v>-66.071460000000002</v>
      </c>
      <c r="K5" s="1">
        <v>-66.009259999999998</v>
      </c>
      <c r="L5">
        <f t="shared" si="2"/>
        <v>6.2200000000004252E-2</v>
      </c>
    </row>
    <row r="6" spans="1:12" x14ac:dyDescent="0.2">
      <c r="B6">
        <v>0</v>
      </c>
      <c r="C6">
        <v>0</v>
      </c>
      <c r="D6">
        <f t="shared" si="1"/>
        <v>0</v>
      </c>
      <c r="F6" s="1">
        <v>748.601</v>
      </c>
      <c r="G6" s="1">
        <v>849.29849999999999</v>
      </c>
      <c r="H6">
        <f t="shared" si="0"/>
        <v>100.69749999999999</v>
      </c>
      <c r="J6" s="1">
        <v>-66.343130000000002</v>
      </c>
      <c r="K6" s="1">
        <v>-66.65692</v>
      </c>
      <c r="L6">
        <f t="shared" si="2"/>
        <v>-0.31378999999999735</v>
      </c>
    </row>
    <row r="7" spans="1:12" x14ac:dyDescent="0.2">
      <c r="B7">
        <v>0.1168831</v>
      </c>
      <c r="C7">
        <v>0</v>
      </c>
      <c r="D7">
        <f t="shared" si="1"/>
        <v>-0.1168831</v>
      </c>
      <c r="F7" s="1">
        <v>896.88400000000001</v>
      </c>
      <c r="G7" s="1">
        <v>888.78020000000004</v>
      </c>
      <c r="H7">
        <f t="shared" si="0"/>
        <v>-8.1037999999999784</v>
      </c>
      <c r="J7" s="1">
        <v>-60.503019999999999</v>
      </c>
      <c r="K7" s="1">
        <v>-60.739640000000001</v>
      </c>
      <c r="L7">
        <f t="shared" si="2"/>
        <v>-0.23662000000000205</v>
      </c>
    </row>
    <row r="8" spans="1:12" x14ac:dyDescent="0.2">
      <c r="B8">
        <v>0.5746753</v>
      </c>
      <c r="C8">
        <v>1.9047620000000001E-2</v>
      </c>
      <c r="D8">
        <f t="shared" si="1"/>
        <v>-0.55562767999999996</v>
      </c>
      <c r="F8" s="1">
        <v>711.99099999999999</v>
      </c>
      <c r="G8" s="1">
        <v>594.06629999999996</v>
      </c>
      <c r="H8">
        <f t="shared" si="0"/>
        <v>-117.92470000000003</v>
      </c>
      <c r="J8" s="1">
        <v>-71.954689999999999</v>
      </c>
      <c r="K8" s="1">
        <v>-76.108149999999995</v>
      </c>
      <c r="L8">
        <f t="shared" si="2"/>
        <v>-4.1534599999999955</v>
      </c>
    </row>
    <row r="9" spans="1:12" x14ac:dyDescent="0.2">
      <c r="B9">
        <v>0</v>
      </c>
      <c r="C9">
        <v>0</v>
      </c>
      <c r="D9">
        <f t="shared" si="1"/>
        <v>0</v>
      </c>
      <c r="F9" s="1">
        <v>1390.12</v>
      </c>
      <c r="G9" s="1">
        <v>1438.425</v>
      </c>
      <c r="H9">
        <f t="shared" si="0"/>
        <v>48.305000000000064</v>
      </c>
      <c r="J9" s="1">
        <v>-62.482529999999997</v>
      </c>
      <c r="K9" s="1">
        <v>-63.311869999999999</v>
      </c>
      <c r="L9">
        <f t="shared" si="2"/>
        <v>-0.82934000000000196</v>
      </c>
    </row>
    <row r="10" spans="1:12" x14ac:dyDescent="0.2">
      <c r="B10">
        <v>0</v>
      </c>
      <c r="C10">
        <v>0</v>
      </c>
      <c r="D10">
        <f t="shared" si="1"/>
        <v>0</v>
      </c>
      <c r="F10" s="1">
        <v>623.20699999999999</v>
      </c>
      <c r="G10" s="1">
        <v>615.22810000000004</v>
      </c>
      <c r="H10">
        <f t="shared" si="0"/>
        <v>-7.9788999999999533</v>
      </c>
      <c r="J10" s="1">
        <v>-65.709689999999995</v>
      </c>
      <c r="K10" s="1">
        <v>-65.945080000000004</v>
      </c>
      <c r="L10">
        <f t="shared" si="2"/>
        <v>-0.23539000000000954</v>
      </c>
    </row>
    <row r="11" spans="1:12" x14ac:dyDescent="0.2">
      <c r="B11">
        <v>6.9772730000000003</v>
      </c>
      <c r="C11">
        <v>2.733333</v>
      </c>
      <c r="D11">
        <f t="shared" si="1"/>
        <v>-4.2439400000000003</v>
      </c>
      <c r="F11" s="1">
        <v>806.87400000000002</v>
      </c>
      <c r="G11" s="1">
        <v>977.56979999999999</v>
      </c>
      <c r="H11">
        <f t="shared" si="0"/>
        <v>170.69579999999996</v>
      </c>
      <c r="J11" s="1">
        <v>-54.813760000000002</v>
      </c>
      <c r="K11" s="1">
        <v>-56.224060000000001</v>
      </c>
      <c r="L11">
        <f t="shared" si="2"/>
        <v>-1.4102999999999994</v>
      </c>
    </row>
    <row r="12" spans="1:12" x14ac:dyDescent="0.2">
      <c r="B12">
        <v>0</v>
      </c>
      <c r="C12">
        <v>2.8571429999999998E-2</v>
      </c>
      <c r="D12">
        <f t="shared" si="1"/>
        <v>2.8571429999999998E-2</v>
      </c>
      <c r="F12" s="1">
        <v>880.15800000000002</v>
      </c>
      <c r="G12" s="1">
        <v>1091.577</v>
      </c>
      <c r="H12">
        <f t="shared" si="0"/>
        <v>211.41899999999998</v>
      </c>
      <c r="J12" s="1">
        <v>-63.835749999999997</v>
      </c>
      <c r="K12" s="1">
        <v>-62.688200000000002</v>
      </c>
      <c r="L12">
        <f t="shared" si="2"/>
        <v>1.1475499999999954</v>
      </c>
    </row>
    <row r="13" spans="1:12" x14ac:dyDescent="0.2">
      <c r="B13">
        <v>3.5681820000000002</v>
      </c>
      <c r="C13">
        <v>4.75</v>
      </c>
      <c r="D13">
        <f t="shared" si="1"/>
        <v>1.1818179999999998</v>
      </c>
      <c r="F13" s="1">
        <v>1393.84</v>
      </c>
      <c r="G13" s="1">
        <v>1291.5730000000001</v>
      </c>
      <c r="H13">
        <f t="shared" si="0"/>
        <v>-102.26699999999983</v>
      </c>
      <c r="J13" s="1">
        <v>-52.330759999999998</v>
      </c>
      <c r="K13" s="1">
        <v>-51.779159999999997</v>
      </c>
      <c r="L13">
        <f t="shared" si="2"/>
        <v>0.55160000000000053</v>
      </c>
    </row>
    <row r="14" spans="1:12" x14ac:dyDescent="0.2">
      <c r="B14">
        <v>9.7402589999999994E-3</v>
      </c>
      <c r="C14">
        <v>3.0952380000000002E-2</v>
      </c>
      <c r="D14">
        <f t="shared" si="1"/>
        <v>2.1212121E-2</v>
      </c>
      <c r="F14" s="1">
        <v>2280.9899999999998</v>
      </c>
      <c r="G14" s="1">
        <v>2457.4050000000002</v>
      </c>
      <c r="H14">
        <f t="shared" si="0"/>
        <v>176.41500000000042</v>
      </c>
      <c r="J14" s="1">
        <v>-69.365089999999995</v>
      </c>
      <c r="K14" s="1">
        <v>-69.463120000000004</v>
      </c>
      <c r="L14">
        <f t="shared" si="2"/>
        <v>-9.8030000000008499E-2</v>
      </c>
    </row>
    <row r="15" spans="1:12" x14ac:dyDescent="0.2">
      <c r="B15">
        <v>4.2207790000000002E-2</v>
      </c>
      <c r="C15">
        <v>0</v>
      </c>
      <c r="D15">
        <f t="shared" si="1"/>
        <v>-4.2207790000000002E-2</v>
      </c>
      <c r="F15" s="1">
        <v>1280.33</v>
      </c>
      <c r="G15" s="1">
        <v>1311.306</v>
      </c>
      <c r="H15">
        <f t="shared" si="0"/>
        <v>30.976000000000113</v>
      </c>
      <c r="J15" s="1">
        <v>-56.030239999999999</v>
      </c>
      <c r="K15" s="1">
        <v>-56.16957</v>
      </c>
      <c r="L15">
        <f t="shared" si="2"/>
        <v>-0.13933000000000106</v>
      </c>
    </row>
    <row r="16" spans="1:12" x14ac:dyDescent="0.2">
      <c r="B16">
        <v>4.996753</v>
      </c>
      <c r="C16">
        <v>10.98095</v>
      </c>
      <c r="D16">
        <f t="shared" si="1"/>
        <v>5.984197</v>
      </c>
      <c r="F16">
        <v>1483.11</v>
      </c>
      <c r="G16">
        <v>1782.57</v>
      </c>
      <c r="H16">
        <f t="shared" si="0"/>
        <v>299.46000000000004</v>
      </c>
      <c r="J16">
        <v>-58.193300000000001</v>
      </c>
      <c r="K16">
        <v>-54.96528</v>
      </c>
      <c r="L16">
        <f t="shared" si="2"/>
        <v>3.2280200000000008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EEFA-2154-42B5-A561-3F28FFA0D12E}">
  <dimension ref="A1:L15"/>
  <sheetViews>
    <sheetView workbookViewId="0">
      <selection activeCell="B2" sqref="B2:L2"/>
    </sheetView>
  </sheetViews>
  <sheetFormatPr baseColWidth="10" defaultColWidth="8.83203125" defaultRowHeight="15" x14ac:dyDescent="0.2"/>
  <sheetData>
    <row r="1" spans="1:12" x14ac:dyDescent="0.2">
      <c r="A1" t="s">
        <v>2</v>
      </c>
      <c r="E1" t="s">
        <v>3</v>
      </c>
      <c r="I1" t="s">
        <v>4</v>
      </c>
    </row>
    <row r="2" spans="1:12" x14ac:dyDescent="0.2">
      <c r="B2" t="s">
        <v>0</v>
      </c>
      <c r="C2" t="s">
        <v>1</v>
      </c>
      <c r="D2" t="s">
        <v>10</v>
      </c>
      <c r="F2" t="s">
        <v>0</v>
      </c>
      <c r="G2" t="s">
        <v>1</v>
      </c>
      <c r="H2" t="s">
        <v>12</v>
      </c>
      <c r="J2" t="s">
        <v>0</v>
      </c>
      <c r="K2" t="s">
        <v>1</v>
      </c>
      <c r="L2" t="s">
        <v>11</v>
      </c>
    </row>
    <row r="3" spans="1:12" x14ac:dyDescent="0.2">
      <c r="B3">
        <v>0</v>
      </c>
      <c r="C3">
        <v>1.428571E-2</v>
      </c>
      <c r="D3">
        <f>C3-B3</f>
        <v>1.428571E-2</v>
      </c>
      <c r="F3" s="1">
        <v>1122.4690000000001</v>
      </c>
      <c r="G3" s="1">
        <v>1301.3900000000001</v>
      </c>
      <c r="H3">
        <f>G3-F3</f>
        <v>178.92100000000005</v>
      </c>
      <c r="J3" s="1">
        <v>-58.50264</v>
      </c>
      <c r="K3" s="1">
        <v>-59.193269999999998</v>
      </c>
      <c r="L3">
        <f>K3-J3</f>
        <v>-0.69062999999999874</v>
      </c>
    </row>
    <row r="4" spans="1:12" x14ac:dyDescent="0.2">
      <c r="B4">
        <v>13.6526</v>
      </c>
      <c r="C4">
        <v>10.89762</v>
      </c>
      <c r="D4">
        <f t="shared" ref="D4:D15" si="0">C4-B4</f>
        <v>-2.7549799999999998</v>
      </c>
      <c r="F4" s="1">
        <v>932.94680000000005</v>
      </c>
      <c r="G4" s="1">
        <v>862.02819999999997</v>
      </c>
      <c r="H4">
        <f t="shared" ref="H4:H15" si="1">G4-F4</f>
        <v>-70.918600000000083</v>
      </c>
      <c r="J4" s="1">
        <v>-45.131599999999999</v>
      </c>
      <c r="K4" s="1">
        <v>-46.177390000000003</v>
      </c>
      <c r="L4">
        <f t="shared" ref="L4:L15" si="2">K4-J4</f>
        <v>-1.0457900000000038</v>
      </c>
    </row>
    <row r="5" spans="1:12" x14ac:dyDescent="0.2">
      <c r="B5">
        <v>0</v>
      </c>
      <c r="C5">
        <v>0</v>
      </c>
      <c r="D5">
        <f t="shared" si="0"/>
        <v>0</v>
      </c>
      <c r="F5" s="1">
        <v>556.98320000000001</v>
      </c>
      <c r="G5" s="1">
        <v>378.78149999999999</v>
      </c>
      <c r="H5">
        <f t="shared" si="1"/>
        <v>-178.20170000000002</v>
      </c>
      <c r="J5" s="1">
        <v>-74.538820000000001</v>
      </c>
      <c r="K5" s="1">
        <v>-77.651290000000003</v>
      </c>
      <c r="L5">
        <f t="shared" si="2"/>
        <v>-3.1124700000000018</v>
      </c>
    </row>
    <row r="6" spans="1:12" x14ac:dyDescent="0.2">
      <c r="B6">
        <v>9.0909089999999998E-2</v>
      </c>
      <c r="C6">
        <v>0</v>
      </c>
      <c r="D6">
        <f t="shared" si="0"/>
        <v>-9.0909089999999998E-2</v>
      </c>
      <c r="F6" s="1">
        <v>903.36180000000002</v>
      </c>
      <c r="G6" s="1">
        <v>907.8646</v>
      </c>
      <c r="H6">
        <f t="shared" si="1"/>
        <v>4.5027999999999793</v>
      </c>
      <c r="J6" s="1">
        <v>-63.196350000000002</v>
      </c>
      <c r="K6" s="1">
        <v>-65.981939999999994</v>
      </c>
      <c r="L6">
        <f t="shared" si="2"/>
        <v>-2.785589999999992</v>
      </c>
    </row>
    <row r="7" spans="1:12" x14ac:dyDescent="0.2">
      <c r="B7">
        <v>0</v>
      </c>
      <c r="C7">
        <v>0.6476191</v>
      </c>
      <c r="D7">
        <f t="shared" si="0"/>
        <v>0.6476191</v>
      </c>
      <c r="F7" s="1">
        <v>668.1712</v>
      </c>
      <c r="G7" s="1">
        <v>836.96349999999995</v>
      </c>
      <c r="H7">
        <f t="shared" si="1"/>
        <v>168.79229999999995</v>
      </c>
      <c r="J7" s="1">
        <v>-72.112170000000006</v>
      </c>
      <c r="K7" s="1">
        <v>-71.539469999999994</v>
      </c>
      <c r="L7">
        <f t="shared" si="2"/>
        <v>0.57270000000001176</v>
      </c>
    </row>
    <row r="8" spans="1:12" x14ac:dyDescent="0.2">
      <c r="B8">
        <v>0</v>
      </c>
      <c r="C8">
        <v>0</v>
      </c>
      <c r="D8">
        <f t="shared" si="0"/>
        <v>0</v>
      </c>
      <c r="F8" s="1">
        <v>1159.1310000000001</v>
      </c>
      <c r="G8" s="1">
        <v>1203.481</v>
      </c>
      <c r="H8">
        <f t="shared" si="1"/>
        <v>44.349999999999909</v>
      </c>
      <c r="J8" s="1">
        <v>-67.460620000000006</v>
      </c>
      <c r="K8" s="1">
        <v>-66.790480000000002</v>
      </c>
      <c r="L8">
        <f t="shared" si="2"/>
        <v>0.67014000000000351</v>
      </c>
    </row>
    <row r="9" spans="1:12" x14ac:dyDescent="0.2">
      <c r="B9">
        <v>10.909090000000001</v>
      </c>
      <c r="C9">
        <v>10.69286</v>
      </c>
      <c r="D9">
        <f t="shared" si="0"/>
        <v>-0.21623000000000125</v>
      </c>
      <c r="F9" s="1">
        <v>615.17939999999999</v>
      </c>
      <c r="G9" s="1">
        <v>643.75710000000004</v>
      </c>
      <c r="H9">
        <f t="shared" si="1"/>
        <v>28.57770000000005</v>
      </c>
      <c r="J9" s="1">
        <v>-50.18535</v>
      </c>
      <c r="K9" s="1">
        <v>-51.39237</v>
      </c>
      <c r="L9">
        <f t="shared" si="2"/>
        <v>-1.20702</v>
      </c>
    </row>
    <row r="10" spans="1:12" x14ac:dyDescent="0.2">
      <c r="B10">
        <v>0</v>
      </c>
      <c r="C10">
        <v>0</v>
      </c>
      <c r="D10">
        <f t="shared" si="0"/>
        <v>0</v>
      </c>
      <c r="F10" s="1">
        <v>840.47919999999999</v>
      </c>
      <c r="G10" s="1">
        <v>771.0444</v>
      </c>
      <c r="H10">
        <f t="shared" si="1"/>
        <v>-69.434799999999996</v>
      </c>
      <c r="J10" s="1">
        <v>-59.305219999999998</v>
      </c>
      <c r="K10" s="1">
        <v>-61.56626</v>
      </c>
      <c r="L10">
        <f t="shared" si="2"/>
        <v>-2.2610400000000013</v>
      </c>
    </row>
    <row r="11" spans="1:12" x14ac:dyDescent="0.2">
      <c r="B11">
        <v>0.26623380000000002</v>
      </c>
      <c r="C11">
        <v>0</v>
      </c>
      <c r="D11">
        <f t="shared" si="0"/>
        <v>-0.26623380000000002</v>
      </c>
      <c r="F11" s="1">
        <v>852.18899999999996</v>
      </c>
      <c r="G11" s="1">
        <v>661.74130000000002</v>
      </c>
      <c r="H11">
        <f t="shared" si="1"/>
        <v>-190.44769999999994</v>
      </c>
      <c r="J11" s="1">
        <v>-66.64161</v>
      </c>
      <c r="K11" s="1">
        <v>-69.907610000000005</v>
      </c>
      <c r="L11">
        <f t="shared" si="2"/>
        <v>-3.2660000000000053</v>
      </c>
    </row>
    <row r="12" spans="1:12" x14ac:dyDescent="0.2">
      <c r="B12">
        <v>0.53246749999999998</v>
      </c>
      <c r="C12">
        <v>0.3142857</v>
      </c>
      <c r="D12">
        <f t="shared" si="0"/>
        <v>-0.21818179999999998</v>
      </c>
      <c r="F12" s="1">
        <v>1188.8820000000001</v>
      </c>
      <c r="G12" s="1">
        <v>1161.509</v>
      </c>
      <c r="H12">
        <f t="shared" si="1"/>
        <v>-27.373000000000047</v>
      </c>
      <c r="J12" s="1">
        <v>-52.29569</v>
      </c>
      <c r="K12" s="1">
        <v>-53.36157</v>
      </c>
      <c r="L12">
        <f t="shared" si="2"/>
        <v>-1.0658799999999999</v>
      </c>
    </row>
    <row r="13" spans="1:12" x14ac:dyDescent="0.2">
      <c r="B13">
        <v>14.63312</v>
      </c>
      <c r="C13">
        <v>14.87857</v>
      </c>
      <c r="D13">
        <f t="shared" si="0"/>
        <v>0.24544999999999995</v>
      </c>
      <c r="F13" s="1">
        <v>1453.326</v>
      </c>
      <c r="G13" s="1">
        <v>1488.991</v>
      </c>
      <c r="H13">
        <f t="shared" si="1"/>
        <v>35.664999999999964</v>
      </c>
      <c r="J13" s="1">
        <v>-46.524630000000002</v>
      </c>
      <c r="K13" s="1">
        <v>-46.880960000000002</v>
      </c>
      <c r="L13">
        <f t="shared" si="2"/>
        <v>-0.35632999999999981</v>
      </c>
    </row>
    <row r="14" spans="1:12" x14ac:dyDescent="0.2">
      <c r="B14">
        <v>13.28247</v>
      </c>
      <c r="C14">
        <v>13.104760000000001</v>
      </c>
      <c r="D14">
        <f t="shared" si="0"/>
        <v>-0.17770999999999937</v>
      </c>
      <c r="F14" s="1">
        <v>1525.5160000000001</v>
      </c>
      <c r="G14" s="1">
        <v>1543.5509999999999</v>
      </c>
      <c r="H14">
        <f t="shared" si="1"/>
        <v>18.034999999999854</v>
      </c>
      <c r="J14" s="1">
        <v>-48.083950000000002</v>
      </c>
      <c r="K14" s="1">
        <v>-47.989260000000002</v>
      </c>
      <c r="L14">
        <f t="shared" si="2"/>
        <v>9.4689999999999941E-2</v>
      </c>
    </row>
    <row r="15" spans="1:12" x14ac:dyDescent="0.2">
      <c r="B15">
        <v>5.3084420000000003</v>
      </c>
      <c r="C15">
        <v>5.0666669999999998</v>
      </c>
      <c r="D15">
        <f t="shared" si="0"/>
        <v>-0.24177500000000052</v>
      </c>
      <c r="F15" s="1">
        <v>1108.8789999999999</v>
      </c>
      <c r="G15" s="1">
        <v>1056.0889999999999</v>
      </c>
      <c r="H15">
        <f t="shared" si="1"/>
        <v>-52.789999999999964</v>
      </c>
      <c r="J15" s="1">
        <v>-49.82629</v>
      </c>
      <c r="K15" s="1">
        <v>-49.913919999999997</v>
      </c>
      <c r="L15">
        <f t="shared" si="2"/>
        <v>-8.762999999999721E-2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7C7B8-C17F-4F31-8B24-E25563F10B01}">
  <dimension ref="A1:C15"/>
  <sheetViews>
    <sheetView tabSelected="1" workbookViewId="0">
      <selection activeCell="G20" sqref="G20"/>
    </sheetView>
  </sheetViews>
  <sheetFormatPr baseColWidth="10" defaultColWidth="8.83203125" defaultRowHeight="15" x14ac:dyDescent="0.2"/>
  <sheetData>
    <row r="1" spans="1:3" x14ac:dyDescent="0.2">
      <c r="A1" t="s">
        <v>2</v>
      </c>
    </row>
    <row r="2" spans="1:3" x14ac:dyDescent="0.2">
      <c r="B2" t="s">
        <v>0</v>
      </c>
      <c r="C2" t="s">
        <v>1</v>
      </c>
    </row>
    <row r="3" spans="1:3" x14ac:dyDescent="0.2">
      <c r="B3">
        <v>0</v>
      </c>
      <c r="C3">
        <v>6.3880949999999999</v>
      </c>
    </row>
    <row r="4" spans="1:3" x14ac:dyDescent="0.2">
      <c r="B4">
        <v>0</v>
      </c>
      <c r="C4">
        <v>0</v>
      </c>
    </row>
    <row r="5" spans="1:3" x14ac:dyDescent="0.2">
      <c r="B5">
        <v>0</v>
      </c>
      <c r="C5">
        <v>2.2476189999999998</v>
      </c>
    </row>
    <row r="6" spans="1:3" x14ac:dyDescent="0.2">
      <c r="B6">
        <v>4.1266230000000004</v>
      </c>
      <c r="C6">
        <v>12.72381</v>
      </c>
    </row>
    <row r="7" spans="1:3" x14ac:dyDescent="0.2">
      <c r="B7">
        <v>1.38961</v>
      </c>
      <c r="C7">
        <v>1.659524</v>
      </c>
    </row>
    <row r="8" spans="1:3" x14ac:dyDescent="0.2">
      <c r="B8">
        <v>7.4512989999999997</v>
      </c>
      <c r="C8">
        <v>5.8928570000000002</v>
      </c>
    </row>
    <row r="9" spans="1:3" x14ac:dyDescent="0.2">
      <c r="B9">
        <v>8.6071419999999996</v>
      </c>
      <c r="C9">
        <v>9.4904770000000003</v>
      </c>
    </row>
    <row r="10" spans="1:3" x14ac:dyDescent="0.2">
      <c r="B10">
        <v>0</v>
      </c>
      <c r="C10">
        <v>0</v>
      </c>
    </row>
    <row r="11" spans="1:3" x14ac:dyDescent="0.2">
      <c r="B11">
        <v>6.1688310000000003E-2</v>
      </c>
      <c r="C11">
        <v>1.321429</v>
      </c>
    </row>
    <row r="12" spans="1:3" x14ac:dyDescent="0.2">
      <c r="B12">
        <v>3.1298699999999999</v>
      </c>
      <c r="C12">
        <v>4.5285719999999996</v>
      </c>
    </row>
    <row r="13" spans="1:3" x14ac:dyDescent="0.2">
      <c r="B13">
        <v>1.7402599999999999</v>
      </c>
      <c r="C13">
        <v>8.0452379999999994</v>
      </c>
    </row>
    <row r="14" spans="1:3" x14ac:dyDescent="0.2">
      <c r="B14">
        <v>0</v>
      </c>
      <c r="C14">
        <v>0</v>
      </c>
    </row>
    <row r="15" spans="1:3" x14ac:dyDescent="0.2">
      <c r="B15">
        <v>2.7370130000000001</v>
      </c>
      <c r="C15">
        <v>8.773809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C333-A2A6-40B5-A461-D29A54250B21}">
  <dimension ref="A1:L16"/>
  <sheetViews>
    <sheetView workbookViewId="0">
      <selection activeCell="B2" sqref="B2:D2"/>
    </sheetView>
  </sheetViews>
  <sheetFormatPr baseColWidth="10" defaultColWidth="8.83203125" defaultRowHeight="15" x14ac:dyDescent="0.2"/>
  <sheetData>
    <row r="1" spans="1:12" x14ac:dyDescent="0.2">
      <c r="A1" t="s">
        <v>9</v>
      </c>
      <c r="E1" t="s">
        <v>14</v>
      </c>
      <c r="I1" t="s">
        <v>13</v>
      </c>
    </row>
    <row r="2" spans="1:12" x14ac:dyDescent="0.2">
      <c r="B2" t="s">
        <v>10</v>
      </c>
      <c r="C2" t="s">
        <v>11</v>
      </c>
      <c r="D2" t="s">
        <v>12</v>
      </c>
      <c r="F2" t="s">
        <v>10</v>
      </c>
      <c r="G2" t="s">
        <v>11</v>
      </c>
      <c r="H2" t="s">
        <v>12</v>
      </c>
      <c r="J2" t="s">
        <v>10</v>
      </c>
      <c r="K2" t="s">
        <v>11</v>
      </c>
      <c r="L2" t="s">
        <v>12</v>
      </c>
    </row>
    <row r="3" spans="1:12" x14ac:dyDescent="0.2">
      <c r="B3">
        <v>6.3880949999999999</v>
      </c>
      <c r="C3">
        <v>9.8950200000000024</v>
      </c>
      <c r="D3">
        <v>764.17250000000001</v>
      </c>
      <c r="F3">
        <v>-2.8512900000000005</v>
      </c>
      <c r="G3">
        <v>2.516449999999999</v>
      </c>
      <c r="H3">
        <v>25.517000000000053</v>
      </c>
      <c r="J3">
        <v>1.428571E-2</v>
      </c>
      <c r="K3">
        <v>178.92100000000005</v>
      </c>
      <c r="L3">
        <v>-0.69062999999999874</v>
      </c>
    </row>
    <row r="4" spans="1:12" x14ac:dyDescent="0.2">
      <c r="B4">
        <v>0</v>
      </c>
      <c r="C4">
        <v>-1.1027100000000019</v>
      </c>
      <c r="D4">
        <v>-41.079499999999996</v>
      </c>
      <c r="F4">
        <v>0</v>
      </c>
      <c r="G4">
        <v>-2.7421199999999999</v>
      </c>
      <c r="H4">
        <v>-49.185600000000022</v>
      </c>
      <c r="J4">
        <v>-2.7549799999999998</v>
      </c>
      <c r="K4">
        <v>-70.918600000000083</v>
      </c>
      <c r="L4">
        <v>-1.0457900000000038</v>
      </c>
    </row>
    <row r="5" spans="1:12" x14ac:dyDescent="0.2">
      <c r="B5">
        <v>2.2476189999999998</v>
      </c>
      <c r="C5">
        <v>7.0471999999999966</v>
      </c>
      <c r="D5">
        <v>770.72199999999998</v>
      </c>
      <c r="F5">
        <v>-0.18809522000000001</v>
      </c>
      <c r="G5">
        <v>6.2200000000004252E-2</v>
      </c>
      <c r="H5">
        <v>32.386899999999969</v>
      </c>
      <c r="J5">
        <v>0</v>
      </c>
      <c r="K5">
        <v>-178.20170000000002</v>
      </c>
      <c r="L5">
        <v>-3.1124700000000018</v>
      </c>
    </row>
    <row r="6" spans="1:12" x14ac:dyDescent="0.2">
      <c r="B6">
        <v>8.5971869999999999</v>
      </c>
      <c r="C6">
        <v>5.3894999999999982</v>
      </c>
      <c r="D6">
        <v>-8.4790000000000418</v>
      </c>
      <c r="F6">
        <v>0</v>
      </c>
      <c r="G6">
        <v>-0.31378999999999735</v>
      </c>
      <c r="H6">
        <v>100.69749999999999</v>
      </c>
      <c r="J6">
        <v>-9.0909089999999998E-2</v>
      </c>
      <c r="K6">
        <v>4.5027999999999793</v>
      </c>
      <c r="L6">
        <v>-2.785589999999992</v>
      </c>
    </row>
    <row r="7" spans="1:12" x14ac:dyDescent="0.2">
      <c r="B7">
        <v>0.26991399999999999</v>
      </c>
      <c r="C7">
        <v>-1.239760000000004</v>
      </c>
      <c r="D7">
        <v>95.149999999999864</v>
      </c>
      <c r="F7">
        <v>-0.1168831</v>
      </c>
      <c r="G7">
        <v>-0.23662000000000205</v>
      </c>
      <c r="H7">
        <v>-8.1037999999999784</v>
      </c>
      <c r="J7">
        <v>0.6476191</v>
      </c>
      <c r="K7">
        <v>168.79229999999995</v>
      </c>
      <c r="L7">
        <v>0.57270000000001176</v>
      </c>
    </row>
    <row r="8" spans="1:12" x14ac:dyDescent="0.2">
      <c r="B8">
        <v>-1.5584419999999994</v>
      </c>
      <c r="C8">
        <v>2.2274999999999991</v>
      </c>
      <c r="D8">
        <v>-70.992000000000189</v>
      </c>
      <c r="F8">
        <v>-0.55562767999999996</v>
      </c>
      <c r="G8">
        <v>-4.1534599999999955</v>
      </c>
      <c r="H8">
        <v>-117.92470000000003</v>
      </c>
      <c r="J8">
        <v>0</v>
      </c>
      <c r="K8">
        <v>44.349999999999909</v>
      </c>
      <c r="L8">
        <v>0.67014000000000351</v>
      </c>
    </row>
    <row r="9" spans="1:12" x14ac:dyDescent="0.2">
      <c r="B9">
        <v>0.88333500000000065</v>
      </c>
      <c r="C9">
        <v>-0.42309999999999803</v>
      </c>
      <c r="D9">
        <v>475.29219999999998</v>
      </c>
      <c r="F9">
        <v>0</v>
      </c>
      <c r="G9">
        <v>-0.82934000000000196</v>
      </c>
      <c r="H9">
        <v>48.305000000000064</v>
      </c>
      <c r="J9">
        <v>-0.21623000000000125</v>
      </c>
      <c r="K9">
        <v>28.57770000000005</v>
      </c>
      <c r="L9">
        <v>-1.20702</v>
      </c>
    </row>
    <row r="10" spans="1:12" x14ac:dyDescent="0.2">
      <c r="B10">
        <v>0</v>
      </c>
      <c r="C10">
        <v>0.31640000000000157</v>
      </c>
      <c r="D10">
        <v>192.62700000000018</v>
      </c>
      <c r="F10">
        <v>0</v>
      </c>
      <c r="G10">
        <v>-0.23539000000000954</v>
      </c>
      <c r="H10">
        <v>-7.9788999999999533</v>
      </c>
      <c r="J10">
        <v>0</v>
      </c>
      <c r="K10">
        <v>-69.434799999999996</v>
      </c>
      <c r="L10">
        <v>-2.2610400000000013</v>
      </c>
    </row>
    <row r="11" spans="1:12" x14ac:dyDescent="0.2">
      <c r="B11">
        <v>1.2597406899999999</v>
      </c>
      <c r="C11">
        <v>3.0319500000000019</v>
      </c>
      <c r="D11">
        <v>309.9190000000001</v>
      </c>
      <c r="F11">
        <v>-4.2439400000000003</v>
      </c>
      <c r="G11">
        <v>-1.4102999999999994</v>
      </c>
      <c r="H11">
        <v>170.69579999999996</v>
      </c>
      <c r="J11">
        <v>-0.26623380000000002</v>
      </c>
      <c r="K11">
        <v>-190.44769999999994</v>
      </c>
      <c r="L11">
        <v>-3.2660000000000053</v>
      </c>
    </row>
    <row r="12" spans="1:12" x14ac:dyDescent="0.2">
      <c r="B12">
        <v>1.3987019999999997</v>
      </c>
      <c r="C12">
        <v>3.3696800000000025</v>
      </c>
      <c r="D12">
        <v>120.89699999999993</v>
      </c>
      <c r="F12">
        <v>2.8571429999999998E-2</v>
      </c>
      <c r="G12">
        <v>1.1475499999999954</v>
      </c>
      <c r="H12">
        <v>211.41899999999998</v>
      </c>
      <c r="J12">
        <v>-0.21818179999999998</v>
      </c>
      <c r="K12">
        <v>-27.373000000000047</v>
      </c>
      <c r="L12">
        <v>-1.0658799999999999</v>
      </c>
    </row>
    <row r="13" spans="1:12" x14ac:dyDescent="0.2">
      <c r="B13">
        <v>6.3049779999999993</v>
      </c>
      <c r="C13">
        <v>2.3352399999999989</v>
      </c>
      <c r="D13">
        <v>147.92700000000013</v>
      </c>
      <c r="F13">
        <v>1.1818179999999998</v>
      </c>
      <c r="G13">
        <v>0.55160000000000053</v>
      </c>
      <c r="H13">
        <v>-102.26699999999983</v>
      </c>
      <c r="J13">
        <v>0.24544999999999995</v>
      </c>
      <c r="K13">
        <v>35.664999999999964</v>
      </c>
      <c r="L13">
        <v>-0.35632999999999981</v>
      </c>
    </row>
    <row r="14" spans="1:12" x14ac:dyDescent="0.2">
      <c r="B14">
        <v>0</v>
      </c>
      <c r="C14">
        <v>-3.709709999999987</v>
      </c>
      <c r="D14">
        <v>89.725000000000136</v>
      </c>
      <c r="F14">
        <v>2.1212121E-2</v>
      </c>
      <c r="G14">
        <v>-9.8030000000008499E-2</v>
      </c>
      <c r="H14">
        <v>176.41500000000042</v>
      </c>
      <c r="J14">
        <v>-0.17770999999999937</v>
      </c>
      <c r="K14">
        <v>18.034999999999854</v>
      </c>
      <c r="L14">
        <v>9.4689999999999941E-2</v>
      </c>
    </row>
    <row r="15" spans="1:12" x14ac:dyDescent="0.2">
      <c r="B15">
        <v>6.0367959999999998</v>
      </c>
      <c r="C15">
        <v>5.5415500000000009</v>
      </c>
      <c r="D15">
        <v>457.27299999999968</v>
      </c>
      <c r="F15">
        <v>-4.2207790000000002E-2</v>
      </c>
      <c r="G15">
        <v>-0.13933000000000106</v>
      </c>
      <c r="H15">
        <v>30.976000000000113</v>
      </c>
      <c r="J15">
        <v>-0.24177500000000052</v>
      </c>
      <c r="K15">
        <v>-52.789999999999964</v>
      </c>
      <c r="L15">
        <v>-8.762999999999721E-2</v>
      </c>
    </row>
    <row r="16" spans="1:12" x14ac:dyDescent="0.2">
      <c r="F16">
        <v>5.984197</v>
      </c>
      <c r="G16">
        <v>3.2280200000000008</v>
      </c>
      <c r="H16">
        <v>299.46000000000004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32D5-5AE4-456D-BEA2-8A430BA7046B}">
  <dimension ref="A1:C11"/>
  <sheetViews>
    <sheetView workbookViewId="0">
      <selection activeCell="C15" sqref="C15"/>
    </sheetView>
  </sheetViews>
  <sheetFormatPr baseColWidth="10" defaultColWidth="8.83203125" defaultRowHeight="15" x14ac:dyDescent="0.2"/>
  <sheetData>
    <row r="1" spans="1:3" x14ac:dyDescent="0.2">
      <c r="A1" t="s">
        <v>5</v>
      </c>
    </row>
    <row r="2" spans="1:3" x14ac:dyDescent="0.2">
      <c r="B2" t="s">
        <v>0</v>
      </c>
      <c r="C2" t="s">
        <v>1</v>
      </c>
    </row>
    <row r="3" spans="1:3" x14ac:dyDescent="0.2">
      <c r="B3" s="1">
        <v>50.342509999999997</v>
      </c>
      <c r="C3" s="1">
        <v>70.308949999999996</v>
      </c>
    </row>
    <row r="4" spans="1:3" x14ac:dyDescent="0.2">
      <c r="B4" s="1">
        <v>35.830970000000001</v>
      </c>
      <c r="C4" s="1">
        <v>53.189459999999997</v>
      </c>
    </row>
    <row r="5" spans="1:3" x14ac:dyDescent="0.2">
      <c r="B5" s="1">
        <v>76.518069999999994</v>
      </c>
      <c r="C5" s="1">
        <v>94.257559999999998</v>
      </c>
    </row>
    <row r="6" spans="1:3" x14ac:dyDescent="0.2">
      <c r="B6" s="1">
        <v>71.281720000000007</v>
      </c>
      <c r="C6" s="1">
        <v>66.543819999999997</v>
      </c>
    </row>
    <row r="7" spans="1:3" x14ac:dyDescent="0.2">
      <c r="B7" s="1">
        <v>29.972200000000001</v>
      </c>
      <c r="C7" s="1">
        <v>37.442070000000001</v>
      </c>
    </row>
    <row r="8" spans="1:3" x14ac:dyDescent="0.2">
      <c r="B8" s="1">
        <v>28.32358</v>
      </c>
      <c r="C8" s="1">
        <v>32.244630000000001</v>
      </c>
    </row>
    <row r="9" spans="1:3" x14ac:dyDescent="0.2">
      <c r="B9" s="1">
        <v>37.372779999999999</v>
      </c>
      <c r="C9" s="1">
        <v>41.007060000000003</v>
      </c>
    </row>
    <row r="10" spans="1:3" x14ac:dyDescent="0.2">
      <c r="B10">
        <v>61.255850000000002</v>
      </c>
      <c r="C10">
        <v>63.567860000000003</v>
      </c>
    </row>
    <row r="11" spans="1:3" x14ac:dyDescent="0.2">
      <c r="B11">
        <v>82.945400000000006</v>
      </c>
      <c r="C11">
        <v>85.714089999999999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44CD-D60F-405C-B795-86338DEE557F}">
  <dimension ref="A1:G38"/>
  <sheetViews>
    <sheetView workbookViewId="0">
      <selection activeCell="E24" sqref="E24"/>
    </sheetView>
  </sheetViews>
  <sheetFormatPr baseColWidth="10" defaultColWidth="8.83203125" defaultRowHeight="15" x14ac:dyDescent="0.2"/>
  <sheetData>
    <row r="1" spans="1:3" x14ac:dyDescent="0.2">
      <c r="A1" t="s">
        <v>5</v>
      </c>
    </row>
    <row r="2" spans="1:3" x14ac:dyDescent="0.2">
      <c r="B2" t="s">
        <v>8</v>
      </c>
      <c r="C2" t="s">
        <v>7</v>
      </c>
    </row>
    <row r="3" spans="1:3" x14ac:dyDescent="0.2">
      <c r="B3" s="1">
        <v>6.5574770000000004</v>
      </c>
      <c r="C3" s="1">
        <v>10.930099999999999</v>
      </c>
    </row>
    <row r="4" spans="1:3" x14ac:dyDescent="0.2">
      <c r="B4" s="1">
        <v>8.9646220000000003</v>
      </c>
      <c r="C4" s="1">
        <v>20.746169999999999</v>
      </c>
    </row>
    <row r="5" spans="1:3" x14ac:dyDescent="0.2">
      <c r="B5" s="1">
        <v>5.4873810000000001</v>
      </c>
      <c r="C5" s="1">
        <v>9.2910719999999998</v>
      </c>
    </row>
    <row r="6" spans="1:3" x14ac:dyDescent="0.2">
      <c r="B6" s="1">
        <v>7.9981109999999997</v>
      </c>
      <c r="C6" s="1">
        <v>4.9206890000000003</v>
      </c>
    </row>
    <row r="7" spans="1:3" x14ac:dyDescent="0.2">
      <c r="B7" s="1">
        <v>5.8820930000000002</v>
      </c>
      <c r="C7" s="1">
        <v>7.1388499999999997</v>
      </c>
    </row>
    <row r="8" spans="1:3" x14ac:dyDescent="0.2">
      <c r="B8" s="1">
        <v>4.2051420000000004</v>
      </c>
      <c r="C8" s="1">
        <v>11.899570000000001</v>
      </c>
    </row>
    <row r="9" spans="1:3" x14ac:dyDescent="0.2">
      <c r="B9">
        <v>7.1388499999999997</v>
      </c>
      <c r="C9" s="1">
        <v>8.2008430000000008</v>
      </c>
    </row>
    <row r="10" spans="1:3" x14ac:dyDescent="0.2">
      <c r="B10">
        <v>11.899570000000001</v>
      </c>
      <c r="C10">
        <v>12.64555</v>
      </c>
    </row>
    <row r="11" spans="1:3" x14ac:dyDescent="0.2">
      <c r="B11">
        <v>8.2008430000000008</v>
      </c>
      <c r="C11">
        <v>12.212719999999999</v>
      </c>
    </row>
    <row r="12" spans="1:3" x14ac:dyDescent="0.2">
      <c r="B12">
        <v>4.2121310000000003</v>
      </c>
      <c r="C12">
        <v>10.60345</v>
      </c>
    </row>
    <row r="13" spans="1:3" x14ac:dyDescent="0.2">
      <c r="B13">
        <v>5.206931</v>
      </c>
      <c r="C13">
        <v>14.21369</v>
      </c>
    </row>
    <row r="14" spans="1:3" x14ac:dyDescent="0.2">
      <c r="B14">
        <v>11.979520000000001</v>
      </c>
      <c r="C14">
        <v>11.21134</v>
      </c>
    </row>
    <row r="15" spans="1:3" x14ac:dyDescent="0.2">
      <c r="B15">
        <v>5.4976719999999997</v>
      </c>
      <c r="C15">
        <v>7.4170590000000001</v>
      </c>
    </row>
    <row r="16" spans="1:3" x14ac:dyDescent="0.2">
      <c r="B16">
        <v>7.2052659999999999</v>
      </c>
    </row>
    <row r="38" spans="7:7" x14ac:dyDescent="0.2">
      <c r="G38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SKF81297</vt:lpstr>
      <vt:lpstr>Antagonists</vt:lpstr>
      <vt:lpstr>ACSF</vt:lpstr>
      <vt:lpstr>Fig 2 C-D</vt:lpstr>
      <vt:lpstr>Fig 2 E-F</vt:lpstr>
      <vt:lpstr>Fig 2 K</vt:lpstr>
      <vt:lpstr>Fig 2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 Josh</dc:creator>
  <cp:lastModifiedBy>Yevgenia Kozorovitskiy</cp:lastModifiedBy>
  <dcterms:created xsi:type="dcterms:W3CDTF">2021-03-24T15:11:59Z</dcterms:created>
  <dcterms:modified xsi:type="dcterms:W3CDTF">2022-04-14T02:54:42Z</dcterms:modified>
</cp:coreProperties>
</file>