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ngj\Downloads\"/>
    </mc:Choice>
  </mc:AlternateContent>
  <xr:revisionPtr revIDLastSave="0" documentId="8_{09FFC38F-FAA5-407C-891B-37F37D23EB4C}" xr6:coauthVersionLast="47" xr6:coauthVersionMax="47" xr10:uidLastSave="{00000000-0000-0000-0000-000000000000}"/>
  <bookViews>
    <workbookView xWindow="28680" yWindow="-120" windowWidth="25440" windowHeight="15390" xr2:uid="{C6729C9E-D3AF-4B8D-9515-552F85BB92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A7" i="1"/>
  <c r="D6" i="1"/>
  <c r="A6" i="1"/>
  <c r="D5" i="1"/>
  <c r="A5" i="1"/>
  <c r="D4" i="1"/>
  <c r="A4" i="1"/>
  <c r="D3" i="1"/>
  <c r="D11" i="1" s="1"/>
  <c r="D12" i="1" s="1"/>
  <c r="A3" i="1"/>
  <c r="D10" i="1" l="1"/>
</calcChain>
</file>

<file path=xl/sharedStrings.xml><?xml version="1.0" encoding="utf-8"?>
<sst xmlns="http://schemas.openxmlformats.org/spreadsheetml/2006/main" count="6" uniqueCount="6">
  <si>
    <t>Animal #</t>
  </si>
  <si>
    <t>PD+TOM+OCN-</t>
  </si>
  <si>
    <t>PD+TOM+</t>
  </si>
  <si>
    <t>Average</t>
  </si>
  <si>
    <t>St.Dev</t>
  </si>
  <si>
    <t>Confidence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</si>
</sst>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" fontId="0" fillId="0" borderId="0" xfId="1" applyNumberFormat="1" applyFont="1"/>
    <xf numFmtId="14" fontId="0" fillId="0" borderId="0" xfId="0" applyNumberFormat="1"/>
    <xf numFmtId="16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0ACE2-C7E6-452F-8637-E7FB6E7EEDC1}">
  <dimension ref="A1:F12"/>
  <sheetViews>
    <sheetView tabSelected="1" workbookViewId="0">
      <selection sqref="A1:XFD1048576"/>
    </sheetView>
  </sheetViews>
  <sheetFormatPr defaultRowHeight="14.5" x14ac:dyDescent="0.35"/>
  <cols>
    <col min="6" max="6" width="10.453125" bestFit="1" customWidth="1"/>
  </cols>
  <sheetData>
    <row r="1" spans="1:6" x14ac:dyDescent="0.35">
      <c r="A1" t="s">
        <v>0</v>
      </c>
    </row>
    <row r="2" spans="1:6" x14ac:dyDescent="0.35">
      <c r="B2" t="s">
        <v>1</v>
      </c>
      <c r="C2" t="s">
        <v>2</v>
      </c>
    </row>
    <row r="3" spans="1:6" x14ac:dyDescent="0.35">
      <c r="A3" s="1" t="str">
        <f>"1-1"</f>
        <v>1-1</v>
      </c>
      <c r="B3">
        <v>11</v>
      </c>
      <c r="C3">
        <v>28</v>
      </c>
      <c r="D3">
        <f>B3/C3</f>
        <v>0.39285714285714285</v>
      </c>
      <c r="F3" s="2"/>
    </row>
    <row r="4" spans="1:6" x14ac:dyDescent="0.35">
      <c r="A4" s="3" t="str">
        <f>"1-2"</f>
        <v>1-2</v>
      </c>
      <c r="B4">
        <v>7</v>
      </c>
      <c r="C4">
        <v>24</v>
      </c>
      <c r="D4">
        <f t="shared" ref="D4:D7" si="0">B4/C4</f>
        <v>0.29166666666666669</v>
      </c>
      <c r="F4" s="2"/>
    </row>
    <row r="5" spans="1:6" x14ac:dyDescent="0.35">
      <c r="A5" t="str">
        <f>"2-1"</f>
        <v>2-1</v>
      </c>
      <c r="B5">
        <v>7</v>
      </c>
      <c r="C5">
        <v>10</v>
      </c>
      <c r="D5">
        <f t="shared" si="0"/>
        <v>0.7</v>
      </c>
      <c r="F5" s="2"/>
    </row>
    <row r="6" spans="1:6" x14ac:dyDescent="0.35">
      <c r="A6" t="str">
        <f>"2-2"</f>
        <v>2-2</v>
      </c>
      <c r="B6">
        <v>4</v>
      </c>
      <c r="C6">
        <v>13</v>
      </c>
      <c r="D6">
        <f t="shared" si="0"/>
        <v>0.30769230769230771</v>
      </c>
      <c r="F6" s="2"/>
    </row>
    <row r="7" spans="1:6" x14ac:dyDescent="0.35">
      <c r="A7" t="str">
        <f>"3-1"</f>
        <v>3-1</v>
      </c>
      <c r="B7">
        <v>2</v>
      </c>
      <c r="C7">
        <v>14</v>
      </c>
      <c r="D7">
        <f t="shared" si="0"/>
        <v>0.14285714285714285</v>
      </c>
      <c r="F7" s="2"/>
    </row>
    <row r="10" spans="1:6" x14ac:dyDescent="0.35">
      <c r="C10" t="s">
        <v>3</v>
      </c>
      <c r="D10">
        <f>AVERAGE(D3:D8)</f>
        <v>0.367014652014652</v>
      </c>
    </row>
    <row r="11" spans="1:6" x14ac:dyDescent="0.35">
      <c r="C11" t="s">
        <v>4</v>
      </c>
      <c r="D11">
        <f>_xlfn.STDEV.S(D3:D7)</f>
        <v>0.20675476091825878</v>
      </c>
    </row>
    <row r="12" spans="1:6" x14ac:dyDescent="0.35">
      <c r="C12" t="s">
        <v>5</v>
      </c>
      <c r="D12">
        <f>_xlfn.CONFIDENCE.T(0.05,D11,5)</f>
        <v>0.25671994308942853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Long</dc:creator>
  <cp:lastModifiedBy>Jason Long</cp:lastModifiedBy>
  <dcterms:created xsi:type="dcterms:W3CDTF">2022-02-08T16:33:46Z</dcterms:created>
  <dcterms:modified xsi:type="dcterms:W3CDTF">2022-02-08T16:34:06Z</dcterms:modified>
</cp:coreProperties>
</file>