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j\Downloads\"/>
    </mc:Choice>
  </mc:AlternateContent>
  <xr:revisionPtr revIDLastSave="0" documentId="8_{64EFFAF8-B2AF-4DF0-82E9-15496F695524}" xr6:coauthVersionLast="47" xr6:coauthVersionMax="47" xr10:uidLastSave="{00000000-0000-0000-0000-000000000000}"/>
  <bookViews>
    <workbookView xWindow="28680" yWindow="-120" windowWidth="25440" windowHeight="15390" xr2:uid="{9DFBC0F1-FA28-4E11-A9AA-164D62465E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G4" i="1" s="1"/>
  <c r="H4" i="1" s="1"/>
  <c r="F4" i="1" l="1"/>
</calcChain>
</file>

<file path=xl/sharedStrings.xml><?xml version="1.0" encoding="utf-8"?>
<sst xmlns="http://schemas.openxmlformats.org/spreadsheetml/2006/main" count="9" uniqueCount="9">
  <si>
    <t xml:space="preserve">Adipocyte Quantification </t>
  </si>
  <si>
    <t>RFP+perilipin antibodies</t>
  </si>
  <si>
    <t>3 stitched images @20x ~1.75mm</t>
  </si>
  <si>
    <t>13M old</t>
  </si>
  <si>
    <t>Sample #</t>
  </si>
  <si>
    <t>fat</t>
  </si>
  <si>
    <t>Average</t>
  </si>
  <si>
    <t>St.dev</t>
  </si>
  <si>
    <t>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</si>
</sst>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37FB-61EC-4E32-AD98-33E7C6EB070E}">
  <dimension ref="A1:H12"/>
  <sheetViews>
    <sheetView tabSelected="1" workbookViewId="0">
      <selection sqref="A1:XFD1048576"/>
    </sheetView>
  </sheetViews>
  <sheetFormatPr defaultColWidth="8.81640625" defaultRowHeight="14.5" x14ac:dyDescent="0.35"/>
  <sheetData>
    <row r="1" spans="1:8" x14ac:dyDescent="0.35">
      <c r="A1" t="s">
        <v>0</v>
      </c>
      <c r="B1" s="1" t="s">
        <v>1</v>
      </c>
      <c r="C1" s="1" t="s">
        <v>2</v>
      </c>
    </row>
    <row r="2" spans="1:8" x14ac:dyDescent="0.35">
      <c r="A2" t="s">
        <v>3</v>
      </c>
      <c r="B2" s="1"/>
      <c r="C2" s="1"/>
    </row>
    <row r="3" spans="1:8" x14ac:dyDescent="0.35">
      <c r="A3" t="s">
        <v>4</v>
      </c>
      <c r="B3" s="1" t="s">
        <v>5</v>
      </c>
      <c r="C3" s="1"/>
      <c r="F3" t="s">
        <v>6</v>
      </c>
      <c r="G3" t="s">
        <v>7</v>
      </c>
      <c r="H3" t="s">
        <v>8</v>
      </c>
    </row>
    <row r="4" spans="1:8" x14ac:dyDescent="0.35">
      <c r="A4">
        <v>3246</v>
      </c>
      <c r="B4">
        <v>11</v>
      </c>
      <c r="C4">
        <v>73</v>
      </c>
      <c r="D4">
        <f>B4/C4</f>
        <v>0.15068493150684931</v>
      </c>
      <c r="F4">
        <f>AVERAGE(D4:D12)</f>
        <v>0.27588077722210141</v>
      </c>
      <c r="G4">
        <f>_xlfn.STDEV.S(D4:D12)</f>
        <v>0.16229059942909446</v>
      </c>
      <c r="H4">
        <f>_xlfn.CONFIDENCE.T(0.05,G4,9)</f>
        <v>0.12474759779608496</v>
      </c>
    </row>
    <row r="5" spans="1:8" x14ac:dyDescent="0.35">
      <c r="B5">
        <v>6</v>
      </c>
      <c r="C5">
        <v>40</v>
      </c>
      <c r="D5">
        <f t="shared" ref="D5:D12" si="0">B5/C5</f>
        <v>0.15</v>
      </c>
    </row>
    <row r="6" spans="1:8" x14ac:dyDescent="0.35">
      <c r="B6">
        <v>11</v>
      </c>
      <c r="C6">
        <v>40</v>
      </c>
      <c r="D6">
        <f t="shared" si="0"/>
        <v>0.27500000000000002</v>
      </c>
    </row>
    <row r="7" spans="1:8" x14ac:dyDescent="0.35">
      <c r="A7">
        <v>2920</v>
      </c>
      <c r="B7">
        <v>17</v>
      </c>
      <c r="C7">
        <v>42</v>
      </c>
      <c r="D7">
        <f t="shared" si="0"/>
        <v>0.40476190476190477</v>
      </c>
    </row>
    <row r="8" spans="1:8" x14ac:dyDescent="0.35">
      <c r="B8">
        <v>13</v>
      </c>
      <c r="C8">
        <v>26</v>
      </c>
      <c r="D8">
        <f t="shared" si="0"/>
        <v>0.5</v>
      </c>
    </row>
    <row r="9" spans="1:8" x14ac:dyDescent="0.35">
      <c r="B9">
        <v>19</v>
      </c>
      <c r="C9">
        <v>36</v>
      </c>
      <c r="D9">
        <f t="shared" si="0"/>
        <v>0.52777777777777779</v>
      </c>
    </row>
    <row r="10" spans="1:8" x14ac:dyDescent="0.35">
      <c r="A10">
        <v>3791</v>
      </c>
      <c r="B10">
        <v>3</v>
      </c>
      <c r="C10">
        <v>32</v>
      </c>
      <c r="D10">
        <f t="shared" si="0"/>
        <v>9.375E-2</v>
      </c>
    </row>
    <row r="11" spans="1:8" x14ac:dyDescent="0.35">
      <c r="B11">
        <v>6</v>
      </c>
      <c r="C11">
        <v>28</v>
      </c>
      <c r="D11">
        <f t="shared" si="0"/>
        <v>0.21428571428571427</v>
      </c>
    </row>
    <row r="12" spans="1:8" x14ac:dyDescent="0.35">
      <c r="B12">
        <v>8</v>
      </c>
      <c r="C12">
        <v>48</v>
      </c>
      <c r="D12">
        <f t="shared" si="0"/>
        <v>0.16666666666666666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Jason Long</cp:lastModifiedBy>
  <dcterms:created xsi:type="dcterms:W3CDTF">2022-02-08T16:34:09Z</dcterms:created>
  <dcterms:modified xsi:type="dcterms:W3CDTF">2022-02-08T16:34:29Z</dcterms:modified>
</cp:coreProperties>
</file>